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drawings/drawing17.xml" ContentType="application/vnd.openxmlformats-officedocument.drawing+xml"/>
  <Override PartName="/xl/charts/chart15.xml" ContentType="application/vnd.openxmlformats-officedocument.drawingml.chart+xml"/>
  <Override PartName="/xl/drawings/drawing18.xml" ContentType="application/vnd.openxmlformats-officedocument.drawing+xml"/>
  <Override PartName="/xl/charts/chart16.xml" ContentType="application/vnd.openxmlformats-officedocument.drawingml.chart+xml"/>
  <Override PartName="/xl/drawings/drawing19.xml" ContentType="application/vnd.openxmlformats-officedocument.drawing+xml"/>
  <Override PartName="/xl/charts/chart17.xml" ContentType="application/vnd.openxmlformats-officedocument.drawingml.chart+xml"/>
  <Override PartName="/xl/drawings/drawing20.xml" ContentType="application/vnd.openxmlformats-officedocument.drawing+xml"/>
  <Override PartName="/xl/charts/chart18.xml" ContentType="application/vnd.openxmlformats-officedocument.drawingml.chart+xml"/>
  <Override PartName="/xl/drawings/drawing21.xml" ContentType="application/vnd.openxmlformats-officedocument.drawing+xml"/>
  <Override PartName="/xl/charts/chart19.xml" ContentType="application/vnd.openxmlformats-officedocument.drawingml.chart+xml"/>
  <Override PartName="/xl/drawings/drawing22.xml" ContentType="application/vnd.openxmlformats-officedocument.drawing+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dve\02_PUBLICATIONS\ni-2022\xx- Evaluation Repères cp-6e\04- Web\"/>
    </mc:Choice>
  </mc:AlternateContent>
  <bookViews>
    <workbookView xWindow="0" yWindow="0" windowWidth="28800" windowHeight="11700"/>
  </bookViews>
  <sheets>
    <sheet name="fig 1 " sheetId="21" r:id="rId1"/>
    <sheet name="fig 2" sheetId="23" r:id="rId2"/>
    <sheet name="fig 3" sheetId="36" r:id="rId3"/>
    <sheet name="fig 4" sheetId="37" r:id="rId4"/>
    <sheet name="fig 5" sheetId="26" r:id="rId5"/>
    <sheet name="fig 6" sheetId="27" r:id="rId6"/>
    <sheet name="fig 7" sheetId="38" r:id="rId7"/>
    <sheet name="fig 8" sheetId="39" r:id="rId8"/>
    <sheet name="fig 9" sheetId="25" r:id="rId9"/>
    <sheet name="fig 10" sheetId="1" r:id="rId10"/>
    <sheet name="fig 11" sheetId="3" r:id="rId11"/>
    <sheet name="fig 12" sheetId="16" r:id="rId12"/>
    <sheet name="fig 13" sheetId="17" r:id="rId13"/>
    <sheet name="fig 14" sheetId="14" r:id="rId14"/>
    <sheet name="fig 15" sheetId="15" r:id="rId15"/>
    <sheet name="fig 16" sheetId="35" r:id="rId16"/>
    <sheet name="fig 17" sheetId="30" r:id="rId17"/>
    <sheet name="fig 18" sheetId="28" r:id="rId18"/>
    <sheet name="fig 19" sheetId="33" r:id="rId19"/>
    <sheet name="fig 20" sheetId="34" r:id="rId20"/>
    <sheet name="fig 21" sheetId="31" r:id="rId21"/>
    <sheet name="fig 22" sheetId="32" r:id="rId22"/>
    <sheet name="Méthodologie" sheetId="13" r:id="rId23"/>
  </sheets>
  <calcPr calcId="162913"/>
</workbook>
</file>

<file path=xl/calcChain.xml><?xml version="1.0" encoding="utf-8"?>
<calcChain xmlns="http://schemas.openxmlformats.org/spreadsheetml/2006/main">
  <c r="F33" i="15" l="1"/>
  <c r="F34" i="15"/>
  <c r="F35" i="15"/>
  <c r="F36" i="15"/>
  <c r="F37" i="15"/>
  <c r="F38" i="15"/>
  <c r="F32" i="15"/>
  <c r="G37" i="17"/>
  <c r="G36" i="17"/>
  <c r="G35" i="17"/>
  <c r="G34" i="17"/>
  <c r="G33" i="17"/>
  <c r="G32" i="17"/>
  <c r="G31" i="17"/>
  <c r="G30" i="17"/>
  <c r="G39" i="16"/>
  <c r="G40" i="16"/>
  <c r="G41" i="16"/>
  <c r="G42" i="16"/>
  <c r="G43" i="16"/>
  <c r="G44" i="16"/>
  <c r="G45" i="16"/>
  <c r="G38" i="16"/>
</calcChain>
</file>

<file path=xl/sharedStrings.xml><?xml version="1.0" encoding="utf-8"?>
<sst xmlns="http://schemas.openxmlformats.org/spreadsheetml/2006/main" count="450" uniqueCount="124">
  <si>
    <t>Groupe sous le seuil 1 (à besoin)</t>
  </si>
  <si>
    <t>Groupe entre les seuils 1 et 2 (fragile)</t>
  </si>
  <si>
    <t>Groupe au-dessus du seuil 2</t>
  </si>
  <si>
    <t xml:space="preserve">Manipuler des syllabes </t>
  </si>
  <si>
    <t>Reconnaitre les différentes écritures d’une lettre</t>
  </si>
  <si>
    <t>Comparer des suites de lettres</t>
  </si>
  <si>
    <t>Résoudre des problèmes</t>
  </si>
  <si>
    <t>Comparer des nombres</t>
  </si>
  <si>
    <t>Placer un nombre sur une ligne numérique</t>
  </si>
  <si>
    <t>Domaine</t>
  </si>
  <si>
    <t>REP+</t>
  </si>
  <si>
    <t>REP</t>
  </si>
  <si>
    <t>Garçons</t>
  </si>
  <si>
    <t>Méthodologie</t>
  </si>
  <si>
    <t xml:space="preserve">Population </t>
  </si>
  <si>
    <t>Evaluations</t>
  </si>
  <si>
    <t>Comprendre des phrases à l'oral</t>
  </si>
  <si>
    <t>Comprendre des textes à l'oral</t>
  </si>
  <si>
    <t>Comprendre des mots à l'oral</t>
  </si>
  <si>
    <t>Comprendre des mots lus par l'enseignant</t>
  </si>
  <si>
    <t>Comprendre des phrases lues par l'enseignant</t>
  </si>
  <si>
    <t>Comprendre un texte lu par l'enseignant</t>
  </si>
  <si>
    <t>Manipuler des phonèmes (discriminer des sons)</t>
  </si>
  <si>
    <t>Manipuler des syllabes (discriminer des sons)</t>
  </si>
  <si>
    <t>Connaitre le nom des lettres et le son qu’elles produisent (discriminer des sons)</t>
  </si>
  <si>
    <t>Reconnaitre des lettres (parmi des lettres)</t>
  </si>
  <si>
    <t>Reproduire un assemblage</t>
  </si>
  <si>
    <t>Ecrire des nombres entiers</t>
  </si>
  <si>
    <t>Lire des nombres entiers</t>
  </si>
  <si>
    <t>Quantifier des collections</t>
  </si>
  <si>
    <t xml:space="preserve">Filles </t>
  </si>
  <si>
    <t xml:space="preserve">Connaitre le nom des lettres et le son qu’elles produisent </t>
  </si>
  <si>
    <t>Manipuler des phonèmes</t>
  </si>
  <si>
    <t>Public hors EP</t>
  </si>
  <si>
    <t>Privé</t>
  </si>
  <si>
    <t>Lire à voix haute un texte</t>
  </si>
  <si>
    <t>Lire à voix haute des mots</t>
  </si>
  <si>
    <t>Ecrire des mots dictés</t>
  </si>
  <si>
    <t>Comprendre des phrases lues seul</t>
  </si>
  <si>
    <t>Comprendre un texte lu seul</t>
  </si>
  <si>
    <t xml:space="preserve">Ecrire des syllabes </t>
  </si>
  <si>
    <t>Représenter des nombres entiers</t>
  </si>
  <si>
    <t>Calculer mentalement</t>
  </si>
  <si>
    <t xml:space="preserve">Résoudre des problèmes </t>
  </si>
  <si>
    <t>Soustraire</t>
  </si>
  <si>
    <t>Additionner</t>
  </si>
  <si>
    <t>Repères CP 2020</t>
  </si>
  <si>
    <t>Proportion d'élèves présentant une maîtrise satisfaisante (au-dessus du seuil 2)</t>
  </si>
  <si>
    <t>EP (REP, REP+)</t>
  </si>
  <si>
    <t>Public Hors EP</t>
  </si>
  <si>
    <t>Ecart</t>
  </si>
  <si>
    <t>OddRatio</t>
  </si>
  <si>
    <t>Repères CE1 2020</t>
  </si>
  <si>
    <t>Ecrire des syllabes simples et complexes</t>
  </si>
  <si>
    <t>Ecrire des mots</t>
  </si>
  <si>
    <t>Références</t>
  </si>
  <si>
    <t>Évaluations 2020 Repères CP, CE1 : premiers résultats, Document de travail, novembre 2020:
https://www.education.gouv.fr/evaluations-2020-reperes-cp-ce1-premiers-resultats-307122</t>
  </si>
  <si>
    <t xml:space="preserve">Notes d'information:
Évaluations repères 2018 de début de CP : premiers résultats - Note d'information - N°19.13 - avril 2019, Sandra Andreu, Isabelle Cioldi, Pierre Conceicao, Yann Etève, Marianne Fabre, Stéphanie Le Breton, Cheikh Ahmed Tidiane Ndiaye, Thomas Portelli, Thierry Rocher, Ronan Vourc’h, Philippe Wuillamier
Evaluations repères 2018 de début de CE1 : premiers résultats - Note d'information - N°19.14 - avril 2019, Sandra Andreu, Isabelle Cioldi, Pierre Conceicao, Yann Etève, Marianne Fabre, Stéphanie Le Breton, Cheikh Ahmed Tidiane Ndiaye, Thomas Portelli, Thierry Rocher, Ronan Vourc’h, Philippe Wuillamier
Évaluations point d'étape à mi-CP 2018-2019 : premiers résultats - Note d'information - N°19.15 - avril 2019 Sandra Andreu, Isabelle Cioldi, Pierre Conceicao, Yann Etève, Marianne Fabre, Stéphanie Le Breton, Cheikh Ahmed Tidiane Ndiaye, Thomas Portelli, Thierry Rocher, Ronan Vourc’h, Philippe Wuillamier
Évaluations repères 2019 de début de CP : premiers résultats - Note d'information - N°20.05 - février 2020, Sandra Andreu, Isabelle Cioldi, Pierre Conceicao, Yann Etève, Marianne Fabre, Stéphanie Le Breton, Elodie Persem, Thomas Portelli, Thierry Rocher, Ronan Vourc’h, Philippe Wuillamier
Evaluations repères 2019 de début de CE1 : premiers résultats- Note d'information - N°20.06 – février 2020, Sandra Andreu, Isabelle Cioldi, Pierre Conceicao, Yann Etève, Marianne Fabre, Stéphanie Le Breton, Elodie Persem, Thomas Portelli, Thierry Rocher, Ronan Vourc’h, Philippe Wuillamier
Évaluations point d'étape à mi-CP 2019-2020 : premiers résultats - Note d'information - N°20.14 - avril 2020 Sandra Andreu, Isabelle Cioldi, Pierre Conceicao, Yann Etève, Marianne Fabre, Stéphanie Le Breton, Elodie Persem, Thomas Portelli, Thierry Rocher, Ronan Vourc’h, Philippe Wuillamier
</t>
  </si>
  <si>
    <t>Comprendre un texte à l'oral</t>
  </si>
  <si>
    <t>Manipuler des syllabes</t>
  </si>
  <si>
    <t>Connaitre le nom des lettres et le son qu’elles produisent</t>
  </si>
  <si>
    <r>
      <rPr>
        <b/>
        <sz val="11"/>
        <color rgb="FF000000"/>
        <rFont val="Calibri"/>
        <family val="2"/>
        <scheme val="minor"/>
      </rPr>
      <t>Champ :</t>
    </r>
    <r>
      <rPr>
        <sz val="11"/>
        <color rgb="FF000000"/>
        <rFont val="Calibri"/>
        <family val="2"/>
        <scheme val="minor"/>
      </rPr>
      <t xml:space="preserve"> France métropolitaine + DROM, Polynésie française et Saint-Pierre-et-Miquelon. Public + Privé sous contrat.</t>
    </r>
  </si>
  <si>
    <t>Écrire des nombres entiers</t>
  </si>
  <si>
    <t xml:space="preserve">Connaître le nom des lettres et le son qu’elles produisent </t>
  </si>
  <si>
    <t>Reconnaître les différentes écritures d’une lettre</t>
  </si>
  <si>
    <t>Écrire des mots dictés</t>
  </si>
  <si>
    <t xml:space="preserve">Écrire des syllabes </t>
  </si>
  <si>
    <r>
      <rPr>
        <b/>
        <sz val="11"/>
        <color rgb="FF000000"/>
        <rFont val="Calibri"/>
        <family val="2"/>
        <scheme val="minor"/>
      </rPr>
      <t xml:space="preserve">Champ : </t>
    </r>
    <r>
      <rPr>
        <sz val="11"/>
        <color rgb="FF000000"/>
        <rFont val="Calibri"/>
        <family val="2"/>
        <scheme val="minor"/>
      </rPr>
      <t>France métropolitaine + DROM, Polynésie française et Saint-Pierre-et-Miquelon. Public + Privé sous contrat.</t>
    </r>
  </si>
  <si>
    <r>
      <rPr>
        <b/>
        <sz val="11"/>
        <color rgb="FF000000"/>
        <rFont val="Calibri"/>
        <family val="2"/>
        <scheme val="minor"/>
      </rPr>
      <t>Champ :</t>
    </r>
    <r>
      <rPr>
        <sz val="11"/>
        <color rgb="FF000000"/>
        <rFont val="Calibri"/>
        <family val="2"/>
        <scheme val="minor"/>
      </rPr>
      <t xml:space="preserve"> France métropolitaine + DROM, Polynésie française et Saint-Pierre-et-Miquelon. Public + Privé sous contrat.</t>
    </r>
  </si>
  <si>
    <r>
      <rPr>
        <b/>
        <sz val="11"/>
        <color rgb="FF000000"/>
        <rFont val="Calibri"/>
        <family val="2"/>
        <scheme val="minor"/>
      </rPr>
      <t xml:space="preserve">Champ : </t>
    </r>
    <r>
      <rPr>
        <sz val="11"/>
        <color rgb="FF000000"/>
        <rFont val="Calibri"/>
        <family val="2"/>
        <scheme val="minor"/>
      </rPr>
      <t>France métropolitaine + DROM, Polynésie française et Saint-Pierre-et-Miquelon. Public + Privé sous contrat.</t>
    </r>
  </si>
  <si>
    <r>
      <rPr>
        <b/>
        <sz val="11"/>
        <color rgb="FF000000"/>
        <rFont val="Calibri"/>
        <family val="2"/>
        <scheme val="minor"/>
      </rPr>
      <t xml:space="preserve">Lecture : </t>
    </r>
    <r>
      <rPr>
        <sz val="11"/>
        <color rgb="FF000000"/>
        <rFont val="Calibri"/>
        <family val="2"/>
        <scheme val="minor"/>
      </rPr>
      <t>en début de CP, 11,7 % des élèves présentent des acquis fragiles dans le domaine « Comparer des suites de lettres ».</t>
    </r>
  </si>
  <si>
    <r>
      <rPr>
        <b/>
        <sz val="11"/>
        <color rgb="FF000000"/>
        <rFont val="Calibri"/>
        <family val="2"/>
        <scheme val="minor"/>
      </rPr>
      <t>Lecture :</t>
    </r>
    <r>
      <rPr>
        <sz val="11"/>
        <color rgb="FF000000"/>
        <rFont val="Calibri"/>
        <family val="2"/>
        <scheme val="minor"/>
      </rPr>
      <t xml:space="preserve"> en début de CP, 11,5 % des élèves présentent des acquis fragiles dans le domaine « Comparer des nombres ».</t>
    </r>
  </si>
  <si>
    <r>
      <rPr>
        <b/>
        <sz val="11"/>
        <color rgb="FF000000"/>
        <rFont val="Calibri"/>
        <family val="2"/>
        <scheme val="minor"/>
      </rPr>
      <t>Lecture :</t>
    </r>
    <r>
      <rPr>
        <sz val="11"/>
        <color rgb="FF000000"/>
        <rFont val="Calibri"/>
        <family val="2"/>
        <scheme val="minor"/>
      </rPr>
      <t xml:space="preserve"> en début de CE1, 13 % des élèves présentent des acquis fragiles dans le domaine « Écrire des mots dictés ».</t>
    </r>
  </si>
  <si>
    <r>
      <rPr>
        <b/>
        <sz val="11"/>
        <color rgb="FF000000"/>
        <rFont val="Calibri"/>
        <family val="2"/>
        <scheme val="minor"/>
      </rPr>
      <t>Lecture :</t>
    </r>
    <r>
      <rPr>
        <sz val="11"/>
        <color rgb="FF000000"/>
        <rFont val="Calibri"/>
        <family val="2"/>
        <scheme val="minor"/>
      </rPr>
      <t xml:space="preserve"> en début de CE1, 16,6 % des élèves présentent des acquis fragiles dans le domaine « Calculer mentalement ».</t>
    </r>
  </si>
  <si>
    <t>Repères CE1 2021</t>
  </si>
  <si>
    <t>Repères CP 2021</t>
  </si>
  <si>
    <t>Repères CP 2019</t>
  </si>
  <si>
    <t>Repères CE1 2019</t>
  </si>
  <si>
    <t xml:space="preserve">L’évaluation effectuée en septembre 2021 portait sur l’ensemble des élèves scolarisés en cours préparatoire dans les écoles publiques et privées sous contrat en France métropolitaine, dans les DROM, la Polynésie Française et Saint-Pierre-et-Miquelon. Le dispositif a permis de recueillir les réponses de près de 1,6 million d'élèves répartis dans près de 33 000 écoles.   </t>
  </si>
  <si>
    <t xml:space="preserve">Tous les élèves des classes de CP et de CE1 ont été évalués sur support papier en septembre 2021. Ces évaluations n’ont pas vocation à mesurer tout ce qui a été appris les années précédentes, ni tout ce qui figure au programme. L’objectif est de fournir aux enseignants, pour chacun de leurs élèves, des points de repères fiables sur certaines de leurs capacités cognitives fondamentales, afin d’apporter le plus rapidement possible une réponse pédagogique appropriée aux difficultés qu’ils pourraient rencontrer.
Ces évaluations ont été élaborées par la direction de l’évaluation, de la prospective et de la performance (DEPP), sous l’égide du conseil scientifique de l’éducation nationale (CSEN) et en collaboration avec la direction générale de l’enseignement scolaire (DGESCO).
La première campagne d’évaluations exhaustives aux niveaux CP et CE1 a eu lieu en septembre 2018. Pour cette session, les exercices destinés aux élèves ont été expérimentés en mai 2018 sur le niveau précédent (grande section pour le CP, CP pour le CE1).
Pour les temps d’évaluations suivants, tous les items composant les exercices des évaluations nationales de début CP-CE1 et de mi-CP ont été expérimentés l’année qui précède l’évaluation. Cette expérimentation a permis d’assurer une standardisation scientifique des épreuves et d’évaluer les exercices en conditions réelles de classe, en tenant compte du retour des enseignants et des inspecteurs.
En 2020 au début du CP, les élèves passent trois séquences de 10 minutes chacune en français et deux séquences de 10 minutes en mathématiques. En début de CE1, chaque évaluation se compose de cinq séquences : trois en français (deux séquences collectives de 12 minutes et une séquence individuelle de lecture de deux fois une minute) et deux séquences en mathématiques de 15 minutes.
</t>
  </si>
  <si>
    <t>Figure 3- Écarts de performances dans les domaines comparables en français en CP entre élèves scolarisés dans le secteur public hors EP et élèves scolarisés en EP en 2019, 2020 et 2021</t>
  </si>
  <si>
    <t>Figure 4- Écarts de performances dans les domaines comparables en mathématiques en CP entre élèves scolarisés dans le secteur public hors EP et élèves scolarisés en EP en 2019, 2020 et 2021</t>
  </si>
  <si>
    <r>
      <t xml:space="preserve">Figure 5- Proportion d’élèves présentant une maîtrise satisfaisante </t>
    </r>
    <r>
      <rPr>
        <sz val="11"/>
        <color rgb="FF000000"/>
        <rFont val="Calibri"/>
        <family val="2"/>
        <scheme val="minor"/>
      </rPr>
      <t>(au-dessus du seuil 2)</t>
    </r>
    <r>
      <rPr>
        <b/>
        <sz val="11"/>
        <color rgb="FF000000"/>
        <rFont val="Calibri"/>
        <family val="2"/>
        <scheme val="minor"/>
      </rPr>
      <t xml:space="preserve"> selon le domaine évalué en français en début de CE1 (en %)</t>
    </r>
  </si>
  <si>
    <t>Figure 7- Écarts de performances dans les domaines comparables en français en CE1 entre élèves scolarisés dans le secteur public hors EP et élèves scolarisés en EP en 2019, 2020 et 2021</t>
  </si>
  <si>
    <t>Figure 8- Écarts de performances dans les domaines comparables en mathématiques en CE1 entre élèves scolarisés dans le secteur public hors EP et élèves scolarisés en EP en 2019, 2020 et 2021</t>
  </si>
  <si>
    <r>
      <t xml:space="preserve">Source : </t>
    </r>
    <r>
      <rPr>
        <sz val="11"/>
        <color rgb="FF000000"/>
        <rFont val="Calibri"/>
        <family val="2"/>
        <scheme val="minor"/>
      </rPr>
      <t>DEPP, Repères CP-CE1.</t>
    </r>
  </si>
  <si>
    <r>
      <rPr>
        <b/>
        <sz val="11"/>
        <color rgb="FF000000"/>
        <rFont val="Calibri"/>
        <family val="2"/>
        <scheme val="minor"/>
      </rPr>
      <t xml:space="preserve">Source : </t>
    </r>
    <r>
      <rPr>
        <sz val="11"/>
        <color rgb="FF000000"/>
        <rFont val="Calibri"/>
        <family val="2"/>
        <scheme val="minor"/>
      </rPr>
      <t>DEPP, Repères CP-CE1.</t>
    </r>
  </si>
  <si>
    <r>
      <rPr>
        <b/>
        <sz val="11"/>
        <color rgb="FF000000"/>
        <rFont val="Calibri"/>
        <family val="2"/>
        <scheme val="minor"/>
      </rPr>
      <t>Source :</t>
    </r>
    <r>
      <rPr>
        <sz val="11"/>
        <color rgb="FF000000"/>
        <rFont val="Calibri"/>
        <family val="2"/>
        <scheme val="minor"/>
      </rPr>
      <t xml:space="preserve"> DEPP, Repères CP-CE1.</t>
    </r>
  </si>
  <si>
    <t>Connaître le nom des lettres et le son qu’elles produisent</t>
  </si>
  <si>
    <r>
      <t xml:space="preserve">Figure 1- Proportion d’élèves présentant une maîtrise satisfaisante </t>
    </r>
    <r>
      <rPr>
        <sz val="11"/>
        <color rgb="FF000000"/>
        <rFont val="Calibri"/>
        <family val="2"/>
        <scheme val="minor"/>
      </rPr>
      <t>(au-dessus du seuil 2)</t>
    </r>
    <r>
      <rPr>
        <b/>
        <sz val="11"/>
        <color rgb="FF000000"/>
        <rFont val="Calibri"/>
        <family val="2"/>
        <scheme val="minor"/>
      </rPr>
      <t xml:space="preserve"> selon le domaine évalué en français en début de CP (en %)</t>
    </r>
  </si>
  <si>
    <r>
      <t>Champ :</t>
    </r>
    <r>
      <rPr>
        <sz val="11"/>
        <color rgb="FF000000"/>
        <rFont val="Calibri"/>
        <family val="2"/>
        <scheme val="minor"/>
      </rPr>
      <t xml:space="preserve"> France métropolitaine + DROM, Polynésie française et Saint-Pierre-et-Miquelon. Public + Privé sous contrat.</t>
    </r>
  </si>
  <si>
    <r>
      <rPr>
        <b/>
        <sz val="11"/>
        <color rgb="FF000000"/>
        <rFont val="Calibri"/>
        <family val="2"/>
        <scheme val="minor"/>
      </rPr>
      <t xml:space="preserve">Lecture : </t>
    </r>
    <r>
      <rPr>
        <sz val="11"/>
        <color rgb="FF000000"/>
        <rFont val="Calibri"/>
        <family val="2"/>
        <scheme val="minor"/>
      </rPr>
      <t>en début de CP, en 2021, 67,1 % des élèves présentent une maîtrise satisfaisante dans le domaine « résoudre des problèmes ».</t>
    </r>
  </si>
  <si>
    <r>
      <t xml:space="preserve">Lecture : </t>
    </r>
    <r>
      <rPr>
        <sz val="11"/>
        <color rgb="FF000000"/>
        <rFont val="Calibri"/>
        <family val="2"/>
        <scheme val="minor"/>
      </rPr>
      <t>en début de CP, en 2021, 81,5 % des élèves présentent une maîtrise satisfaisante dans le domaine « manipuler des syllabes ».</t>
    </r>
  </si>
  <si>
    <r>
      <t>Figure 2- Proportion d’élèves présentant une maîtrise satisfaisante</t>
    </r>
    <r>
      <rPr>
        <sz val="11"/>
        <color rgb="FF000000"/>
        <rFont val="Calibri"/>
        <family val="2"/>
        <scheme val="minor"/>
      </rPr>
      <t xml:space="preserve"> (au-dessus du seuil 2)</t>
    </r>
    <r>
      <rPr>
        <b/>
        <sz val="11"/>
        <color rgb="FF000000"/>
        <rFont val="Calibri"/>
        <family val="2"/>
        <scheme val="minor"/>
      </rPr>
      <t xml:space="preserve"> selon le domaine évalué en mathématiques en début de CP (en %)</t>
    </r>
  </si>
  <si>
    <r>
      <t xml:space="preserve">Lecture : </t>
    </r>
    <r>
      <rPr>
        <sz val="11"/>
        <color rgb="FF000000"/>
        <rFont val="Calibri"/>
        <family val="2"/>
        <scheme val="minor"/>
      </rPr>
      <t>en 2020, dans le domaine « lire des nombres entiers », en début de CP, l’écart de performances entre les élèves scolarisés dans le secteur public hors EP et les élèves scolarisés en EP est de 6,2 points de pourcentage. En 2021, cet écart est de 4,7 points.</t>
    </r>
  </si>
  <si>
    <t>Écrire des syllabes</t>
  </si>
  <si>
    <r>
      <rPr>
        <b/>
        <sz val="11"/>
        <color rgb="FF000000"/>
        <rFont val="Calibri"/>
        <family val="2"/>
        <scheme val="minor"/>
      </rPr>
      <t xml:space="preserve">Lecture : </t>
    </r>
    <r>
      <rPr>
        <sz val="11"/>
        <color rgb="FF000000"/>
        <rFont val="Calibri"/>
        <family val="2"/>
        <scheme val="minor"/>
      </rPr>
      <t>en début de CE1, en 2021, 86,3 % des élèves présentent une maîtrise satisfaisante dans le domaine « écrire des syllabes ».</t>
    </r>
  </si>
  <si>
    <r>
      <t>Figure 6- Proportion d’élèves présentant une maîtrise satisfaisante</t>
    </r>
    <r>
      <rPr>
        <sz val="11"/>
        <color rgb="FF000000"/>
        <rFont val="Calibri"/>
        <family val="2"/>
        <scheme val="minor"/>
      </rPr>
      <t xml:space="preserve"> (au-dessus du seuil 2)</t>
    </r>
    <r>
      <rPr>
        <b/>
        <sz val="11"/>
        <color rgb="FF000000"/>
        <rFont val="Calibri"/>
        <family val="2"/>
        <scheme val="minor"/>
      </rPr>
      <t xml:space="preserve"> selon le domaine évalué en mathématiques en début de CE1 (en %)</t>
    </r>
  </si>
  <si>
    <r>
      <t>Lecture :</t>
    </r>
    <r>
      <rPr>
        <sz val="11"/>
        <color rgb="FF000000"/>
        <rFont val="Calibri"/>
        <family val="2"/>
        <scheme val="minor"/>
      </rPr>
      <t xml:space="preserve"> en début de CE1, en 2021, 48,5 % des élèves présentent une maîtrise satisfaisante dans le domaine « Résoudre des problèmes ».</t>
    </r>
  </si>
  <si>
    <t>Écrire des syllabes simples et complexes</t>
  </si>
  <si>
    <t>Écrire des mots</t>
  </si>
  <si>
    <r>
      <t xml:space="preserve">Lecture : </t>
    </r>
    <r>
      <rPr>
        <sz val="11"/>
        <color rgb="FF000000"/>
        <rFont val="Calibri"/>
        <family val="2"/>
        <scheme val="minor"/>
      </rPr>
      <t>en 2020, dans le domaine « Lire à voix haute des mots », en début de CE1, l’écart de performances entre les élèves scolarisés dans le secteur public hors EP et les élèves scolarisés en EP est de 13,2 points de pourcentage. En 2021, cet écart est de 10,4 points.</t>
    </r>
  </si>
  <si>
    <r>
      <t>Champ :</t>
    </r>
    <r>
      <rPr>
        <sz val="11"/>
        <color rgb="FF000000"/>
        <rFont val="Calibri"/>
        <family val="2"/>
        <scheme val="minor"/>
      </rPr>
      <t xml:space="preserve"> France métropolitaine + DROM, Polynésie française et Saint-Pierre-et-Miquelon. Public + Privé sous contrat.</t>
    </r>
  </si>
  <si>
    <r>
      <t xml:space="preserve">Lecture : </t>
    </r>
    <r>
      <rPr>
        <sz val="11"/>
        <color rgb="FF000000"/>
        <rFont val="Calibri"/>
        <family val="2"/>
        <scheme val="minor"/>
      </rPr>
      <t xml:space="preserve">en 2020, dans le domaine « lire des nombres entiers », en début de CE1, l’écart de performances entre les élèves scolarisés dans le secteur public hors EP et les élèves scolarisés en EP est de 12,3 points de pourcentage. En 2021, cet écart est de 8 points. </t>
    </r>
  </si>
  <si>
    <r>
      <t>Champ :</t>
    </r>
    <r>
      <rPr>
        <sz val="11"/>
        <color rgb="FF000000"/>
        <rFont val="Calibri"/>
        <family val="2"/>
        <scheme val="minor"/>
      </rPr>
      <t xml:space="preserve"> France métropolitaine + DROM, Polynésie française et Saint-Pierre-et-Miquelon. Public + Privé sous contrat.</t>
    </r>
  </si>
  <si>
    <r>
      <t xml:space="preserve">Lecture : </t>
    </r>
    <r>
      <rPr>
        <sz val="11"/>
        <color rgb="FF000000"/>
        <rFont val="Calibri"/>
        <family val="2"/>
        <scheme val="minor"/>
      </rPr>
      <t xml:space="preserve">en 2020, dans le domaine « reconnaître les différentes écritures d’une lettre», en début de CP, l’écart de performances entre les élèves scolarisés dans le secteur public hors EP et les élèves scolarisés en EP est de 14,2 points de pourcentage. En 2021, cet écart est de 11,4 points. </t>
    </r>
  </si>
  <si>
    <r>
      <t xml:space="preserve">Champ : </t>
    </r>
    <r>
      <rPr>
        <sz val="11"/>
        <color rgb="FF000000"/>
        <rFont val="Calibri"/>
        <family val="2"/>
        <scheme val="minor"/>
      </rPr>
      <t>France métropolitaine + DROM, Polynésie française et Saint-Pierre-et-Miquelon. Public + Privé sous contrat.</t>
    </r>
  </si>
  <si>
    <r>
      <rPr>
        <i/>
        <sz val="11"/>
        <color rgb="FF000000"/>
        <rFont val="Calibri"/>
        <family val="2"/>
        <scheme val="minor"/>
      </rPr>
      <t>Réf. : Note d'information</t>
    </r>
    <r>
      <rPr>
        <sz val="11"/>
        <color rgb="FF000000"/>
        <rFont val="Calibri"/>
        <family val="2"/>
        <scheme val="minor"/>
      </rPr>
      <t>, n° 22.01. DEPP</t>
    </r>
  </si>
  <si>
    <r>
      <rPr>
        <b/>
        <sz val="11"/>
        <color rgb="FF000000"/>
        <rFont val="Calibri"/>
        <family val="2"/>
        <scheme val="minor"/>
      </rPr>
      <t xml:space="preserve">Source : </t>
    </r>
    <r>
      <rPr>
        <sz val="11"/>
        <color rgb="FF000000"/>
        <rFont val="Calibri"/>
        <family val="2"/>
        <scheme val="minor"/>
      </rPr>
      <t>DEPP, Repères CP-CE1.</t>
    </r>
  </si>
  <si>
    <t xml:space="preserve">Figure 9- Ecarts de performances dans les domaines comparables en CP en 2019, 2020 et 2021 entre élèves scolarisés dans le secteur public hors éducation prioritaire et élèves scolarisés en éducation prioritaire </t>
  </si>
  <si>
    <r>
      <t xml:space="preserve">Figure 10- Répartition des élèves dans les groupes selon le domaine évalué en français en début de CP, septembre 2021 </t>
    </r>
    <r>
      <rPr>
        <sz val="11"/>
        <color rgb="FF000000"/>
        <rFont val="Calibri"/>
        <family val="2"/>
        <scheme val="minor"/>
      </rPr>
      <t>(en %)</t>
    </r>
  </si>
  <si>
    <t>Figure 14- Proportion d’élèves présentant une maîtrise satisfaisante (au-dessus du seuil 2) selon le domaine évalué en français en début de CP, selon le secteur, septembre 2021 (en %)</t>
  </si>
  <si>
    <t>Figure 15- Proportion d’élèves présentant une maîtrise satisfaisante (au-dessus du seuil 2) selon le domaine évalué en mathématiques en début de CP, selon le secteur, septembre 2021 (en %)</t>
  </si>
  <si>
    <t>Figure 13- Proportion d’élèves présentant une maîtrise satisfaisante (au-dessus du seuil 2) selon le domaine évalué en mathématiques en début de CP, selon le sexe, septembre 2021 (en %)</t>
  </si>
  <si>
    <r>
      <t xml:space="preserve">Figure 11- Répartition des élèves dans les groupes selon le domaine évalué en mathématiques en début de CP, septembre 2021 </t>
    </r>
    <r>
      <rPr>
        <sz val="11"/>
        <color rgb="FF000000"/>
        <rFont val="Calibri"/>
        <family val="2"/>
        <scheme val="minor"/>
      </rPr>
      <t>(en %)</t>
    </r>
  </si>
  <si>
    <t>Figure 12- Proportion d’élèves présentant une maîtrise satisfaisante (au-dessus du seuil 2) selon le domaine évalué en français en début de CP, selon le sexe, septembre 2021 (en %)</t>
  </si>
  <si>
    <t xml:space="preserve">Figure 16- Ecarts de performances dans les domaines comparables en CE1 en 2019, 2020 et 2021 entre élèves scolarisés dans le secteur public hors éducation prioritaire et élèves scolarisés en éducation prioritaire </t>
  </si>
  <si>
    <r>
      <rPr>
        <b/>
        <sz val="11"/>
        <color rgb="FF000000"/>
        <rFont val="Calibri"/>
        <family val="2"/>
        <scheme val="minor"/>
      </rPr>
      <t>Source :</t>
    </r>
    <r>
      <rPr>
        <sz val="11"/>
        <color rgb="FF000000"/>
        <rFont val="Calibri"/>
        <family val="2"/>
        <scheme val="minor"/>
      </rPr>
      <t xml:space="preserve"> DEPP, Repères CP-CE1.</t>
    </r>
  </si>
  <si>
    <r>
      <t xml:space="preserve">Figure 17- Répartition des élèves dans les groupes selon le domaine évalué en français en début de CE1, septembre 2021 </t>
    </r>
    <r>
      <rPr>
        <sz val="11"/>
        <color rgb="FF000000"/>
        <rFont val="Calibri"/>
        <family val="2"/>
        <scheme val="minor"/>
      </rPr>
      <t>(en %)</t>
    </r>
  </si>
  <si>
    <t>Figure 18- Répartition des élèves dans les groupes selon le domaine évalué en mathématiques en début de CE1, septembre 2021  (en %)</t>
  </si>
  <si>
    <t>Figure 19- Proportion d’élèves présentant une maîtrise satisfaisante (au-dessus du seuil 2) selon le domaine évalué en français en début de CE1, selon le sexe, septembre 2021  (en %)</t>
  </si>
  <si>
    <t>Figure 20- Proportion d’élèves présentant une maîtrise satisfaisante (au-dessus du seuil 2) selon le domaine évalué en mathématiques en début de CE1, selon le sexe,septembre 2021  (en %)</t>
  </si>
  <si>
    <t>Figure 21- Proportion d’élèves présentant une maîtrise satisfaisante (au-dessus du seuil 2) selon le domaine évalué en français en début de CE1, selon le secteur</t>
  </si>
  <si>
    <t>Figure 22- Proportion d’élèves présentant une maîtrise satisfaisante (au-dessus du seuil 2) selon le domaine évalué en mathématiques en début de CE1, selon le secteur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</si>
</sst>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rgb="FF000000"/>
      <name val="Calibri"/>
      <family val="2"/>
      <scheme val="minor"/>
    </font>
    <font>
      <b/>
      <sz val="11"/>
      <color rgb="FF000000"/>
      <name val="Calibri"/>
      <family val="2"/>
      <scheme val="minor"/>
    </font>
    <font>
      <b/>
      <sz val="11"/>
      <name val="Calibri"/>
      <family val="2"/>
      <scheme val="minor"/>
    </font>
    <font>
      <b/>
      <sz val="10"/>
      <color rgb="FF000000"/>
      <name val="Arial"/>
      <family val="2"/>
    </font>
    <font>
      <sz val="10"/>
      <color rgb="FF000000"/>
      <name val="Arial"/>
      <family val="2"/>
    </font>
    <font>
      <sz val="11"/>
      <name val="Calibri"/>
      <family val="2"/>
      <scheme val="minor"/>
    </font>
    <font>
      <i/>
      <sz val="11"/>
      <color rgb="FF00000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8">
    <xf numFmtId="0" fontId="0" fillId="0" borderId="0" xfId="0"/>
    <xf numFmtId="0" fontId="0" fillId="0" borderId="0" xfId="0" applyAlignment="1">
      <alignment vertical="center" wrapText="1"/>
    </xf>
    <xf numFmtId="164" fontId="0" fillId="0" borderId="0" xfId="0" applyNumberFormat="1"/>
    <xf numFmtId="0" fontId="1" fillId="0" borderId="0" xfId="0" applyFont="1"/>
    <xf numFmtId="0" fontId="0" fillId="0" borderId="0" xfId="0" applyFont="1"/>
    <xf numFmtId="164" fontId="0" fillId="0" borderId="0" xfId="0" applyNumberFormat="1" applyFont="1"/>
    <xf numFmtId="0" fontId="0" fillId="0" borderId="0" xfId="0" applyFont="1" applyAlignment="1">
      <alignment horizontal="left"/>
    </xf>
    <xf numFmtId="0" fontId="2" fillId="0" borderId="0" xfId="0" applyFont="1" applyAlignment="1">
      <alignment horizontal="left" vertical="center"/>
    </xf>
    <xf numFmtId="0" fontId="2" fillId="0" borderId="0" xfId="0" applyFont="1" applyAlignment="1">
      <alignment vertical="center"/>
    </xf>
    <xf numFmtId="0" fontId="1" fillId="0" borderId="0" xfId="0" applyFont="1" applyAlignment="1">
      <alignment vertical="center"/>
    </xf>
    <xf numFmtId="0" fontId="2" fillId="0" borderId="0" xfId="0" applyFont="1" applyAlignment="1">
      <alignment horizontal="left" vertical="center"/>
    </xf>
    <xf numFmtId="0" fontId="0" fillId="0" borderId="1" xfId="0" applyBorder="1"/>
    <xf numFmtId="164" fontId="0" fillId="0" borderId="1" xfId="0" applyNumberFormat="1" applyBorder="1"/>
    <xf numFmtId="0" fontId="1" fillId="0" borderId="0" xfId="0" applyFont="1" applyAlignment="1">
      <alignment horizontal="left"/>
    </xf>
    <xf numFmtId="0" fontId="3"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0" fillId="0" borderId="0" xfId="0" applyAlignment="1">
      <alignment horizontal="left"/>
    </xf>
    <xf numFmtId="0" fontId="1" fillId="0" borderId="0" xfId="0" applyFont="1" applyAlignment="1">
      <alignment horizontal="left"/>
    </xf>
    <xf numFmtId="0" fontId="0" fillId="0" borderId="6" xfId="0" applyBorder="1" applyAlignment="1">
      <alignment horizontal="center"/>
    </xf>
    <xf numFmtId="0" fontId="5" fillId="0" borderId="1" xfId="0" applyFont="1" applyBorder="1"/>
    <xf numFmtId="164" fontId="0" fillId="0" borderId="0" xfId="0" applyNumberFormat="1" applyFont="1" applyAlignment="1">
      <alignment horizontal="left"/>
    </xf>
    <xf numFmtId="0" fontId="0" fillId="0" borderId="0" xfId="0" applyFill="1"/>
    <xf numFmtId="0" fontId="0" fillId="0" borderId="0" xfId="0" applyBorder="1"/>
    <xf numFmtId="164" fontId="0" fillId="0" borderId="0" xfId="0" applyNumberFormat="1" applyBorder="1"/>
    <xf numFmtId="0" fontId="0" fillId="0" borderId="1" xfId="0" applyFill="1" applyBorder="1"/>
    <xf numFmtId="164" fontId="0" fillId="0" borderId="1" xfId="0" applyNumberFormat="1" applyFill="1" applyBorder="1"/>
    <xf numFmtId="164" fontId="0" fillId="0" borderId="0" xfId="0" applyNumberFormat="1" applyFill="1"/>
    <xf numFmtId="0" fontId="5" fillId="0" borderId="1" xfId="0" applyFont="1" applyFill="1" applyBorder="1"/>
    <xf numFmtId="0" fontId="0" fillId="0" borderId="0" xfId="0" applyBorder="1" applyAlignment="1">
      <alignment vertical="center"/>
    </xf>
    <xf numFmtId="0" fontId="0" fillId="0" borderId="0" xfId="0" applyBorder="1" applyAlignment="1">
      <alignment horizontal="center"/>
    </xf>
    <xf numFmtId="0" fontId="1" fillId="0" borderId="0" xfId="0" applyFont="1" applyBorder="1" applyAlignment="1">
      <alignment vertical="center"/>
    </xf>
    <xf numFmtId="0" fontId="0" fillId="0" borderId="0" xfId="0" applyBorder="1" applyAlignment="1">
      <alignment vertical="top"/>
    </xf>
    <xf numFmtId="0" fontId="1" fillId="0" borderId="0" xfId="0" applyFont="1" applyAlignment="1">
      <alignment horizontal="left"/>
    </xf>
    <xf numFmtId="0" fontId="1" fillId="0" borderId="0" xfId="0" applyFont="1" applyAlignment="1">
      <alignment horizontal="left" wrapText="1"/>
    </xf>
    <xf numFmtId="0" fontId="0" fillId="0" borderId="0" xfId="0" applyAlignment="1">
      <alignment horizontal="left" wrapText="1"/>
    </xf>
    <xf numFmtId="0" fontId="1" fillId="0" borderId="0" xfId="0" applyFont="1" applyBorder="1" applyAlignment="1">
      <alignment vertical="center" wrapText="1"/>
    </xf>
    <xf numFmtId="0" fontId="0" fillId="0" borderId="0" xfId="0" applyAlignment="1">
      <alignment horizontal="left"/>
    </xf>
    <xf numFmtId="0" fontId="1" fillId="0" borderId="0" xfId="0" applyFont="1" applyBorder="1" applyAlignment="1">
      <alignment horizontal="left" vertic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 xfId="0" applyBorder="1" applyAlignment="1">
      <alignment horizontal="center"/>
    </xf>
    <xf numFmtId="0" fontId="0" fillId="0" borderId="0" xfId="0" applyFont="1" applyAlignment="1">
      <alignment horizontal="left"/>
    </xf>
    <xf numFmtId="0" fontId="2" fillId="0" borderId="0" xfId="0" applyFont="1" applyAlignment="1">
      <alignment horizontal="left" vertical="center"/>
    </xf>
    <xf numFmtId="0" fontId="0" fillId="0" borderId="1" xfId="0" applyFill="1" applyBorder="1" applyAlignment="1">
      <alignment horizontal="center"/>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3" fillId="0" borderId="0" xfId="0" applyFont="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1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clustered"/>
        <c:varyColors val="0"/>
        <c:ser>
          <c:idx val="2"/>
          <c:order val="0"/>
          <c:tx>
            <c:strRef>
              <c:f>'fig 1 '!$B$3</c:f>
              <c:strCache>
                <c:ptCount val="1"/>
                <c:pt idx="0">
                  <c:v>2021</c:v>
                </c:pt>
              </c:strCache>
            </c:strRef>
          </c:tx>
          <c:spPr>
            <a:solidFill>
              <a:schemeClr val="accent1">
                <a:tint val="65000"/>
              </a:schemeClr>
            </a:solidFill>
            <a:ln>
              <a:noFill/>
            </a:ln>
            <a:effectLst/>
          </c:spPr>
          <c:invertIfNegative val="0"/>
          <c:dLbls>
            <c:delete val="1"/>
          </c:dLbls>
          <c:cat>
            <c:strRef>
              <c:f>'fig 1 '!$A$4:$A$11</c:f>
              <c:strCache>
                <c:ptCount val="8"/>
                <c:pt idx="0">
                  <c:v>Reconnaître les différentes écritures d’une lettre</c:v>
                </c:pt>
                <c:pt idx="1">
                  <c:v>Comprendre des mots à l'oral</c:v>
                </c:pt>
                <c:pt idx="2">
                  <c:v>Connaître le nom des lettres et le son qu’elles produisent</c:v>
                </c:pt>
                <c:pt idx="3">
                  <c:v>Manipuler des syllabes</c:v>
                </c:pt>
                <c:pt idx="4">
                  <c:v>Comparer des suites de lettres</c:v>
                </c:pt>
                <c:pt idx="5">
                  <c:v>Manipuler des phonèmes</c:v>
                </c:pt>
                <c:pt idx="6">
                  <c:v>Comprendre des phrases à l'oral</c:v>
                </c:pt>
                <c:pt idx="7">
                  <c:v>Comprendre des textes à l'oral</c:v>
                </c:pt>
              </c:strCache>
            </c:strRef>
          </c:cat>
          <c:val>
            <c:numRef>
              <c:f>'fig 1 '!$B$4:$B$11</c:f>
              <c:numCache>
                <c:formatCode>General</c:formatCode>
                <c:ptCount val="8"/>
                <c:pt idx="0">
                  <c:v>64</c:v>
                </c:pt>
                <c:pt idx="1">
                  <c:v>71.3</c:v>
                </c:pt>
                <c:pt idx="2">
                  <c:v>81.400000000000006</c:v>
                </c:pt>
                <c:pt idx="3">
                  <c:v>81.5</c:v>
                </c:pt>
                <c:pt idx="4">
                  <c:v>82.5</c:v>
                </c:pt>
                <c:pt idx="5">
                  <c:v>83.1</c:v>
                </c:pt>
                <c:pt idx="6">
                  <c:v>83.3</c:v>
                </c:pt>
                <c:pt idx="7">
                  <c:v>85.7</c:v>
                </c:pt>
              </c:numCache>
            </c:numRef>
          </c:val>
          <c:extLst>
            <c:ext xmlns:c16="http://schemas.microsoft.com/office/drawing/2014/chart" uri="{C3380CC4-5D6E-409C-BE32-E72D297353CC}">
              <c16:uniqueId val="{00000002-7BC2-48E6-80B3-6B5DBFC7603C}"/>
            </c:ext>
          </c:extLst>
        </c:ser>
        <c:ser>
          <c:idx val="0"/>
          <c:order val="1"/>
          <c:tx>
            <c:strRef>
              <c:f>'fig 1 '!$C$3</c:f>
              <c:strCache>
                <c:ptCount val="1"/>
                <c:pt idx="0">
                  <c:v>2020</c:v>
                </c:pt>
              </c:strCache>
            </c:strRef>
          </c:tx>
          <c:spPr>
            <a:solidFill>
              <a:schemeClr val="accent1">
                <a:shade val="65000"/>
              </a:schemeClr>
            </a:solidFill>
            <a:ln>
              <a:noFill/>
            </a:ln>
            <a:effectLst/>
          </c:spPr>
          <c:invertIfNegative val="0"/>
          <c:dLbls>
            <c:delete val="1"/>
          </c:dLbls>
          <c:cat>
            <c:strRef>
              <c:f>'fig 1 '!$A$4:$A$11</c:f>
              <c:strCache>
                <c:ptCount val="8"/>
                <c:pt idx="0">
                  <c:v>Reconnaître les différentes écritures d’une lettre</c:v>
                </c:pt>
                <c:pt idx="1">
                  <c:v>Comprendre des mots à l'oral</c:v>
                </c:pt>
                <c:pt idx="2">
                  <c:v>Connaître le nom des lettres et le son qu’elles produisent</c:v>
                </c:pt>
                <c:pt idx="3">
                  <c:v>Manipuler des syllabes</c:v>
                </c:pt>
                <c:pt idx="4">
                  <c:v>Comparer des suites de lettres</c:v>
                </c:pt>
                <c:pt idx="5">
                  <c:v>Manipuler des phonèmes</c:v>
                </c:pt>
                <c:pt idx="6">
                  <c:v>Comprendre des phrases à l'oral</c:v>
                </c:pt>
                <c:pt idx="7">
                  <c:v>Comprendre des textes à l'oral</c:v>
                </c:pt>
              </c:strCache>
            </c:strRef>
          </c:cat>
          <c:val>
            <c:numRef>
              <c:f>'fig 1 '!$C$4:$C$11</c:f>
              <c:numCache>
                <c:formatCode>0.0</c:formatCode>
                <c:ptCount val="8"/>
                <c:pt idx="0">
                  <c:v>57.44</c:v>
                </c:pt>
                <c:pt idx="1">
                  <c:v>69.11</c:v>
                </c:pt>
                <c:pt idx="2">
                  <c:v>77.58</c:v>
                </c:pt>
                <c:pt idx="3">
                  <c:v>79.28</c:v>
                </c:pt>
                <c:pt idx="4">
                  <c:v>80.92</c:v>
                </c:pt>
                <c:pt idx="5">
                  <c:v>80.930000000000007</c:v>
                </c:pt>
                <c:pt idx="6">
                  <c:v>82.77</c:v>
                </c:pt>
                <c:pt idx="7">
                  <c:v>84.88</c:v>
                </c:pt>
              </c:numCache>
            </c:numRef>
          </c:val>
          <c:extLst>
            <c:ext xmlns:c16="http://schemas.microsoft.com/office/drawing/2014/chart" uri="{C3380CC4-5D6E-409C-BE32-E72D297353CC}">
              <c16:uniqueId val="{00000000-7BC2-48E6-80B3-6B5DBFC7603C}"/>
            </c:ext>
          </c:extLst>
        </c:ser>
        <c:ser>
          <c:idx val="1"/>
          <c:order val="2"/>
          <c:tx>
            <c:strRef>
              <c:f>'fig 1 '!$D$3</c:f>
              <c:strCache>
                <c:ptCount val="1"/>
                <c:pt idx="0">
                  <c:v>2019</c:v>
                </c:pt>
              </c:strCache>
            </c:strRef>
          </c:tx>
          <c:spPr>
            <a:solidFill>
              <a:schemeClr val="accent1"/>
            </a:solidFill>
            <a:ln>
              <a:noFill/>
            </a:ln>
            <a:effectLst/>
          </c:spPr>
          <c:invertIfNegative val="0"/>
          <c:dLbls>
            <c:delete val="1"/>
          </c:dLbls>
          <c:cat>
            <c:strRef>
              <c:f>'fig 1 '!$A$4:$A$11</c:f>
              <c:strCache>
                <c:ptCount val="8"/>
                <c:pt idx="0">
                  <c:v>Reconnaître les différentes écritures d’une lettre</c:v>
                </c:pt>
                <c:pt idx="1">
                  <c:v>Comprendre des mots à l'oral</c:v>
                </c:pt>
                <c:pt idx="2">
                  <c:v>Connaître le nom des lettres et le son qu’elles produisent</c:v>
                </c:pt>
                <c:pt idx="3">
                  <c:v>Manipuler des syllabes</c:v>
                </c:pt>
                <c:pt idx="4">
                  <c:v>Comparer des suites de lettres</c:v>
                </c:pt>
                <c:pt idx="5">
                  <c:v>Manipuler des phonèmes</c:v>
                </c:pt>
                <c:pt idx="6">
                  <c:v>Comprendre des phrases à l'oral</c:v>
                </c:pt>
                <c:pt idx="7">
                  <c:v>Comprendre des textes à l'oral</c:v>
                </c:pt>
              </c:strCache>
            </c:strRef>
          </c:cat>
          <c:val>
            <c:numRef>
              <c:f>'fig 1 '!$D$4:$D$11</c:f>
              <c:numCache>
                <c:formatCode>0.0</c:formatCode>
                <c:ptCount val="8"/>
                <c:pt idx="0">
                  <c:v>59.03</c:v>
                </c:pt>
                <c:pt idx="1">
                  <c:v>70.28</c:v>
                </c:pt>
                <c:pt idx="2">
                  <c:v>80.09</c:v>
                </c:pt>
                <c:pt idx="3">
                  <c:v>81.28</c:v>
                </c:pt>
                <c:pt idx="4">
                  <c:v>82.19</c:v>
                </c:pt>
                <c:pt idx="5">
                  <c:v>82.42</c:v>
                </c:pt>
                <c:pt idx="6">
                  <c:v>83.97</c:v>
                </c:pt>
                <c:pt idx="7">
                  <c:v>85.77</c:v>
                </c:pt>
              </c:numCache>
            </c:numRef>
          </c:val>
          <c:extLst>
            <c:ext xmlns:c16="http://schemas.microsoft.com/office/drawing/2014/chart" uri="{C3380CC4-5D6E-409C-BE32-E72D297353CC}">
              <c16:uniqueId val="{00000001-7BC2-48E6-80B3-6B5DBFC7603C}"/>
            </c:ext>
          </c:extLst>
        </c:ser>
        <c:dLbls>
          <c:dLblPos val="outEnd"/>
          <c:showLegendKey val="0"/>
          <c:showVal val="1"/>
          <c:showCatName val="0"/>
          <c:showSerName val="0"/>
          <c:showPercent val="0"/>
          <c:showBubbleSize val="0"/>
        </c:dLbls>
        <c:gapWidth val="182"/>
        <c:axId val="130398464"/>
        <c:axId val="130678784"/>
      </c:barChart>
      <c:catAx>
        <c:axId val="130398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0678784"/>
        <c:crosses val="autoZero"/>
        <c:auto val="1"/>
        <c:lblAlgn val="ctr"/>
        <c:lblOffset val="100"/>
        <c:noMultiLvlLbl val="0"/>
      </c:catAx>
      <c:valAx>
        <c:axId val="130678784"/>
        <c:scaling>
          <c:orientation val="minMax"/>
        </c:scaling>
        <c:delete val="0"/>
        <c:axPos val="b"/>
        <c:majorGridlines>
          <c:spPr>
            <a:ln w="9525" cap="flat" cmpd="sng" algn="ctr">
              <a:solidFill>
                <a:schemeClr val="tx1">
                  <a:lumMod val="15000"/>
                  <a:lumOff val="85000"/>
                </a:schemeClr>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0398464"/>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percentStacked"/>
        <c:varyColors val="0"/>
        <c:ser>
          <c:idx val="0"/>
          <c:order val="0"/>
          <c:tx>
            <c:strRef>
              <c:f>'fig 11'!$B$3</c:f>
              <c:strCache>
                <c:ptCount val="1"/>
                <c:pt idx="0">
                  <c:v>Groupe sous le seuil 1 (à besoin)</c:v>
                </c:pt>
              </c:strCache>
            </c:strRef>
          </c:tx>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11'!$A$4:$A$10</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'fig 11'!$B$4:$B$10</c:f>
              <c:numCache>
                <c:formatCode>0.0</c:formatCode>
                <c:ptCount val="7"/>
                <c:pt idx="0">
                  <c:v>19.399999999999999</c:v>
                </c:pt>
                <c:pt idx="1">
                  <c:v>10.6</c:v>
                </c:pt>
                <c:pt idx="2">
                  <c:v>9.5</c:v>
                </c:pt>
                <c:pt idx="3">
                  <c:v>4.4000000000000004</c:v>
                </c:pt>
                <c:pt idx="4">
                  <c:v>5.4</c:v>
                </c:pt>
                <c:pt idx="5">
                  <c:v>3.4</c:v>
                </c:pt>
                <c:pt idx="6">
                  <c:v>2.8</c:v>
                </c:pt>
              </c:numCache>
            </c:numRef>
          </c:val>
          <c:extLst>
            <c:ext xmlns:c16="http://schemas.microsoft.com/office/drawing/2014/chart" uri="{C3380CC4-5D6E-409C-BE32-E72D297353CC}">
              <c16:uniqueId val="{00000000-2937-4E65-BA1F-4FF5F7F3D512}"/>
            </c:ext>
          </c:extLst>
        </c:ser>
        <c:ser>
          <c:idx val="1"/>
          <c:order val="1"/>
          <c:tx>
            <c:strRef>
              <c:f>'fig 11'!$C$3</c:f>
              <c:strCache>
                <c:ptCount val="1"/>
                <c:pt idx="0">
                  <c:v>Groupe entre les seuils 1 et 2 (fragile)</c:v>
                </c:pt>
              </c:strCache>
            </c:strRef>
          </c:tx>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11'!$A$4:$A$10</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'fig 11'!$C$4:$C$10</c:f>
              <c:numCache>
                <c:formatCode>0.0</c:formatCode>
                <c:ptCount val="7"/>
                <c:pt idx="0">
                  <c:v>31.1</c:v>
                </c:pt>
                <c:pt idx="1">
                  <c:v>22.4</c:v>
                </c:pt>
                <c:pt idx="2">
                  <c:v>11.5</c:v>
                </c:pt>
                <c:pt idx="3">
                  <c:v>12.1</c:v>
                </c:pt>
                <c:pt idx="4">
                  <c:v>9.3000000000000007</c:v>
                </c:pt>
                <c:pt idx="5">
                  <c:v>7.7</c:v>
                </c:pt>
                <c:pt idx="6">
                  <c:v>5</c:v>
                </c:pt>
              </c:numCache>
            </c:numRef>
          </c:val>
          <c:extLst>
            <c:ext xmlns:c16="http://schemas.microsoft.com/office/drawing/2014/chart" uri="{C3380CC4-5D6E-409C-BE32-E72D297353CC}">
              <c16:uniqueId val="{00000001-2937-4E65-BA1F-4FF5F7F3D512}"/>
            </c:ext>
          </c:extLst>
        </c:ser>
        <c:ser>
          <c:idx val="2"/>
          <c:order val="2"/>
          <c:tx>
            <c:strRef>
              <c:f>'fig 11'!$D$3</c:f>
              <c:strCache>
                <c:ptCount val="1"/>
                <c:pt idx="0">
                  <c:v>Groupe au-dessus du seuil 2</c:v>
                </c:pt>
              </c:strCache>
            </c:strRef>
          </c:tx>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11'!$A$4:$A$10</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'fig 11'!$D$4:$D$10</c:f>
              <c:numCache>
                <c:formatCode>0.0</c:formatCode>
                <c:ptCount val="7"/>
                <c:pt idx="0">
                  <c:v>49.57</c:v>
                </c:pt>
                <c:pt idx="1">
                  <c:v>67.099999999999994</c:v>
                </c:pt>
                <c:pt idx="2">
                  <c:v>79</c:v>
                </c:pt>
                <c:pt idx="3">
                  <c:v>83.6</c:v>
                </c:pt>
                <c:pt idx="4">
                  <c:v>85.3</c:v>
                </c:pt>
                <c:pt idx="5">
                  <c:v>89</c:v>
                </c:pt>
                <c:pt idx="6">
                  <c:v>92.2</c:v>
                </c:pt>
              </c:numCache>
            </c:numRef>
          </c:val>
          <c:extLst>
            <c:ext xmlns:c16="http://schemas.microsoft.com/office/drawing/2014/chart" uri="{C3380CC4-5D6E-409C-BE32-E72D297353CC}">
              <c16:uniqueId val="{00000002-2937-4E65-BA1F-4FF5F7F3D512}"/>
            </c:ext>
          </c:extLst>
        </c:ser>
        <c:dLbls>
          <c:showLegendKey val="0"/>
          <c:showVal val="0"/>
          <c:showCatName val="0"/>
          <c:showSerName val="0"/>
          <c:showPercent val="0"/>
          <c:showBubbleSize val="0"/>
        </c:dLbls>
        <c:gapWidth val="75"/>
        <c:overlap val="100"/>
        <c:axId val="131237376"/>
        <c:axId val="131238912"/>
      </c:barChart>
      <c:catAx>
        <c:axId val="131237376"/>
        <c:scaling>
          <c:orientation val="minMax"/>
        </c:scaling>
        <c:delete val="0"/>
        <c:axPos val="l"/>
        <c:numFmt formatCode="General" sourceLinked="1"/>
        <c:majorTickMark val="none"/>
        <c:minorTickMark val="none"/>
        <c:tickLblPos val="nextTo"/>
        <c:crossAx val="131238912"/>
        <c:crosses val="autoZero"/>
        <c:auto val="1"/>
        <c:lblAlgn val="ctr"/>
        <c:lblOffset val="100"/>
        <c:noMultiLvlLbl val="0"/>
      </c:catAx>
      <c:valAx>
        <c:axId val="131238912"/>
        <c:scaling>
          <c:orientation val="minMax"/>
        </c:scaling>
        <c:delete val="1"/>
        <c:axPos val="b"/>
        <c:numFmt formatCode="0%" sourceLinked="1"/>
        <c:majorTickMark val="out"/>
        <c:minorTickMark val="none"/>
        <c:tickLblPos val="nextTo"/>
        <c:crossAx val="13123737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01509282705285E-2"/>
          <c:y val="3.4001204230972235E-2"/>
          <c:w val="0.9247143886749839"/>
          <c:h val="0.64559669592700186"/>
        </c:manualLayout>
      </c:layout>
      <c:barChart>
        <c:barDir val="col"/>
        <c:grouping val="clustered"/>
        <c:varyColors val="0"/>
        <c:ser>
          <c:idx val="0"/>
          <c:order val="0"/>
          <c:tx>
            <c:strRef>
              <c:f>'fig 12'!$E$37</c:f>
              <c:strCache>
                <c:ptCount val="1"/>
                <c:pt idx="0">
                  <c:v>Filles </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12'!$D$38:$D$45</c:f>
              <c:strCache>
                <c:ptCount val="8"/>
                <c:pt idx="0">
                  <c:v>Reconnaitre les différentes écritures d’une lettre</c:v>
                </c:pt>
                <c:pt idx="1">
                  <c:v>Comprendre des mots à l'oral</c:v>
                </c:pt>
                <c:pt idx="2">
                  <c:v>Connaitre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12'!$E$38:$E$45</c:f>
              <c:numCache>
                <c:formatCode>0.0</c:formatCode>
                <c:ptCount val="8"/>
                <c:pt idx="0">
                  <c:v>67.099999999999994</c:v>
                </c:pt>
                <c:pt idx="1">
                  <c:v>72.900000000000006</c:v>
                </c:pt>
                <c:pt idx="2">
                  <c:v>83.7</c:v>
                </c:pt>
                <c:pt idx="3">
                  <c:v>83.7</c:v>
                </c:pt>
                <c:pt idx="4">
                  <c:v>84.5</c:v>
                </c:pt>
                <c:pt idx="5">
                  <c:v>85</c:v>
                </c:pt>
                <c:pt idx="6">
                  <c:v>86.9</c:v>
                </c:pt>
                <c:pt idx="7">
                  <c:v>87.5</c:v>
                </c:pt>
              </c:numCache>
            </c:numRef>
          </c:val>
          <c:extLst>
            <c:ext xmlns:c16="http://schemas.microsoft.com/office/drawing/2014/chart" uri="{C3380CC4-5D6E-409C-BE32-E72D297353CC}">
              <c16:uniqueId val="{00000000-5E21-4F3C-A25E-43B750B3BD21}"/>
            </c:ext>
          </c:extLst>
        </c:ser>
        <c:ser>
          <c:idx val="1"/>
          <c:order val="1"/>
          <c:tx>
            <c:strRef>
              <c:f>'fig 12'!$F$37</c:f>
              <c:strCache>
                <c:ptCount val="1"/>
                <c:pt idx="0">
                  <c:v>Garçons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12'!$D$38:$D$45</c:f>
              <c:strCache>
                <c:ptCount val="8"/>
                <c:pt idx="0">
                  <c:v>Reconnaitre les différentes écritures d’une lettre</c:v>
                </c:pt>
                <c:pt idx="1">
                  <c:v>Comprendre des mots à l'oral</c:v>
                </c:pt>
                <c:pt idx="2">
                  <c:v>Connaitre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12'!$F$38:$F$45</c:f>
              <c:numCache>
                <c:formatCode>0.0</c:formatCode>
                <c:ptCount val="8"/>
                <c:pt idx="0">
                  <c:v>61.1</c:v>
                </c:pt>
                <c:pt idx="1">
                  <c:v>69.8</c:v>
                </c:pt>
                <c:pt idx="2">
                  <c:v>79.2</c:v>
                </c:pt>
                <c:pt idx="3">
                  <c:v>79.400000000000006</c:v>
                </c:pt>
                <c:pt idx="4">
                  <c:v>80.7</c:v>
                </c:pt>
                <c:pt idx="5">
                  <c:v>81.3</c:v>
                </c:pt>
                <c:pt idx="6">
                  <c:v>79.900000000000006</c:v>
                </c:pt>
                <c:pt idx="7">
                  <c:v>84.2</c:v>
                </c:pt>
              </c:numCache>
            </c:numRef>
          </c:val>
          <c:extLst>
            <c:ext xmlns:c16="http://schemas.microsoft.com/office/drawing/2014/chart" uri="{C3380CC4-5D6E-409C-BE32-E72D297353CC}">
              <c16:uniqueId val="{00000001-5E21-4F3C-A25E-43B750B3BD21}"/>
            </c:ext>
          </c:extLst>
        </c:ser>
        <c:dLbls>
          <c:showLegendKey val="0"/>
          <c:showVal val="0"/>
          <c:showCatName val="0"/>
          <c:showSerName val="0"/>
          <c:showPercent val="0"/>
          <c:showBubbleSize val="0"/>
        </c:dLbls>
        <c:gapWidth val="150"/>
        <c:axId val="131945984"/>
        <c:axId val="131947520"/>
      </c:barChart>
      <c:catAx>
        <c:axId val="131945984"/>
        <c:scaling>
          <c:orientation val="minMax"/>
        </c:scaling>
        <c:delete val="0"/>
        <c:axPos val="b"/>
        <c:numFmt formatCode="General" sourceLinked="1"/>
        <c:majorTickMark val="out"/>
        <c:minorTickMark val="none"/>
        <c:tickLblPos val="nextTo"/>
        <c:crossAx val="131947520"/>
        <c:crosses val="autoZero"/>
        <c:auto val="1"/>
        <c:lblAlgn val="ctr"/>
        <c:lblOffset val="100"/>
        <c:noMultiLvlLbl val="0"/>
      </c:catAx>
      <c:valAx>
        <c:axId val="131947520"/>
        <c:scaling>
          <c:orientation val="minMax"/>
        </c:scaling>
        <c:delete val="0"/>
        <c:axPos val="l"/>
        <c:majorGridlines/>
        <c:numFmt formatCode="0" sourceLinked="0"/>
        <c:majorTickMark val="out"/>
        <c:minorTickMark val="none"/>
        <c:tickLblPos val="nextTo"/>
        <c:crossAx val="131945984"/>
        <c:crosses val="autoZero"/>
        <c:crossBetween val="between"/>
      </c:valAx>
    </c:plotArea>
    <c:legend>
      <c:legendPos val="r"/>
      <c:layout>
        <c:manualLayout>
          <c:xMode val="edge"/>
          <c:yMode val="edge"/>
          <c:x val="6.812599966854363E-2"/>
          <c:y val="1.6443959356565577E-2"/>
          <c:w val="0.29611278766365656"/>
          <c:h val="0.119359164262883"/>
        </c:manualLayou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4061774953967E-2"/>
          <c:y val="3.4001204230972235E-2"/>
          <c:w val="0.93685009200369296"/>
          <c:h val="0.73054580088846233"/>
        </c:manualLayout>
      </c:layout>
      <c:barChart>
        <c:barDir val="col"/>
        <c:grouping val="clustered"/>
        <c:varyColors val="0"/>
        <c:ser>
          <c:idx val="0"/>
          <c:order val="0"/>
          <c:tx>
            <c:strRef>
              <c:f>'fig 13'!$E$29</c:f>
              <c:strCache>
                <c:ptCount val="1"/>
                <c:pt idx="0">
                  <c:v>Filles </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13'!$D$30:$D$36</c:f>
              <c:strCache>
                <c:ptCount val="7"/>
                <c:pt idx="0">
                  <c:v>Placer un nombre sur une ligne numérique</c:v>
                </c:pt>
                <c:pt idx="1">
                  <c:v>Résoudre des problèmes</c:v>
                </c:pt>
                <c:pt idx="2">
                  <c:v>Comparer des nombres</c:v>
                </c:pt>
                <c:pt idx="3">
                  <c:v>Reproduire un assemblage</c:v>
                </c:pt>
                <c:pt idx="4">
                  <c:v>Quantifier des collections</c:v>
                </c:pt>
                <c:pt idx="5">
                  <c:v>Ecrire des nombres entiers</c:v>
                </c:pt>
                <c:pt idx="6">
                  <c:v>Lire des nombres entiers</c:v>
                </c:pt>
              </c:strCache>
            </c:strRef>
          </c:cat>
          <c:val>
            <c:numRef>
              <c:f>'fig 13'!$E$30:$E$36</c:f>
              <c:numCache>
                <c:formatCode>0.0</c:formatCode>
                <c:ptCount val="7"/>
                <c:pt idx="0">
                  <c:v>48.7</c:v>
                </c:pt>
                <c:pt idx="1">
                  <c:v>68</c:v>
                </c:pt>
                <c:pt idx="2">
                  <c:v>78.5</c:v>
                </c:pt>
                <c:pt idx="3">
                  <c:v>85.5</c:v>
                </c:pt>
                <c:pt idx="4">
                  <c:v>86.4</c:v>
                </c:pt>
                <c:pt idx="5">
                  <c:v>90</c:v>
                </c:pt>
                <c:pt idx="6">
                  <c:v>92.9</c:v>
                </c:pt>
              </c:numCache>
            </c:numRef>
          </c:val>
          <c:extLst>
            <c:ext xmlns:c16="http://schemas.microsoft.com/office/drawing/2014/chart" uri="{C3380CC4-5D6E-409C-BE32-E72D297353CC}">
              <c16:uniqueId val="{00000000-EA4C-46B2-9954-52E4DC1671DC}"/>
            </c:ext>
          </c:extLst>
        </c:ser>
        <c:ser>
          <c:idx val="1"/>
          <c:order val="1"/>
          <c:tx>
            <c:strRef>
              <c:f>'fig 13'!$F$29</c:f>
              <c:strCache>
                <c:ptCount val="1"/>
                <c:pt idx="0">
                  <c:v>Garçons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13'!$D$30:$D$36</c:f>
              <c:strCache>
                <c:ptCount val="7"/>
                <c:pt idx="0">
                  <c:v>Placer un nombre sur une ligne numérique</c:v>
                </c:pt>
                <c:pt idx="1">
                  <c:v>Résoudre des problèmes</c:v>
                </c:pt>
                <c:pt idx="2">
                  <c:v>Comparer des nombres</c:v>
                </c:pt>
                <c:pt idx="3">
                  <c:v>Reproduire un assemblage</c:v>
                </c:pt>
                <c:pt idx="4">
                  <c:v>Quantifier des collections</c:v>
                </c:pt>
                <c:pt idx="5">
                  <c:v>Ecrire des nombres entiers</c:v>
                </c:pt>
                <c:pt idx="6">
                  <c:v>Lire des nombres entiers</c:v>
                </c:pt>
              </c:strCache>
            </c:strRef>
          </c:cat>
          <c:val>
            <c:numRef>
              <c:f>'fig 13'!$F$30:$F$36</c:f>
              <c:numCache>
                <c:formatCode>0.0</c:formatCode>
                <c:ptCount val="7"/>
                <c:pt idx="0">
                  <c:v>50.5</c:v>
                </c:pt>
                <c:pt idx="1">
                  <c:v>66.3</c:v>
                </c:pt>
                <c:pt idx="2">
                  <c:v>79.400000000000006</c:v>
                </c:pt>
                <c:pt idx="3">
                  <c:v>81.8</c:v>
                </c:pt>
                <c:pt idx="4">
                  <c:v>84.3</c:v>
                </c:pt>
                <c:pt idx="5">
                  <c:v>88</c:v>
                </c:pt>
                <c:pt idx="6">
                  <c:v>91.6</c:v>
                </c:pt>
              </c:numCache>
            </c:numRef>
          </c:val>
          <c:extLst>
            <c:ext xmlns:c16="http://schemas.microsoft.com/office/drawing/2014/chart" uri="{C3380CC4-5D6E-409C-BE32-E72D297353CC}">
              <c16:uniqueId val="{00000001-EA4C-46B2-9954-52E4DC1671DC}"/>
            </c:ext>
          </c:extLst>
        </c:ser>
        <c:dLbls>
          <c:showLegendKey val="0"/>
          <c:showVal val="0"/>
          <c:showCatName val="0"/>
          <c:showSerName val="0"/>
          <c:showPercent val="0"/>
          <c:showBubbleSize val="0"/>
        </c:dLbls>
        <c:gapWidth val="150"/>
        <c:axId val="131982464"/>
        <c:axId val="131984000"/>
      </c:barChart>
      <c:catAx>
        <c:axId val="131982464"/>
        <c:scaling>
          <c:orientation val="minMax"/>
        </c:scaling>
        <c:delete val="0"/>
        <c:axPos val="b"/>
        <c:numFmt formatCode="General" sourceLinked="1"/>
        <c:majorTickMark val="out"/>
        <c:minorTickMark val="none"/>
        <c:tickLblPos val="nextTo"/>
        <c:crossAx val="131984000"/>
        <c:crosses val="autoZero"/>
        <c:auto val="1"/>
        <c:lblAlgn val="ctr"/>
        <c:lblOffset val="100"/>
        <c:noMultiLvlLbl val="0"/>
      </c:catAx>
      <c:valAx>
        <c:axId val="131984000"/>
        <c:scaling>
          <c:orientation val="minMax"/>
        </c:scaling>
        <c:delete val="0"/>
        <c:axPos val="l"/>
        <c:majorGridlines/>
        <c:numFmt formatCode="0" sourceLinked="0"/>
        <c:majorTickMark val="out"/>
        <c:minorTickMark val="none"/>
        <c:tickLblPos val="nextTo"/>
        <c:crossAx val="131982464"/>
        <c:crosses val="autoZero"/>
        <c:crossBetween val="between"/>
      </c:valAx>
    </c:plotArea>
    <c:legend>
      <c:legendPos val="r"/>
      <c:layout>
        <c:manualLayout>
          <c:xMode val="edge"/>
          <c:yMode val="edge"/>
          <c:x val="6.8126046558720219E-2"/>
          <c:y val="1.6443969434568603E-2"/>
          <c:w val="0.29611283752735651"/>
          <c:h val="0.11935931831235777"/>
        </c:manualLayout>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2098916980126898E-2"/>
          <c:y val="2.1412349772067966E-2"/>
          <c:w val="0.93285300617317612"/>
          <c:h val="0.6337397430584335"/>
        </c:manualLayout>
      </c:layout>
      <c:barChart>
        <c:barDir val="col"/>
        <c:grouping val="clustered"/>
        <c:varyColors val="0"/>
        <c:ser>
          <c:idx val="0"/>
          <c:order val="0"/>
          <c:tx>
            <c:strRef>
              <c:f>'fig 14'!$G$31</c:f>
              <c:strCache>
                <c:ptCount val="1"/>
                <c:pt idx="0">
                  <c:v>Privé</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14'!$F$32:$F$39</c:f>
              <c:strCache>
                <c:ptCount val="8"/>
                <c:pt idx="0">
                  <c:v>Reconnaitre les différentes écritures d’une lettre</c:v>
                </c:pt>
                <c:pt idx="1">
                  <c:v>Comprendre des mots à l'oral</c:v>
                </c:pt>
                <c:pt idx="2">
                  <c:v>Connaitre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14'!$G$32:$G$39</c:f>
              <c:numCache>
                <c:formatCode>0.0</c:formatCode>
                <c:ptCount val="8"/>
                <c:pt idx="0">
                  <c:v>67.099999999999994</c:v>
                </c:pt>
                <c:pt idx="1">
                  <c:v>82.2</c:v>
                </c:pt>
                <c:pt idx="2">
                  <c:v>87.6</c:v>
                </c:pt>
                <c:pt idx="3">
                  <c:v>87.9</c:v>
                </c:pt>
                <c:pt idx="4">
                  <c:v>85.5</c:v>
                </c:pt>
                <c:pt idx="5">
                  <c:v>88.8</c:v>
                </c:pt>
                <c:pt idx="6">
                  <c:v>89.9</c:v>
                </c:pt>
                <c:pt idx="7">
                  <c:v>92.1</c:v>
                </c:pt>
              </c:numCache>
            </c:numRef>
          </c:val>
          <c:extLst>
            <c:ext xmlns:c16="http://schemas.microsoft.com/office/drawing/2014/chart" uri="{C3380CC4-5D6E-409C-BE32-E72D297353CC}">
              <c16:uniqueId val="{00000000-F36C-4D3F-86B5-4F7FC3F9F3FF}"/>
            </c:ext>
          </c:extLst>
        </c:ser>
        <c:ser>
          <c:idx val="1"/>
          <c:order val="1"/>
          <c:tx>
            <c:strRef>
              <c:f>'fig 14'!$H$31</c:f>
              <c:strCache>
                <c:ptCount val="1"/>
                <c:pt idx="0">
                  <c:v>Public hors 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14'!$F$32:$F$39</c:f>
              <c:strCache>
                <c:ptCount val="8"/>
                <c:pt idx="0">
                  <c:v>Reconnaitre les différentes écritures d’une lettre</c:v>
                </c:pt>
                <c:pt idx="1">
                  <c:v>Comprendre des mots à l'oral</c:v>
                </c:pt>
                <c:pt idx="2">
                  <c:v>Connaitre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14'!$H$32:$H$39</c:f>
              <c:numCache>
                <c:formatCode>0.0</c:formatCode>
                <c:ptCount val="8"/>
                <c:pt idx="0">
                  <c:v>65.8</c:v>
                </c:pt>
                <c:pt idx="1">
                  <c:v>74.900000000000006</c:v>
                </c:pt>
                <c:pt idx="2">
                  <c:v>82.4</c:v>
                </c:pt>
                <c:pt idx="3">
                  <c:v>83.4</c:v>
                </c:pt>
                <c:pt idx="4">
                  <c:v>84.1</c:v>
                </c:pt>
                <c:pt idx="5">
                  <c:v>84.6</c:v>
                </c:pt>
                <c:pt idx="6">
                  <c:v>85.8</c:v>
                </c:pt>
                <c:pt idx="7">
                  <c:v>87.8</c:v>
                </c:pt>
              </c:numCache>
            </c:numRef>
          </c:val>
          <c:extLst>
            <c:ext xmlns:c16="http://schemas.microsoft.com/office/drawing/2014/chart" uri="{C3380CC4-5D6E-409C-BE32-E72D297353CC}">
              <c16:uniqueId val="{00000001-F36C-4D3F-86B5-4F7FC3F9F3FF}"/>
            </c:ext>
          </c:extLst>
        </c:ser>
        <c:ser>
          <c:idx val="2"/>
          <c:order val="2"/>
          <c:tx>
            <c:strRef>
              <c:f>'fig 14'!$I$31</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14'!$F$32:$F$39</c:f>
              <c:strCache>
                <c:ptCount val="8"/>
                <c:pt idx="0">
                  <c:v>Reconnaitre les différentes écritures d’une lettre</c:v>
                </c:pt>
                <c:pt idx="1">
                  <c:v>Comprendre des mots à l'oral</c:v>
                </c:pt>
                <c:pt idx="2">
                  <c:v>Connaitre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14'!$I$32:$I$39</c:f>
              <c:numCache>
                <c:formatCode>0.0</c:formatCode>
                <c:ptCount val="8"/>
                <c:pt idx="0">
                  <c:v>56.1</c:v>
                </c:pt>
                <c:pt idx="1">
                  <c:v>52.6</c:v>
                </c:pt>
                <c:pt idx="2">
                  <c:v>74.099999999999994</c:v>
                </c:pt>
                <c:pt idx="3">
                  <c:v>71.400000000000006</c:v>
                </c:pt>
                <c:pt idx="4">
                  <c:v>75.599999999999994</c:v>
                </c:pt>
                <c:pt idx="5">
                  <c:v>74.5</c:v>
                </c:pt>
                <c:pt idx="6">
                  <c:v>71.900000000000006</c:v>
                </c:pt>
                <c:pt idx="7">
                  <c:v>75.599999999999994</c:v>
                </c:pt>
              </c:numCache>
            </c:numRef>
          </c:val>
          <c:extLst>
            <c:ext xmlns:c16="http://schemas.microsoft.com/office/drawing/2014/chart" uri="{C3380CC4-5D6E-409C-BE32-E72D297353CC}">
              <c16:uniqueId val="{00000002-F36C-4D3F-86B5-4F7FC3F9F3FF}"/>
            </c:ext>
          </c:extLst>
        </c:ser>
        <c:ser>
          <c:idx val="3"/>
          <c:order val="3"/>
          <c:tx>
            <c:strRef>
              <c:f>'fig 14'!$J$31</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14'!$F$32:$F$39</c:f>
              <c:strCache>
                <c:ptCount val="8"/>
                <c:pt idx="0">
                  <c:v>Reconnaitre les différentes écritures d’une lettre</c:v>
                </c:pt>
                <c:pt idx="1">
                  <c:v>Comprendre des mots à l'oral</c:v>
                </c:pt>
                <c:pt idx="2">
                  <c:v>Connaitre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14'!$J$32:$J$39</c:f>
              <c:numCache>
                <c:formatCode>0.0</c:formatCode>
                <c:ptCount val="8"/>
                <c:pt idx="0">
                  <c:v>51.5</c:v>
                </c:pt>
                <c:pt idx="1">
                  <c:v>41.8</c:v>
                </c:pt>
                <c:pt idx="2">
                  <c:v>70.099999999999994</c:v>
                </c:pt>
                <c:pt idx="3">
                  <c:v>64.900000000000006</c:v>
                </c:pt>
                <c:pt idx="4">
                  <c:v>71.599999999999994</c:v>
                </c:pt>
                <c:pt idx="5">
                  <c:v>69.2</c:v>
                </c:pt>
                <c:pt idx="6">
                  <c:v>63</c:v>
                </c:pt>
                <c:pt idx="7">
                  <c:v>68</c:v>
                </c:pt>
              </c:numCache>
            </c:numRef>
          </c:val>
          <c:extLst>
            <c:ext xmlns:c16="http://schemas.microsoft.com/office/drawing/2014/chart" uri="{C3380CC4-5D6E-409C-BE32-E72D297353CC}">
              <c16:uniqueId val="{00000003-F36C-4D3F-86B5-4F7FC3F9F3FF}"/>
            </c:ext>
          </c:extLst>
        </c:ser>
        <c:dLbls>
          <c:showLegendKey val="0"/>
          <c:showVal val="0"/>
          <c:showCatName val="0"/>
          <c:showSerName val="0"/>
          <c:showPercent val="0"/>
          <c:showBubbleSize val="0"/>
        </c:dLbls>
        <c:gapWidth val="150"/>
        <c:axId val="132316160"/>
        <c:axId val="132408064"/>
      </c:barChart>
      <c:catAx>
        <c:axId val="132316160"/>
        <c:scaling>
          <c:orientation val="minMax"/>
        </c:scaling>
        <c:delete val="0"/>
        <c:axPos val="b"/>
        <c:numFmt formatCode="General" sourceLinked="1"/>
        <c:majorTickMark val="none"/>
        <c:minorTickMark val="none"/>
        <c:tickLblPos val="nextTo"/>
        <c:crossAx val="132408064"/>
        <c:crosses val="autoZero"/>
        <c:auto val="1"/>
        <c:lblAlgn val="ctr"/>
        <c:lblOffset val="100"/>
        <c:noMultiLvlLbl val="0"/>
      </c:catAx>
      <c:valAx>
        <c:axId val="132408064"/>
        <c:scaling>
          <c:orientation val="minMax"/>
        </c:scaling>
        <c:delete val="0"/>
        <c:axPos val="l"/>
        <c:majorGridlines/>
        <c:numFmt formatCode="0" sourceLinked="0"/>
        <c:majorTickMark val="none"/>
        <c:minorTickMark val="none"/>
        <c:tickLblPos val="nextTo"/>
        <c:crossAx val="132316160"/>
        <c:crosses val="autoZero"/>
        <c:crossBetween val="between"/>
      </c:valAx>
    </c:plotArea>
    <c:legend>
      <c:legendPos val="r"/>
      <c:layout>
        <c:manualLayout>
          <c:xMode val="edge"/>
          <c:yMode val="edge"/>
          <c:x val="0.39142510086617482"/>
          <c:y val="0.89411106506423543"/>
          <c:w val="0.41353483399694829"/>
          <c:h val="8.1865451029147662E-2"/>
        </c:manualLayout>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041753802696667E-2"/>
          <c:y val="9.5096560298383759E-2"/>
          <c:w val="0.93285300617317612"/>
          <c:h val="0.6337397430584335"/>
        </c:manualLayout>
      </c:layout>
      <c:barChart>
        <c:barDir val="col"/>
        <c:grouping val="clustered"/>
        <c:varyColors val="0"/>
        <c:ser>
          <c:idx val="0"/>
          <c:order val="0"/>
          <c:tx>
            <c:strRef>
              <c:f>'fig 15'!$B$31</c:f>
              <c:strCache>
                <c:ptCount val="1"/>
                <c:pt idx="0">
                  <c:v>Privé</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15'!$A$32:$A$38</c:f>
              <c:strCache>
                <c:ptCount val="7"/>
                <c:pt idx="0">
                  <c:v>Placer un nombre sur une ligne numérique</c:v>
                </c:pt>
                <c:pt idx="1">
                  <c:v>Résoudre des problèmes</c:v>
                </c:pt>
                <c:pt idx="2">
                  <c:v>Comparer des nombres</c:v>
                </c:pt>
                <c:pt idx="3">
                  <c:v>Reproduire un assemblage</c:v>
                </c:pt>
                <c:pt idx="4">
                  <c:v>Quantifier des collections</c:v>
                </c:pt>
                <c:pt idx="5">
                  <c:v>Ecrire des nombres entiers</c:v>
                </c:pt>
                <c:pt idx="6">
                  <c:v>Lire des nombres entiers</c:v>
                </c:pt>
              </c:strCache>
            </c:strRef>
          </c:cat>
          <c:val>
            <c:numRef>
              <c:f>'fig 15'!$B$32:$B$38</c:f>
              <c:numCache>
                <c:formatCode>General</c:formatCode>
                <c:ptCount val="7"/>
                <c:pt idx="0">
                  <c:v>55.1</c:v>
                </c:pt>
                <c:pt idx="1">
                  <c:v>75.400000000000006</c:v>
                </c:pt>
                <c:pt idx="2">
                  <c:v>84.6</c:v>
                </c:pt>
                <c:pt idx="3">
                  <c:v>87.1</c:v>
                </c:pt>
                <c:pt idx="4">
                  <c:v>88.3</c:v>
                </c:pt>
                <c:pt idx="5">
                  <c:v>91.4</c:v>
                </c:pt>
                <c:pt idx="6">
                  <c:v>94.7</c:v>
                </c:pt>
              </c:numCache>
            </c:numRef>
          </c:val>
          <c:extLst>
            <c:ext xmlns:c16="http://schemas.microsoft.com/office/drawing/2014/chart" uri="{C3380CC4-5D6E-409C-BE32-E72D297353CC}">
              <c16:uniqueId val="{00000000-F9B5-4484-8D5B-D6E4A1CBBB01}"/>
            </c:ext>
          </c:extLst>
        </c:ser>
        <c:ser>
          <c:idx val="1"/>
          <c:order val="1"/>
          <c:tx>
            <c:strRef>
              <c:f>'fig 15'!$C$31</c:f>
              <c:strCache>
                <c:ptCount val="1"/>
                <c:pt idx="0">
                  <c:v>Public hors 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15'!$A$32:$A$38</c:f>
              <c:strCache>
                <c:ptCount val="7"/>
                <c:pt idx="0">
                  <c:v>Placer un nombre sur une ligne numérique</c:v>
                </c:pt>
                <c:pt idx="1">
                  <c:v>Résoudre des problèmes</c:v>
                </c:pt>
                <c:pt idx="2">
                  <c:v>Comparer des nombres</c:v>
                </c:pt>
                <c:pt idx="3">
                  <c:v>Reproduire un assemblage</c:v>
                </c:pt>
                <c:pt idx="4">
                  <c:v>Quantifier des collections</c:v>
                </c:pt>
                <c:pt idx="5">
                  <c:v>Ecrire des nombres entiers</c:v>
                </c:pt>
                <c:pt idx="6">
                  <c:v>Lire des nombres entiers</c:v>
                </c:pt>
              </c:strCache>
            </c:strRef>
          </c:cat>
          <c:val>
            <c:numRef>
              <c:f>'fig 15'!$C$32:$C$38</c:f>
              <c:numCache>
                <c:formatCode>General</c:formatCode>
                <c:ptCount val="7"/>
                <c:pt idx="0">
                  <c:v>51.7</c:v>
                </c:pt>
                <c:pt idx="1">
                  <c:v>69.7</c:v>
                </c:pt>
                <c:pt idx="2">
                  <c:v>80.3</c:v>
                </c:pt>
                <c:pt idx="3">
                  <c:v>84.8</c:v>
                </c:pt>
                <c:pt idx="4">
                  <c:v>86.3</c:v>
                </c:pt>
                <c:pt idx="5">
                  <c:v>89.9</c:v>
                </c:pt>
                <c:pt idx="6">
                  <c:v>92.9</c:v>
                </c:pt>
              </c:numCache>
            </c:numRef>
          </c:val>
          <c:extLst>
            <c:ext xmlns:c16="http://schemas.microsoft.com/office/drawing/2014/chart" uri="{C3380CC4-5D6E-409C-BE32-E72D297353CC}">
              <c16:uniqueId val="{00000001-F9B5-4484-8D5B-D6E4A1CBBB01}"/>
            </c:ext>
          </c:extLst>
        </c:ser>
        <c:ser>
          <c:idx val="2"/>
          <c:order val="2"/>
          <c:tx>
            <c:strRef>
              <c:f>'fig 15'!$D$31</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15'!$A$32:$A$38</c:f>
              <c:strCache>
                <c:ptCount val="7"/>
                <c:pt idx="0">
                  <c:v>Placer un nombre sur une ligne numérique</c:v>
                </c:pt>
                <c:pt idx="1">
                  <c:v>Résoudre des problèmes</c:v>
                </c:pt>
                <c:pt idx="2">
                  <c:v>Comparer des nombres</c:v>
                </c:pt>
                <c:pt idx="3">
                  <c:v>Reproduire un assemblage</c:v>
                </c:pt>
                <c:pt idx="4">
                  <c:v>Quantifier des collections</c:v>
                </c:pt>
                <c:pt idx="5">
                  <c:v>Ecrire des nombres entiers</c:v>
                </c:pt>
                <c:pt idx="6">
                  <c:v>Lire des nombres entiers</c:v>
                </c:pt>
              </c:strCache>
            </c:strRef>
          </c:cat>
          <c:val>
            <c:numRef>
              <c:f>'fig 15'!$D$32:$D$38</c:f>
              <c:numCache>
                <c:formatCode>General</c:formatCode>
                <c:ptCount val="7"/>
                <c:pt idx="0">
                  <c:v>38.700000000000003</c:v>
                </c:pt>
                <c:pt idx="1">
                  <c:v>53.4</c:v>
                </c:pt>
                <c:pt idx="2">
                  <c:v>71.099999999999994</c:v>
                </c:pt>
                <c:pt idx="3">
                  <c:v>77.5</c:v>
                </c:pt>
                <c:pt idx="4">
                  <c:v>80.3</c:v>
                </c:pt>
                <c:pt idx="5">
                  <c:v>84.8</c:v>
                </c:pt>
                <c:pt idx="6">
                  <c:v>89.1</c:v>
                </c:pt>
              </c:numCache>
            </c:numRef>
          </c:val>
          <c:extLst>
            <c:ext xmlns:c16="http://schemas.microsoft.com/office/drawing/2014/chart" uri="{C3380CC4-5D6E-409C-BE32-E72D297353CC}">
              <c16:uniqueId val="{00000002-F9B5-4484-8D5B-D6E4A1CBBB01}"/>
            </c:ext>
          </c:extLst>
        </c:ser>
        <c:ser>
          <c:idx val="3"/>
          <c:order val="3"/>
          <c:tx>
            <c:strRef>
              <c:f>'fig 15'!$E$31</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15'!$A$32:$A$38</c:f>
              <c:strCache>
                <c:ptCount val="7"/>
                <c:pt idx="0">
                  <c:v>Placer un nombre sur une ligne numérique</c:v>
                </c:pt>
                <c:pt idx="1">
                  <c:v>Résoudre des problèmes</c:v>
                </c:pt>
                <c:pt idx="2">
                  <c:v>Comparer des nombres</c:v>
                </c:pt>
                <c:pt idx="3">
                  <c:v>Reproduire un assemblage</c:v>
                </c:pt>
                <c:pt idx="4">
                  <c:v>Quantifier des collections</c:v>
                </c:pt>
                <c:pt idx="5">
                  <c:v>Ecrire des nombres entiers</c:v>
                </c:pt>
                <c:pt idx="6">
                  <c:v>Lire des nombres entiers</c:v>
                </c:pt>
              </c:strCache>
            </c:strRef>
          </c:cat>
          <c:val>
            <c:numRef>
              <c:f>'fig 15'!$E$32:$E$38</c:f>
              <c:numCache>
                <c:formatCode>General</c:formatCode>
                <c:ptCount val="7"/>
                <c:pt idx="0">
                  <c:v>33.700000000000003</c:v>
                </c:pt>
                <c:pt idx="1">
                  <c:v>45.5</c:v>
                </c:pt>
                <c:pt idx="2">
                  <c:v>66.900000000000006</c:v>
                </c:pt>
                <c:pt idx="3">
                  <c:v>73.5</c:v>
                </c:pt>
                <c:pt idx="4">
                  <c:v>77</c:v>
                </c:pt>
                <c:pt idx="5">
                  <c:v>81</c:v>
                </c:pt>
                <c:pt idx="6">
                  <c:v>85.6</c:v>
                </c:pt>
              </c:numCache>
            </c:numRef>
          </c:val>
          <c:extLst>
            <c:ext xmlns:c16="http://schemas.microsoft.com/office/drawing/2014/chart" uri="{C3380CC4-5D6E-409C-BE32-E72D297353CC}">
              <c16:uniqueId val="{00000003-F9B5-4484-8D5B-D6E4A1CBBB01}"/>
            </c:ext>
          </c:extLst>
        </c:ser>
        <c:dLbls>
          <c:showLegendKey val="0"/>
          <c:showVal val="0"/>
          <c:showCatName val="0"/>
          <c:showSerName val="0"/>
          <c:showPercent val="0"/>
          <c:showBubbleSize val="0"/>
        </c:dLbls>
        <c:gapWidth val="150"/>
        <c:axId val="132441600"/>
        <c:axId val="132443136"/>
      </c:barChart>
      <c:catAx>
        <c:axId val="132441600"/>
        <c:scaling>
          <c:orientation val="minMax"/>
        </c:scaling>
        <c:delete val="0"/>
        <c:axPos val="b"/>
        <c:numFmt formatCode="General" sourceLinked="1"/>
        <c:majorTickMark val="none"/>
        <c:minorTickMark val="none"/>
        <c:tickLblPos val="nextTo"/>
        <c:crossAx val="132443136"/>
        <c:crosses val="autoZero"/>
        <c:auto val="1"/>
        <c:lblAlgn val="ctr"/>
        <c:lblOffset val="100"/>
        <c:noMultiLvlLbl val="0"/>
      </c:catAx>
      <c:valAx>
        <c:axId val="132443136"/>
        <c:scaling>
          <c:orientation val="minMax"/>
        </c:scaling>
        <c:delete val="0"/>
        <c:axPos val="l"/>
        <c:majorGridlines/>
        <c:numFmt formatCode="0" sourceLinked="0"/>
        <c:majorTickMark val="none"/>
        <c:minorTickMark val="none"/>
        <c:tickLblPos val="nextTo"/>
        <c:crossAx val="132441600"/>
        <c:crosses val="autoZero"/>
        <c:crossBetween val="between"/>
      </c:valAx>
    </c:plotArea>
    <c:legend>
      <c:legendPos val="r"/>
      <c:layout>
        <c:manualLayout>
          <c:xMode val="edge"/>
          <c:yMode val="edge"/>
          <c:x val="0.39142510086617482"/>
          <c:y val="0.89411106506423543"/>
          <c:w val="0.41353483399694829"/>
          <c:h val="8.1865451029147662E-2"/>
        </c:manualLayout>
      </c:layou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percentStacked"/>
        <c:varyColors val="0"/>
        <c:ser>
          <c:idx val="0"/>
          <c:order val="0"/>
          <c:tx>
            <c:strRef>
              <c:f>'fig 17'!$B$3</c:f>
              <c:strCache>
                <c:ptCount val="1"/>
                <c:pt idx="0">
                  <c:v>Groupe sous le seuil 1 (à besoin)</c:v>
                </c:pt>
              </c:strCache>
            </c:strRef>
          </c:tx>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17'!$A$4:$A$11</c:f>
              <c:strCache>
                <c:ptCount val="8"/>
                <c:pt idx="0">
                  <c:v>Lire à voix haute un texte</c:v>
                </c:pt>
                <c:pt idx="1">
                  <c:v>Lire à voix haute des mots</c:v>
                </c:pt>
                <c:pt idx="2">
                  <c:v>Comprendre des mots à l'oral</c:v>
                </c:pt>
                <c:pt idx="3">
                  <c:v>Écrire des mots dictés</c:v>
                </c:pt>
                <c:pt idx="4">
                  <c:v>Comprendre des phrases à l'oral</c:v>
                </c:pt>
                <c:pt idx="5">
                  <c:v>Comprendre des phrases lues seul</c:v>
                </c:pt>
                <c:pt idx="6">
                  <c:v>Comprendre un texte lu seul</c:v>
                </c:pt>
                <c:pt idx="7">
                  <c:v>Écrire des syllabes </c:v>
                </c:pt>
              </c:strCache>
            </c:strRef>
          </c:cat>
          <c:val>
            <c:numRef>
              <c:f>'fig 17'!$B$4:$B$11</c:f>
              <c:numCache>
                <c:formatCode>0.0</c:formatCode>
                <c:ptCount val="8"/>
                <c:pt idx="0">
                  <c:v>9.8000000000000007</c:v>
                </c:pt>
                <c:pt idx="1">
                  <c:v>8.6999999999999993</c:v>
                </c:pt>
                <c:pt idx="2">
                  <c:v>6.5</c:v>
                </c:pt>
                <c:pt idx="3">
                  <c:v>10</c:v>
                </c:pt>
                <c:pt idx="4">
                  <c:v>3.17</c:v>
                </c:pt>
                <c:pt idx="5">
                  <c:v>6.2</c:v>
                </c:pt>
                <c:pt idx="6">
                  <c:v>4.5999999999999996</c:v>
                </c:pt>
                <c:pt idx="7">
                  <c:v>6.6</c:v>
                </c:pt>
              </c:numCache>
            </c:numRef>
          </c:val>
          <c:extLst>
            <c:ext xmlns:c16="http://schemas.microsoft.com/office/drawing/2014/chart" uri="{C3380CC4-5D6E-409C-BE32-E72D297353CC}">
              <c16:uniqueId val="{00000000-A6B7-4AE0-8056-8B709CD5FCD8}"/>
            </c:ext>
          </c:extLst>
        </c:ser>
        <c:ser>
          <c:idx val="1"/>
          <c:order val="1"/>
          <c:tx>
            <c:strRef>
              <c:f>'fig 17'!$C$3</c:f>
              <c:strCache>
                <c:ptCount val="1"/>
                <c:pt idx="0">
                  <c:v>Groupe entre les seuils 1 et 2 (fragile)</c:v>
                </c:pt>
              </c:strCache>
            </c:strRef>
          </c:tx>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17'!$A$4:$A$11</c:f>
              <c:strCache>
                <c:ptCount val="8"/>
                <c:pt idx="0">
                  <c:v>Lire à voix haute un texte</c:v>
                </c:pt>
                <c:pt idx="1">
                  <c:v>Lire à voix haute des mots</c:v>
                </c:pt>
                <c:pt idx="2">
                  <c:v>Comprendre des mots à l'oral</c:v>
                </c:pt>
                <c:pt idx="3">
                  <c:v>Écrire des mots dictés</c:v>
                </c:pt>
                <c:pt idx="4">
                  <c:v>Comprendre des phrases à l'oral</c:v>
                </c:pt>
                <c:pt idx="5">
                  <c:v>Comprendre des phrases lues seul</c:v>
                </c:pt>
                <c:pt idx="6">
                  <c:v>Comprendre un texte lu seul</c:v>
                </c:pt>
                <c:pt idx="7">
                  <c:v>Écrire des syllabes </c:v>
                </c:pt>
              </c:strCache>
            </c:strRef>
          </c:cat>
          <c:val>
            <c:numRef>
              <c:f>'fig 17'!$C$4:$C$11</c:f>
              <c:numCache>
                <c:formatCode>0.0</c:formatCode>
                <c:ptCount val="8"/>
                <c:pt idx="0">
                  <c:v>17.3</c:v>
                </c:pt>
                <c:pt idx="1">
                  <c:v>16.399999999999999</c:v>
                </c:pt>
                <c:pt idx="2">
                  <c:v>16.5</c:v>
                </c:pt>
                <c:pt idx="3">
                  <c:v>13</c:v>
                </c:pt>
                <c:pt idx="4">
                  <c:v>14.1</c:v>
                </c:pt>
                <c:pt idx="5">
                  <c:v>9.8000000000000007</c:v>
                </c:pt>
                <c:pt idx="6">
                  <c:v>10.8</c:v>
                </c:pt>
                <c:pt idx="7">
                  <c:v>7.1</c:v>
                </c:pt>
              </c:numCache>
            </c:numRef>
          </c:val>
          <c:extLst>
            <c:ext xmlns:c16="http://schemas.microsoft.com/office/drawing/2014/chart" uri="{C3380CC4-5D6E-409C-BE32-E72D297353CC}">
              <c16:uniqueId val="{00000001-A6B7-4AE0-8056-8B709CD5FCD8}"/>
            </c:ext>
          </c:extLst>
        </c:ser>
        <c:ser>
          <c:idx val="2"/>
          <c:order val="2"/>
          <c:tx>
            <c:strRef>
              <c:f>'fig 17'!$D$3</c:f>
              <c:strCache>
                <c:ptCount val="1"/>
                <c:pt idx="0">
                  <c:v>Groupe au-dessus du seuil 2</c:v>
                </c:pt>
              </c:strCache>
            </c:strRef>
          </c:tx>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17'!$A$4:$A$11</c:f>
              <c:strCache>
                <c:ptCount val="8"/>
                <c:pt idx="0">
                  <c:v>Lire à voix haute un texte</c:v>
                </c:pt>
                <c:pt idx="1">
                  <c:v>Lire à voix haute des mots</c:v>
                </c:pt>
                <c:pt idx="2">
                  <c:v>Comprendre des mots à l'oral</c:v>
                </c:pt>
                <c:pt idx="3">
                  <c:v>Écrire des mots dictés</c:v>
                </c:pt>
                <c:pt idx="4">
                  <c:v>Comprendre des phrases à l'oral</c:v>
                </c:pt>
                <c:pt idx="5">
                  <c:v>Comprendre des phrases lues seul</c:v>
                </c:pt>
                <c:pt idx="6">
                  <c:v>Comprendre un texte lu seul</c:v>
                </c:pt>
                <c:pt idx="7">
                  <c:v>Écrire des syllabes </c:v>
                </c:pt>
              </c:strCache>
            </c:strRef>
          </c:cat>
          <c:val>
            <c:numRef>
              <c:f>'fig 17'!$D$4:$D$11</c:f>
              <c:numCache>
                <c:formatCode>General</c:formatCode>
                <c:ptCount val="8"/>
                <c:pt idx="0">
                  <c:v>72.900000000000006</c:v>
                </c:pt>
                <c:pt idx="1">
                  <c:v>74.900000000000006</c:v>
                </c:pt>
                <c:pt idx="2">
                  <c:v>77.099999999999994</c:v>
                </c:pt>
                <c:pt idx="3">
                  <c:v>77</c:v>
                </c:pt>
                <c:pt idx="4">
                  <c:v>82.7</c:v>
                </c:pt>
                <c:pt idx="5">
                  <c:v>84</c:v>
                </c:pt>
                <c:pt idx="6">
                  <c:v>84.6</c:v>
                </c:pt>
                <c:pt idx="7">
                  <c:v>86.3</c:v>
                </c:pt>
              </c:numCache>
            </c:numRef>
          </c:val>
          <c:extLst>
            <c:ext xmlns:c16="http://schemas.microsoft.com/office/drawing/2014/chart" uri="{C3380CC4-5D6E-409C-BE32-E72D297353CC}">
              <c16:uniqueId val="{00000002-A6B7-4AE0-8056-8B709CD5FCD8}"/>
            </c:ext>
          </c:extLst>
        </c:ser>
        <c:dLbls>
          <c:showLegendKey val="0"/>
          <c:showVal val="0"/>
          <c:showCatName val="0"/>
          <c:showSerName val="0"/>
          <c:showPercent val="0"/>
          <c:showBubbleSize val="0"/>
        </c:dLbls>
        <c:gapWidth val="75"/>
        <c:overlap val="100"/>
        <c:axId val="133553152"/>
        <c:axId val="133567232"/>
      </c:barChart>
      <c:catAx>
        <c:axId val="133553152"/>
        <c:scaling>
          <c:orientation val="minMax"/>
        </c:scaling>
        <c:delete val="0"/>
        <c:axPos val="l"/>
        <c:numFmt formatCode="General" sourceLinked="1"/>
        <c:majorTickMark val="none"/>
        <c:minorTickMark val="none"/>
        <c:tickLblPos val="nextTo"/>
        <c:crossAx val="133567232"/>
        <c:crosses val="autoZero"/>
        <c:auto val="1"/>
        <c:lblAlgn val="ctr"/>
        <c:lblOffset val="100"/>
        <c:noMultiLvlLbl val="0"/>
      </c:catAx>
      <c:valAx>
        <c:axId val="133567232"/>
        <c:scaling>
          <c:orientation val="minMax"/>
        </c:scaling>
        <c:delete val="1"/>
        <c:axPos val="b"/>
        <c:numFmt formatCode="0%" sourceLinked="1"/>
        <c:majorTickMark val="out"/>
        <c:minorTickMark val="none"/>
        <c:tickLblPos val="nextTo"/>
        <c:crossAx val="13355315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percentStacked"/>
        <c:varyColors val="0"/>
        <c:ser>
          <c:idx val="0"/>
          <c:order val="0"/>
          <c:tx>
            <c:strRef>
              <c:f>'fig 18'!$B$3</c:f>
              <c:strCache>
                <c:ptCount val="1"/>
                <c:pt idx="0">
                  <c:v>Groupe sous le seuil 1 (à besoin)</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18'!$A$4:$A$12</c:f>
              <c:strCache>
                <c:ptCount val="9"/>
                <c:pt idx="0">
                  <c:v>Résoudre des problèmes </c:v>
                </c:pt>
                <c:pt idx="1">
                  <c:v>Soustraire</c:v>
                </c:pt>
                <c:pt idx="2">
                  <c:v>Additionner</c:v>
                </c:pt>
                <c:pt idx="3">
                  <c:v>Placer un nombre sur une ligne numérique</c:v>
                </c:pt>
                <c:pt idx="4">
                  <c:v>Représenter des nombres entiers</c:v>
                </c:pt>
                <c:pt idx="5">
                  <c:v>Écrire des nombres entiers</c:v>
                </c:pt>
                <c:pt idx="6">
                  <c:v>Lire des nombres entiers</c:v>
                </c:pt>
                <c:pt idx="7">
                  <c:v>Calculer mentalement</c:v>
                </c:pt>
                <c:pt idx="8">
                  <c:v>Reproduire un assemblage</c:v>
                </c:pt>
              </c:strCache>
            </c:strRef>
          </c:cat>
          <c:val>
            <c:numRef>
              <c:f>'fig 18'!$B$4:$B$12</c:f>
              <c:numCache>
                <c:formatCode>0.0</c:formatCode>
                <c:ptCount val="9"/>
                <c:pt idx="0">
                  <c:v>18.600000000000001</c:v>
                </c:pt>
                <c:pt idx="1">
                  <c:v>22.5</c:v>
                </c:pt>
                <c:pt idx="2">
                  <c:v>19.899999999999999</c:v>
                </c:pt>
                <c:pt idx="3">
                  <c:v>17.3</c:v>
                </c:pt>
                <c:pt idx="4">
                  <c:v>11.1</c:v>
                </c:pt>
                <c:pt idx="5">
                  <c:v>9.1999999999999993</c:v>
                </c:pt>
                <c:pt idx="6">
                  <c:v>6</c:v>
                </c:pt>
                <c:pt idx="7">
                  <c:v>6.4</c:v>
                </c:pt>
                <c:pt idx="8">
                  <c:v>3.6</c:v>
                </c:pt>
              </c:numCache>
            </c:numRef>
          </c:val>
          <c:extLst>
            <c:ext xmlns:c16="http://schemas.microsoft.com/office/drawing/2014/chart" uri="{C3380CC4-5D6E-409C-BE32-E72D297353CC}">
              <c16:uniqueId val="{00000000-61C4-4C35-8FBD-544C64F25DCC}"/>
            </c:ext>
          </c:extLst>
        </c:ser>
        <c:ser>
          <c:idx val="1"/>
          <c:order val="1"/>
          <c:tx>
            <c:strRef>
              <c:f>'fig 18'!$C$3</c:f>
              <c:strCache>
                <c:ptCount val="1"/>
                <c:pt idx="0">
                  <c:v>Groupe entre les seuils 1 et 2 (fragile)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18'!$A$4:$A$12</c:f>
              <c:strCache>
                <c:ptCount val="9"/>
                <c:pt idx="0">
                  <c:v>Résoudre des problèmes </c:v>
                </c:pt>
                <c:pt idx="1">
                  <c:v>Soustraire</c:v>
                </c:pt>
                <c:pt idx="2">
                  <c:v>Additionner</c:v>
                </c:pt>
                <c:pt idx="3">
                  <c:v>Placer un nombre sur une ligne numérique</c:v>
                </c:pt>
                <c:pt idx="4">
                  <c:v>Représenter des nombres entiers</c:v>
                </c:pt>
                <c:pt idx="5">
                  <c:v>Écrire des nombres entiers</c:v>
                </c:pt>
                <c:pt idx="6">
                  <c:v>Lire des nombres entiers</c:v>
                </c:pt>
                <c:pt idx="7">
                  <c:v>Calculer mentalement</c:v>
                </c:pt>
                <c:pt idx="8">
                  <c:v>Reproduire un assemblage</c:v>
                </c:pt>
              </c:strCache>
            </c:strRef>
          </c:cat>
          <c:val>
            <c:numRef>
              <c:f>'fig 18'!$C$4:$C$12</c:f>
              <c:numCache>
                <c:formatCode>0.0</c:formatCode>
                <c:ptCount val="9"/>
                <c:pt idx="0">
                  <c:v>32.9</c:v>
                </c:pt>
                <c:pt idx="1">
                  <c:v>17.600000000000001</c:v>
                </c:pt>
                <c:pt idx="2">
                  <c:v>19.399999999999999</c:v>
                </c:pt>
                <c:pt idx="3">
                  <c:v>24.6</c:v>
                </c:pt>
                <c:pt idx="4">
                  <c:v>28.5</c:v>
                </c:pt>
                <c:pt idx="5">
                  <c:v>14.9</c:v>
                </c:pt>
                <c:pt idx="6">
                  <c:v>15.8</c:v>
                </c:pt>
                <c:pt idx="7">
                  <c:v>16.600000000000001</c:v>
                </c:pt>
                <c:pt idx="8">
                  <c:v>13.3</c:v>
                </c:pt>
              </c:numCache>
            </c:numRef>
          </c:val>
          <c:extLst>
            <c:ext xmlns:c16="http://schemas.microsoft.com/office/drawing/2014/chart" uri="{C3380CC4-5D6E-409C-BE32-E72D297353CC}">
              <c16:uniqueId val="{00000001-61C4-4C35-8FBD-544C64F25DCC}"/>
            </c:ext>
          </c:extLst>
        </c:ser>
        <c:ser>
          <c:idx val="2"/>
          <c:order val="2"/>
          <c:tx>
            <c:strRef>
              <c:f>'fig 18'!$D$3</c:f>
              <c:strCache>
                <c:ptCount val="1"/>
                <c:pt idx="0">
                  <c:v>Groupe au-dessus du seuil 2</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18'!$A$4:$A$12</c:f>
              <c:strCache>
                <c:ptCount val="9"/>
                <c:pt idx="0">
                  <c:v>Résoudre des problèmes </c:v>
                </c:pt>
                <c:pt idx="1">
                  <c:v>Soustraire</c:v>
                </c:pt>
                <c:pt idx="2">
                  <c:v>Additionner</c:v>
                </c:pt>
                <c:pt idx="3">
                  <c:v>Placer un nombre sur une ligne numérique</c:v>
                </c:pt>
                <c:pt idx="4">
                  <c:v>Représenter des nombres entiers</c:v>
                </c:pt>
                <c:pt idx="5">
                  <c:v>Écrire des nombres entiers</c:v>
                </c:pt>
                <c:pt idx="6">
                  <c:v>Lire des nombres entiers</c:v>
                </c:pt>
                <c:pt idx="7">
                  <c:v>Calculer mentalement</c:v>
                </c:pt>
                <c:pt idx="8">
                  <c:v>Reproduire un assemblage</c:v>
                </c:pt>
              </c:strCache>
            </c:strRef>
          </c:cat>
          <c:val>
            <c:numRef>
              <c:f>'fig 18'!$D$4:$D$12</c:f>
              <c:numCache>
                <c:formatCode>0.0</c:formatCode>
                <c:ptCount val="9"/>
                <c:pt idx="0">
                  <c:v>48.5</c:v>
                </c:pt>
                <c:pt idx="1">
                  <c:v>59.9</c:v>
                </c:pt>
                <c:pt idx="2">
                  <c:v>60.7</c:v>
                </c:pt>
                <c:pt idx="3">
                  <c:v>58.1</c:v>
                </c:pt>
                <c:pt idx="4">
                  <c:v>60.4</c:v>
                </c:pt>
                <c:pt idx="5">
                  <c:v>75.900000000000006</c:v>
                </c:pt>
                <c:pt idx="6">
                  <c:v>78.2</c:v>
                </c:pt>
                <c:pt idx="7">
                  <c:v>77</c:v>
                </c:pt>
                <c:pt idx="8">
                  <c:v>83.1</c:v>
                </c:pt>
              </c:numCache>
            </c:numRef>
          </c:val>
          <c:extLst>
            <c:ext xmlns:c16="http://schemas.microsoft.com/office/drawing/2014/chart" uri="{C3380CC4-5D6E-409C-BE32-E72D297353CC}">
              <c16:uniqueId val="{00000002-61C4-4C35-8FBD-544C64F25DCC}"/>
            </c:ext>
          </c:extLst>
        </c:ser>
        <c:dLbls>
          <c:showLegendKey val="0"/>
          <c:showVal val="0"/>
          <c:showCatName val="0"/>
          <c:showSerName val="0"/>
          <c:showPercent val="0"/>
          <c:showBubbleSize val="0"/>
        </c:dLbls>
        <c:gapWidth val="75"/>
        <c:overlap val="100"/>
        <c:axId val="133623808"/>
        <c:axId val="133625344"/>
      </c:barChart>
      <c:catAx>
        <c:axId val="133623808"/>
        <c:scaling>
          <c:orientation val="minMax"/>
        </c:scaling>
        <c:delete val="0"/>
        <c:axPos val="l"/>
        <c:numFmt formatCode="General" sourceLinked="1"/>
        <c:majorTickMark val="none"/>
        <c:minorTickMark val="none"/>
        <c:tickLblPos val="nextTo"/>
        <c:crossAx val="133625344"/>
        <c:crosses val="autoZero"/>
        <c:auto val="1"/>
        <c:lblAlgn val="ctr"/>
        <c:lblOffset val="100"/>
        <c:noMultiLvlLbl val="0"/>
      </c:catAx>
      <c:valAx>
        <c:axId val="133625344"/>
        <c:scaling>
          <c:orientation val="minMax"/>
        </c:scaling>
        <c:delete val="1"/>
        <c:axPos val="b"/>
        <c:numFmt formatCode="0%" sourceLinked="1"/>
        <c:majorTickMark val="out"/>
        <c:minorTickMark val="none"/>
        <c:tickLblPos val="nextTo"/>
        <c:crossAx val="133623808"/>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01509282705285E-2"/>
          <c:y val="3.4001204230972235E-2"/>
          <c:w val="0.9247143886749839"/>
          <c:h val="0.64559669592700186"/>
        </c:manualLayout>
      </c:layout>
      <c:barChart>
        <c:barDir val="col"/>
        <c:grouping val="clustered"/>
        <c:varyColors val="0"/>
        <c:ser>
          <c:idx val="0"/>
          <c:order val="0"/>
          <c:tx>
            <c:strRef>
              <c:f>'fig 19'!$E$32</c:f>
              <c:strCache>
                <c:ptCount val="1"/>
                <c:pt idx="0">
                  <c:v>Filles </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19'!$D$33:$D$40</c:f>
              <c:strCache>
                <c:ptCount val="8"/>
                <c:pt idx="0">
                  <c:v>Lire à voix haute un texte</c:v>
                </c:pt>
                <c:pt idx="1">
                  <c:v>Lire à voix haute des mots</c:v>
                </c:pt>
                <c:pt idx="2">
                  <c:v>Comprendre des mots à l'oral</c:v>
                </c:pt>
                <c:pt idx="3">
                  <c:v>Ecrire des mots dictés</c:v>
                </c:pt>
                <c:pt idx="4">
                  <c:v>Comprendre des phrases à l'oral</c:v>
                </c:pt>
                <c:pt idx="5">
                  <c:v>Comprendre des phrases lues seul</c:v>
                </c:pt>
                <c:pt idx="6">
                  <c:v>Comprendre un texte lu seul</c:v>
                </c:pt>
                <c:pt idx="7">
                  <c:v>Ecrire des syllabes </c:v>
                </c:pt>
              </c:strCache>
            </c:strRef>
          </c:cat>
          <c:val>
            <c:numRef>
              <c:f>'fig 19'!$E$33:$E$40</c:f>
              <c:numCache>
                <c:formatCode>0.0</c:formatCode>
                <c:ptCount val="8"/>
                <c:pt idx="0">
                  <c:v>73.3</c:v>
                </c:pt>
                <c:pt idx="1">
                  <c:v>74.8</c:v>
                </c:pt>
                <c:pt idx="2">
                  <c:v>78.8</c:v>
                </c:pt>
                <c:pt idx="3">
                  <c:v>79.5</c:v>
                </c:pt>
                <c:pt idx="4">
                  <c:v>85.3</c:v>
                </c:pt>
                <c:pt idx="5">
                  <c:v>85.8</c:v>
                </c:pt>
                <c:pt idx="6">
                  <c:v>86.9</c:v>
                </c:pt>
                <c:pt idx="7">
                  <c:v>87.7</c:v>
                </c:pt>
              </c:numCache>
            </c:numRef>
          </c:val>
          <c:extLst>
            <c:ext xmlns:c16="http://schemas.microsoft.com/office/drawing/2014/chart" uri="{C3380CC4-5D6E-409C-BE32-E72D297353CC}">
              <c16:uniqueId val="{00000000-509E-4C4D-8663-691526EFC0E5}"/>
            </c:ext>
          </c:extLst>
        </c:ser>
        <c:ser>
          <c:idx val="1"/>
          <c:order val="1"/>
          <c:tx>
            <c:strRef>
              <c:f>'fig 19'!$F$32</c:f>
              <c:strCache>
                <c:ptCount val="1"/>
                <c:pt idx="0">
                  <c:v>Garçons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19'!$D$33:$D$40</c:f>
              <c:strCache>
                <c:ptCount val="8"/>
                <c:pt idx="0">
                  <c:v>Lire à voix haute un texte</c:v>
                </c:pt>
                <c:pt idx="1">
                  <c:v>Lire à voix haute des mots</c:v>
                </c:pt>
                <c:pt idx="2">
                  <c:v>Comprendre des mots à l'oral</c:v>
                </c:pt>
                <c:pt idx="3">
                  <c:v>Ecrire des mots dictés</c:v>
                </c:pt>
                <c:pt idx="4">
                  <c:v>Comprendre des phrases à l'oral</c:v>
                </c:pt>
                <c:pt idx="5">
                  <c:v>Comprendre des phrases lues seul</c:v>
                </c:pt>
                <c:pt idx="6">
                  <c:v>Comprendre un texte lu seul</c:v>
                </c:pt>
                <c:pt idx="7">
                  <c:v>Ecrire des syllabes </c:v>
                </c:pt>
              </c:strCache>
            </c:strRef>
          </c:cat>
          <c:val>
            <c:numRef>
              <c:f>'fig 19'!$F$33:$F$40</c:f>
              <c:numCache>
                <c:formatCode>0.0</c:formatCode>
                <c:ptCount val="8"/>
                <c:pt idx="0">
                  <c:v>72.5</c:v>
                </c:pt>
                <c:pt idx="1">
                  <c:v>75.099999999999994</c:v>
                </c:pt>
                <c:pt idx="2">
                  <c:v>75.3</c:v>
                </c:pt>
                <c:pt idx="3">
                  <c:v>74.5</c:v>
                </c:pt>
                <c:pt idx="4">
                  <c:v>80.099999999999994</c:v>
                </c:pt>
                <c:pt idx="5">
                  <c:v>82.3</c:v>
                </c:pt>
                <c:pt idx="6">
                  <c:v>82.3</c:v>
                </c:pt>
                <c:pt idx="7">
                  <c:v>85.1</c:v>
                </c:pt>
              </c:numCache>
            </c:numRef>
          </c:val>
          <c:extLst>
            <c:ext xmlns:c16="http://schemas.microsoft.com/office/drawing/2014/chart" uri="{C3380CC4-5D6E-409C-BE32-E72D297353CC}">
              <c16:uniqueId val="{00000001-509E-4C4D-8663-691526EFC0E5}"/>
            </c:ext>
          </c:extLst>
        </c:ser>
        <c:dLbls>
          <c:showLegendKey val="0"/>
          <c:showVal val="0"/>
          <c:showCatName val="0"/>
          <c:showSerName val="0"/>
          <c:showPercent val="0"/>
          <c:showBubbleSize val="0"/>
        </c:dLbls>
        <c:gapWidth val="150"/>
        <c:axId val="133647744"/>
        <c:axId val="133657728"/>
      </c:barChart>
      <c:catAx>
        <c:axId val="133647744"/>
        <c:scaling>
          <c:orientation val="minMax"/>
        </c:scaling>
        <c:delete val="0"/>
        <c:axPos val="b"/>
        <c:numFmt formatCode="General" sourceLinked="1"/>
        <c:majorTickMark val="out"/>
        <c:minorTickMark val="none"/>
        <c:tickLblPos val="nextTo"/>
        <c:crossAx val="133657728"/>
        <c:crosses val="autoZero"/>
        <c:auto val="1"/>
        <c:lblAlgn val="ctr"/>
        <c:lblOffset val="100"/>
        <c:noMultiLvlLbl val="0"/>
      </c:catAx>
      <c:valAx>
        <c:axId val="133657728"/>
        <c:scaling>
          <c:orientation val="minMax"/>
        </c:scaling>
        <c:delete val="0"/>
        <c:axPos val="l"/>
        <c:majorGridlines/>
        <c:numFmt formatCode="0" sourceLinked="0"/>
        <c:majorTickMark val="out"/>
        <c:minorTickMark val="none"/>
        <c:tickLblPos val="nextTo"/>
        <c:crossAx val="133647744"/>
        <c:crosses val="autoZero"/>
        <c:crossBetween val="between"/>
      </c:valAx>
    </c:plotArea>
    <c:legend>
      <c:legendPos val="r"/>
      <c:layout>
        <c:manualLayout>
          <c:xMode val="edge"/>
          <c:yMode val="edge"/>
          <c:x val="6.812599966854363E-2"/>
          <c:y val="1.6443959356565577E-2"/>
          <c:w val="0.29611278766365656"/>
          <c:h val="0.119359164262883"/>
        </c:manualLayout>
      </c:layout>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913522216567039E-2"/>
          <c:y val="5.4081522942162341E-2"/>
          <c:w val="0.94921442804440315"/>
          <c:h val="0.62030863611928022"/>
        </c:manualLayout>
      </c:layout>
      <c:barChart>
        <c:barDir val="col"/>
        <c:grouping val="clustered"/>
        <c:varyColors val="0"/>
        <c:ser>
          <c:idx val="0"/>
          <c:order val="0"/>
          <c:tx>
            <c:strRef>
              <c:f>'fig 20'!$B$32</c:f>
              <c:strCache>
                <c:ptCount val="1"/>
                <c:pt idx="0">
                  <c:v>Filles </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20'!$A$33:$A$41</c:f>
              <c:strCache>
                <c:ptCount val="9"/>
                <c:pt idx="0">
                  <c:v>Résoudre des problèmes</c:v>
                </c:pt>
                <c:pt idx="1">
                  <c:v>Soustraire</c:v>
                </c:pt>
                <c:pt idx="2">
                  <c:v>Additionner</c:v>
                </c:pt>
                <c:pt idx="3">
                  <c:v>Placer un nombre sur une ligne numérique</c:v>
                </c:pt>
                <c:pt idx="4">
                  <c:v>Représenter des nombres entiers</c:v>
                </c:pt>
                <c:pt idx="5">
                  <c:v>Ecrire des nombres entiers</c:v>
                </c:pt>
                <c:pt idx="6">
                  <c:v>Lire des nombres entiers</c:v>
                </c:pt>
                <c:pt idx="7">
                  <c:v>Calculer mentalement</c:v>
                </c:pt>
                <c:pt idx="8">
                  <c:v>Reproduire un assemblage</c:v>
                </c:pt>
              </c:strCache>
            </c:strRef>
          </c:cat>
          <c:val>
            <c:numRef>
              <c:f>'fig 20'!$B$33:$B$41</c:f>
              <c:numCache>
                <c:formatCode>0.0</c:formatCode>
                <c:ptCount val="9"/>
                <c:pt idx="0">
                  <c:v>45.8</c:v>
                </c:pt>
                <c:pt idx="1">
                  <c:v>56.5</c:v>
                </c:pt>
                <c:pt idx="2">
                  <c:v>54.2</c:v>
                </c:pt>
                <c:pt idx="3">
                  <c:v>53.3</c:v>
                </c:pt>
                <c:pt idx="4">
                  <c:v>59.7</c:v>
                </c:pt>
                <c:pt idx="5">
                  <c:v>73.2</c:v>
                </c:pt>
                <c:pt idx="6">
                  <c:v>74.7</c:v>
                </c:pt>
                <c:pt idx="7">
                  <c:v>78.7</c:v>
                </c:pt>
                <c:pt idx="8">
                  <c:v>84.9</c:v>
                </c:pt>
              </c:numCache>
            </c:numRef>
          </c:val>
          <c:extLst>
            <c:ext xmlns:c16="http://schemas.microsoft.com/office/drawing/2014/chart" uri="{C3380CC4-5D6E-409C-BE32-E72D297353CC}">
              <c16:uniqueId val="{00000000-D78F-465A-A5FB-6CC73720872E}"/>
            </c:ext>
          </c:extLst>
        </c:ser>
        <c:ser>
          <c:idx val="1"/>
          <c:order val="1"/>
          <c:tx>
            <c:strRef>
              <c:f>'fig 20'!$C$32</c:f>
              <c:strCache>
                <c:ptCount val="1"/>
                <c:pt idx="0">
                  <c:v>Garçons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20'!$A$33:$A$41</c:f>
              <c:strCache>
                <c:ptCount val="9"/>
                <c:pt idx="0">
                  <c:v>Résoudre des problèmes</c:v>
                </c:pt>
                <c:pt idx="1">
                  <c:v>Soustraire</c:v>
                </c:pt>
                <c:pt idx="2">
                  <c:v>Additionner</c:v>
                </c:pt>
                <c:pt idx="3">
                  <c:v>Placer un nombre sur une ligne numérique</c:v>
                </c:pt>
                <c:pt idx="4">
                  <c:v>Représenter des nombres entiers</c:v>
                </c:pt>
                <c:pt idx="5">
                  <c:v>Ecrire des nombres entiers</c:v>
                </c:pt>
                <c:pt idx="6">
                  <c:v>Lire des nombres entiers</c:v>
                </c:pt>
                <c:pt idx="7">
                  <c:v>Calculer mentalement</c:v>
                </c:pt>
                <c:pt idx="8">
                  <c:v>Reproduire un assemblage</c:v>
                </c:pt>
              </c:strCache>
            </c:strRef>
          </c:cat>
          <c:val>
            <c:numRef>
              <c:f>'fig 20'!$C$33:$C$41</c:f>
              <c:numCache>
                <c:formatCode>0.0</c:formatCode>
                <c:ptCount val="9"/>
                <c:pt idx="0">
                  <c:v>51.2</c:v>
                </c:pt>
                <c:pt idx="1">
                  <c:v>63.3</c:v>
                </c:pt>
                <c:pt idx="2">
                  <c:v>67</c:v>
                </c:pt>
                <c:pt idx="3">
                  <c:v>62.7</c:v>
                </c:pt>
                <c:pt idx="4">
                  <c:v>61.1</c:v>
                </c:pt>
                <c:pt idx="5">
                  <c:v>78.599999999999994</c:v>
                </c:pt>
                <c:pt idx="6">
                  <c:v>81.7</c:v>
                </c:pt>
                <c:pt idx="7">
                  <c:v>75.400000000000006</c:v>
                </c:pt>
                <c:pt idx="8">
                  <c:v>81.5</c:v>
                </c:pt>
              </c:numCache>
            </c:numRef>
          </c:val>
          <c:extLst>
            <c:ext xmlns:c16="http://schemas.microsoft.com/office/drawing/2014/chart" uri="{C3380CC4-5D6E-409C-BE32-E72D297353CC}">
              <c16:uniqueId val="{00000001-D78F-465A-A5FB-6CC73720872E}"/>
            </c:ext>
          </c:extLst>
        </c:ser>
        <c:dLbls>
          <c:showLegendKey val="0"/>
          <c:showVal val="0"/>
          <c:showCatName val="0"/>
          <c:showSerName val="0"/>
          <c:showPercent val="0"/>
          <c:showBubbleSize val="0"/>
        </c:dLbls>
        <c:gapWidth val="150"/>
        <c:axId val="133692416"/>
        <c:axId val="133759744"/>
      </c:barChart>
      <c:catAx>
        <c:axId val="133692416"/>
        <c:scaling>
          <c:orientation val="minMax"/>
        </c:scaling>
        <c:delete val="0"/>
        <c:axPos val="b"/>
        <c:numFmt formatCode="General" sourceLinked="1"/>
        <c:majorTickMark val="out"/>
        <c:minorTickMark val="none"/>
        <c:tickLblPos val="nextTo"/>
        <c:crossAx val="133759744"/>
        <c:crosses val="autoZero"/>
        <c:auto val="1"/>
        <c:lblAlgn val="ctr"/>
        <c:lblOffset val="100"/>
        <c:noMultiLvlLbl val="0"/>
      </c:catAx>
      <c:valAx>
        <c:axId val="133759744"/>
        <c:scaling>
          <c:orientation val="minMax"/>
        </c:scaling>
        <c:delete val="0"/>
        <c:axPos val="l"/>
        <c:majorGridlines/>
        <c:numFmt formatCode="0" sourceLinked="0"/>
        <c:majorTickMark val="out"/>
        <c:minorTickMark val="none"/>
        <c:tickLblPos val="nextTo"/>
        <c:crossAx val="133692416"/>
        <c:crosses val="autoZero"/>
        <c:crossBetween val="between"/>
      </c:valAx>
    </c:plotArea>
    <c:legend>
      <c:legendPos val="r"/>
      <c:layout>
        <c:manualLayout>
          <c:xMode val="edge"/>
          <c:yMode val="edge"/>
          <c:x val="6.8126104008862015E-2"/>
          <c:y val="1.6444043892103848E-2"/>
          <c:w val="0.29611275776839685"/>
          <c:h val="0.11935932707206778"/>
        </c:manualLayout>
      </c:layout>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2098916980126898E-2"/>
          <c:y val="2.1412349772067966E-2"/>
          <c:w val="0.93285300617317612"/>
          <c:h val="0.6337397430584335"/>
        </c:manualLayout>
      </c:layout>
      <c:barChart>
        <c:barDir val="col"/>
        <c:grouping val="clustered"/>
        <c:varyColors val="0"/>
        <c:ser>
          <c:idx val="0"/>
          <c:order val="0"/>
          <c:tx>
            <c:strRef>
              <c:f>'fig 21'!$C$32</c:f>
              <c:strCache>
                <c:ptCount val="1"/>
                <c:pt idx="0">
                  <c:v>Privé</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21'!$B$33:$B$40</c:f>
              <c:strCache>
                <c:ptCount val="8"/>
                <c:pt idx="0">
                  <c:v>Lire à voix haute un texte</c:v>
                </c:pt>
                <c:pt idx="1">
                  <c:v>Lire à voix haute des mots</c:v>
                </c:pt>
                <c:pt idx="2">
                  <c:v>Comprendre des mots à l'oral</c:v>
                </c:pt>
                <c:pt idx="3">
                  <c:v>Ecrire des mots dictés</c:v>
                </c:pt>
                <c:pt idx="4">
                  <c:v>Comprendre des phrases à l'oral</c:v>
                </c:pt>
                <c:pt idx="5">
                  <c:v>Comprendre des phrases lues seul</c:v>
                </c:pt>
                <c:pt idx="6">
                  <c:v>Comprendre un texte lu seul</c:v>
                </c:pt>
                <c:pt idx="7">
                  <c:v>Ecrire des syllabes </c:v>
                </c:pt>
              </c:strCache>
            </c:strRef>
          </c:cat>
          <c:val>
            <c:numRef>
              <c:f>'fig 21'!$C$33:$C$40</c:f>
              <c:numCache>
                <c:formatCode>General</c:formatCode>
                <c:ptCount val="8"/>
                <c:pt idx="0">
                  <c:v>81.7</c:v>
                </c:pt>
                <c:pt idx="1">
                  <c:v>82.7</c:v>
                </c:pt>
                <c:pt idx="2">
                  <c:v>87.2</c:v>
                </c:pt>
                <c:pt idx="3">
                  <c:v>82.8</c:v>
                </c:pt>
                <c:pt idx="4">
                  <c:v>89.4</c:v>
                </c:pt>
                <c:pt idx="5">
                  <c:v>91.2</c:v>
                </c:pt>
                <c:pt idx="6">
                  <c:v>91.7</c:v>
                </c:pt>
                <c:pt idx="7">
                  <c:v>92</c:v>
                </c:pt>
              </c:numCache>
            </c:numRef>
          </c:val>
          <c:extLst>
            <c:ext xmlns:c16="http://schemas.microsoft.com/office/drawing/2014/chart" uri="{C3380CC4-5D6E-409C-BE32-E72D297353CC}">
              <c16:uniqueId val="{00000000-C40F-4865-B303-31E48FA082AD}"/>
            </c:ext>
          </c:extLst>
        </c:ser>
        <c:ser>
          <c:idx val="1"/>
          <c:order val="1"/>
          <c:tx>
            <c:strRef>
              <c:f>'fig 21'!$D$32</c:f>
              <c:strCache>
                <c:ptCount val="1"/>
                <c:pt idx="0">
                  <c:v>Public hors 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21'!$B$33:$B$40</c:f>
              <c:strCache>
                <c:ptCount val="8"/>
                <c:pt idx="0">
                  <c:v>Lire à voix haute un texte</c:v>
                </c:pt>
                <c:pt idx="1">
                  <c:v>Lire à voix haute des mots</c:v>
                </c:pt>
                <c:pt idx="2">
                  <c:v>Comprendre des mots à l'oral</c:v>
                </c:pt>
                <c:pt idx="3">
                  <c:v>Ecrire des mots dictés</c:v>
                </c:pt>
                <c:pt idx="4">
                  <c:v>Comprendre des phrases à l'oral</c:v>
                </c:pt>
                <c:pt idx="5">
                  <c:v>Comprendre des phrases lues seul</c:v>
                </c:pt>
                <c:pt idx="6">
                  <c:v>Comprendre un texte lu seul</c:v>
                </c:pt>
                <c:pt idx="7">
                  <c:v>Ecrire des syllabes </c:v>
                </c:pt>
              </c:strCache>
            </c:strRef>
          </c:cat>
          <c:val>
            <c:numRef>
              <c:f>'fig 21'!$D$33:$D$40</c:f>
              <c:numCache>
                <c:formatCode>General</c:formatCode>
                <c:ptCount val="8"/>
                <c:pt idx="0">
                  <c:v>73.7</c:v>
                </c:pt>
                <c:pt idx="1">
                  <c:v>75.7</c:v>
                </c:pt>
                <c:pt idx="2">
                  <c:v>80.5</c:v>
                </c:pt>
                <c:pt idx="3">
                  <c:v>77.8</c:v>
                </c:pt>
                <c:pt idx="4">
                  <c:v>85.3</c:v>
                </c:pt>
                <c:pt idx="5">
                  <c:v>85.1</c:v>
                </c:pt>
                <c:pt idx="6">
                  <c:v>86.1</c:v>
                </c:pt>
                <c:pt idx="7">
                  <c:v>87.1</c:v>
                </c:pt>
              </c:numCache>
            </c:numRef>
          </c:val>
          <c:extLst>
            <c:ext xmlns:c16="http://schemas.microsoft.com/office/drawing/2014/chart" uri="{C3380CC4-5D6E-409C-BE32-E72D297353CC}">
              <c16:uniqueId val="{00000001-C40F-4865-B303-31E48FA082AD}"/>
            </c:ext>
          </c:extLst>
        </c:ser>
        <c:ser>
          <c:idx val="2"/>
          <c:order val="2"/>
          <c:tx>
            <c:strRef>
              <c:f>'fig 21'!$E$32</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21'!$B$33:$B$40</c:f>
              <c:strCache>
                <c:ptCount val="8"/>
                <c:pt idx="0">
                  <c:v>Lire à voix haute un texte</c:v>
                </c:pt>
                <c:pt idx="1">
                  <c:v>Lire à voix haute des mots</c:v>
                </c:pt>
                <c:pt idx="2">
                  <c:v>Comprendre des mots à l'oral</c:v>
                </c:pt>
                <c:pt idx="3">
                  <c:v>Ecrire des mots dictés</c:v>
                </c:pt>
                <c:pt idx="4">
                  <c:v>Comprendre des phrases à l'oral</c:v>
                </c:pt>
                <c:pt idx="5">
                  <c:v>Comprendre des phrases lues seul</c:v>
                </c:pt>
                <c:pt idx="6">
                  <c:v>Comprendre un texte lu seul</c:v>
                </c:pt>
                <c:pt idx="7">
                  <c:v>Ecrire des syllabes </c:v>
                </c:pt>
              </c:strCache>
            </c:strRef>
          </c:cat>
          <c:val>
            <c:numRef>
              <c:f>'fig 21'!$E$33:$E$40</c:f>
              <c:numCache>
                <c:formatCode>General</c:formatCode>
                <c:ptCount val="8"/>
                <c:pt idx="0">
                  <c:v>65.900000000000006</c:v>
                </c:pt>
                <c:pt idx="1">
                  <c:v>68.7</c:v>
                </c:pt>
                <c:pt idx="2">
                  <c:v>59.6</c:v>
                </c:pt>
                <c:pt idx="3">
                  <c:v>71.5</c:v>
                </c:pt>
                <c:pt idx="4">
                  <c:v>70.5</c:v>
                </c:pt>
                <c:pt idx="5">
                  <c:v>76.400000000000006</c:v>
                </c:pt>
                <c:pt idx="6">
                  <c:v>75.7</c:v>
                </c:pt>
                <c:pt idx="7">
                  <c:v>81.5</c:v>
                </c:pt>
              </c:numCache>
            </c:numRef>
          </c:val>
          <c:extLst>
            <c:ext xmlns:c16="http://schemas.microsoft.com/office/drawing/2014/chart" uri="{C3380CC4-5D6E-409C-BE32-E72D297353CC}">
              <c16:uniqueId val="{00000002-C40F-4865-B303-31E48FA082AD}"/>
            </c:ext>
          </c:extLst>
        </c:ser>
        <c:ser>
          <c:idx val="3"/>
          <c:order val="3"/>
          <c:tx>
            <c:strRef>
              <c:f>'fig 21'!$F$32</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21'!$B$33:$B$40</c:f>
              <c:strCache>
                <c:ptCount val="8"/>
                <c:pt idx="0">
                  <c:v>Lire à voix haute un texte</c:v>
                </c:pt>
                <c:pt idx="1">
                  <c:v>Lire à voix haute des mots</c:v>
                </c:pt>
                <c:pt idx="2">
                  <c:v>Comprendre des mots à l'oral</c:v>
                </c:pt>
                <c:pt idx="3">
                  <c:v>Ecrire des mots dictés</c:v>
                </c:pt>
                <c:pt idx="4">
                  <c:v>Comprendre des phrases à l'oral</c:v>
                </c:pt>
                <c:pt idx="5">
                  <c:v>Comprendre des phrases lues seul</c:v>
                </c:pt>
                <c:pt idx="6">
                  <c:v>Comprendre un texte lu seul</c:v>
                </c:pt>
                <c:pt idx="7">
                  <c:v>Ecrire des syllabes </c:v>
                </c:pt>
              </c:strCache>
            </c:strRef>
          </c:cat>
          <c:val>
            <c:numRef>
              <c:f>'fig 21'!$F$33:$F$40</c:f>
              <c:numCache>
                <c:formatCode>General</c:formatCode>
                <c:ptCount val="8"/>
                <c:pt idx="0">
                  <c:v>57.3</c:v>
                </c:pt>
                <c:pt idx="1">
                  <c:v>60.1</c:v>
                </c:pt>
                <c:pt idx="2">
                  <c:v>48.1</c:v>
                </c:pt>
                <c:pt idx="3">
                  <c:v>64.599999999999994</c:v>
                </c:pt>
                <c:pt idx="4">
                  <c:v>60.9</c:v>
                </c:pt>
                <c:pt idx="5">
                  <c:v>69.3</c:v>
                </c:pt>
                <c:pt idx="6">
                  <c:v>67.5</c:v>
                </c:pt>
                <c:pt idx="7">
                  <c:v>74.5</c:v>
                </c:pt>
              </c:numCache>
            </c:numRef>
          </c:val>
          <c:extLst>
            <c:ext xmlns:c16="http://schemas.microsoft.com/office/drawing/2014/chart" uri="{C3380CC4-5D6E-409C-BE32-E72D297353CC}">
              <c16:uniqueId val="{00000003-C40F-4865-B303-31E48FA082AD}"/>
            </c:ext>
          </c:extLst>
        </c:ser>
        <c:dLbls>
          <c:showLegendKey val="0"/>
          <c:showVal val="0"/>
          <c:showCatName val="0"/>
          <c:showSerName val="0"/>
          <c:showPercent val="0"/>
          <c:showBubbleSize val="0"/>
        </c:dLbls>
        <c:gapWidth val="150"/>
        <c:axId val="133817472"/>
        <c:axId val="133819008"/>
      </c:barChart>
      <c:catAx>
        <c:axId val="133817472"/>
        <c:scaling>
          <c:orientation val="minMax"/>
        </c:scaling>
        <c:delete val="0"/>
        <c:axPos val="b"/>
        <c:numFmt formatCode="General" sourceLinked="1"/>
        <c:majorTickMark val="none"/>
        <c:minorTickMark val="none"/>
        <c:tickLblPos val="nextTo"/>
        <c:crossAx val="133819008"/>
        <c:crosses val="autoZero"/>
        <c:auto val="1"/>
        <c:lblAlgn val="ctr"/>
        <c:lblOffset val="100"/>
        <c:noMultiLvlLbl val="0"/>
      </c:catAx>
      <c:valAx>
        <c:axId val="133819008"/>
        <c:scaling>
          <c:orientation val="minMax"/>
        </c:scaling>
        <c:delete val="0"/>
        <c:axPos val="l"/>
        <c:majorGridlines/>
        <c:numFmt formatCode="0" sourceLinked="0"/>
        <c:majorTickMark val="none"/>
        <c:minorTickMark val="none"/>
        <c:tickLblPos val="nextTo"/>
        <c:crossAx val="133817472"/>
        <c:crosses val="autoZero"/>
        <c:crossBetween val="between"/>
      </c:valAx>
    </c:plotArea>
    <c:legend>
      <c:legendPos val="r"/>
      <c:layout>
        <c:manualLayout>
          <c:xMode val="edge"/>
          <c:yMode val="edge"/>
          <c:x val="0.39142510086617482"/>
          <c:y val="0.89411106506423543"/>
          <c:w val="0.41353483399694829"/>
          <c:h val="8.1865451029147662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clustered"/>
        <c:varyColors val="0"/>
        <c:ser>
          <c:idx val="2"/>
          <c:order val="0"/>
          <c:tx>
            <c:strRef>
              <c:f>'fig 2'!$B$3</c:f>
              <c:strCache>
                <c:ptCount val="1"/>
                <c:pt idx="0">
                  <c:v>2021</c:v>
                </c:pt>
              </c:strCache>
            </c:strRef>
          </c:tx>
          <c:spPr>
            <a:solidFill>
              <a:schemeClr val="accent2">
                <a:tint val="65000"/>
              </a:schemeClr>
            </a:solidFill>
            <a:ln>
              <a:noFill/>
            </a:ln>
            <a:effectLst/>
          </c:spPr>
          <c:invertIfNegative val="0"/>
          <c:dLbls>
            <c:delete val="1"/>
          </c:dLbls>
          <c:cat>
            <c:strRef>
              <c:f>'fig 2'!$A$4:$A$10</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'fig 2'!$B$4:$B$10</c:f>
              <c:numCache>
                <c:formatCode>0.0</c:formatCode>
                <c:ptCount val="7"/>
                <c:pt idx="0">
                  <c:v>49.57</c:v>
                </c:pt>
                <c:pt idx="1">
                  <c:v>67.099999999999994</c:v>
                </c:pt>
                <c:pt idx="2">
                  <c:v>79</c:v>
                </c:pt>
                <c:pt idx="3">
                  <c:v>83.6</c:v>
                </c:pt>
                <c:pt idx="4">
                  <c:v>85.3</c:v>
                </c:pt>
                <c:pt idx="5">
                  <c:v>89</c:v>
                </c:pt>
                <c:pt idx="6">
                  <c:v>92.2</c:v>
                </c:pt>
              </c:numCache>
            </c:numRef>
          </c:val>
          <c:extLst>
            <c:ext xmlns:c16="http://schemas.microsoft.com/office/drawing/2014/chart" uri="{C3380CC4-5D6E-409C-BE32-E72D297353CC}">
              <c16:uniqueId val="{00000004-66F3-47C6-B978-435320967ED8}"/>
            </c:ext>
          </c:extLst>
        </c:ser>
        <c:ser>
          <c:idx val="0"/>
          <c:order val="1"/>
          <c:tx>
            <c:strRef>
              <c:f>'fig 2'!$C$3</c:f>
              <c:strCache>
                <c:ptCount val="1"/>
                <c:pt idx="0">
                  <c:v>2020</c:v>
                </c:pt>
              </c:strCache>
            </c:strRef>
          </c:tx>
          <c:spPr>
            <a:solidFill>
              <a:schemeClr val="accent2">
                <a:shade val="65000"/>
              </a:schemeClr>
            </a:solidFill>
            <a:ln>
              <a:noFill/>
            </a:ln>
            <a:effectLst/>
          </c:spPr>
          <c:invertIfNegative val="0"/>
          <c:dLbls>
            <c:delete val="1"/>
          </c:dLbls>
          <c:cat>
            <c:strRef>
              <c:f>'fig 2'!$A$4:$A$10</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'fig 2'!$C$4:$C$10</c:f>
              <c:numCache>
                <c:formatCode>0.0</c:formatCode>
                <c:ptCount val="7"/>
                <c:pt idx="0">
                  <c:v>46.83</c:v>
                </c:pt>
                <c:pt idx="1">
                  <c:v>64.39</c:v>
                </c:pt>
                <c:pt idx="2">
                  <c:v>75.81</c:v>
                </c:pt>
                <c:pt idx="3">
                  <c:v>82.24</c:v>
                </c:pt>
                <c:pt idx="4">
                  <c:v>84.38</c:v>
                </c:pt>
                <c:pt idx="5">
                  <c:v>87.03</c:v>
                </c:pt>
                <c:pt idx="6">
                  <c:v>91.03</c:v>
                </c:pt>
              </c:numCache>
            </c:numRef>
          </c:val>
          <c:extLst>
            <c:ext xmlns:c16="http://schemas.microsoft.com/office/drawing/2014/chart" uri="{C3380CC4-5D6E-409C-BE32-E72D297353CC}">
              <c16:uniqueId val="{00000000-66F3-47C6-B978-435320967ED8}"/>
            </c:ext>
          </c:extLst>
        </c:ser>
        <c:ser>
          <c:idx val="1"/>
          <c:order val="2"/>
          <c:tx>
            <c:strRef>
              <c:f>'fig 2'!$D$3</c:f>
              <c:strCache>
                <c:ptCount val="1"/>
                <c:pt idx="0">
                  <c:v>2019</c:v>
                </c:pt>
              </c:strCache>
            </c:strRef>
          </c:tx>
          <c:spPr>
            <a:solidFill>
              <a:schemeClr val="accent2"/>
            </a:solidFill>
            <a:ln>
              <a:noFill/>
            </a:ln>
            <a:effectLst/>
          </c:spPr>
          <c:invertIfNegative val="0"/>
          <c:dLbls>
            <c:delete val="1"/>
          </c:dLbls>
          <c:cat>
            <c:strRef>
              <c:f>'fig 2'!$A$4:$A$10</c:f>
              <c:strCache>
                <c:ptCount val="7"/>
                <c:pt idx="0">
                  <c:v>Placer un nombre sur une ligne numérique</c:v>
                </c:pt>
                <c:pt idx="1">
                  <c:v>Résoudre des problèmes</c:v>
                </c:pt>
                <c:pt idx="2">
                  <c:v>Comparer des nombres</c:v>
                </c:pt>
                <c:pt idx="3">
                  <c:v>Reproduire un assemblage</c:v>
                </c:pt>
                <c:pt idx="4">
                  <c:v>Quantifier des collections</c:v>
                </c:pt>
                <c:pt idx="5">
                  <c:v>Écrire des nombres entiers</c:v>
                </c:pt>
                <c:pt idx="6">
                  <c:v>Lire des nombres entiers</c:v>
                </c:pt>
              </c:strCache>
            </c:strRef>
          </c:cat>
          <c:val>
            <c:numRef>
              <c:f>'fig 2'!$D$4:$D$10</c:f>
              <c:numCache>
                <c:formatCode>0.0</c:formatCode>
                <c:ptCount val="7"/>
                <c:pt idx="0">
                  <c:v>46.57</c:v>
                </c:pt>
                <c:pt idx="1">
                  <c:v>66.06</c:v>
                </c:pt>
                <c:pt idx="2">
                  <c:v>76.55</c:v>
                </c:pt>
                <c:pt idx="3">
                  <c:v>83.88</c:v>
                </c:pt>
                <c:pt idx="4">
                  <c:v>85.41</c:v>
                </c:pt>
                <c:pt idx="5">
                  <c:v>87.67</c:v>
                </c:pt>
                <c:pt idx="6">
                  <c:v>92.15</c:v>
                </c:pt>
              </c:numCache>
            </c:numRef>
          </c:val>
          <c:extLst>
            <c:ext xmlns:c16="http://schemas.microsoft.com/office/drawing/2014/chart" uri="{C3380CC4-5D6E-409C-BE32-E72D297353CC}">
              <c16:uniqueId val="{00000001-66F3-47C6-B978-435320967ED8}"/>
            </c:ext>
          </c:extLst>
        </c:ser>
        <c:dLbls>
          <c:dLblPos val="outEnd"/>
          <c:showLegendKey val="0"/>
          <c:showVal val="1"/>
          <c:showCatName val="0"/>
          <c:showSerName val="0"/>
          <c:showPercent val="0"/>
          <c:showBubbleSize val="0"/>
        </c:dLbls>
        <c:gapWidth val="182"/>
        <c:axId val="130736896"/>
        <c:axId val="130738432"/>
      </c:barChart>
      <c:catAx>
        <c:axId val="1307368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0738432"/>
        <c:crosses val="autoZero"/>
        <c:auto val="1"/>
        <c:lblAlgn val="ctr"/>
        <c:lblOffset val="100"/>
        <c:noMultiLvlLbl val="0"/>
      </c:catAx>
      <c:valAx>
        <c:axId val="130738432"/>
        <c:scaling>
          <c:orientation val="minMax"/>
        </c:scaling>
        <c:delete val="0"/>
        <c:axPos val="b"/>
        <c:majorGridlines>
          <c:spPr>
            <a:ln w="9525" cap="flat" cmpd="sng" algn="ctr">
              <a:solidFill>
                <a:schemeClr val="tx1">
                  <a:lumMod val="15000"/>
                  <a:lumOff val="85000"/>
                </a:schemeClr>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073689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2098916980126898E-2"/>
          <c:y val="2.1412349772067966E-2"/>
          <c:w val="0.93285300617317612"/>
          <c:h val="0.6337397430584335"/>
        </c:manualLayout>
      </c:layout>
      <c:barChart>
        <c:barDir val="col"/>
        <c:grouping val="clustered"/>
        <c:varyColors val="0"/>
        <c:ser>
          <c:idx val="0"/>
          <c:order val="0"/>
          <c:tx>
            <c:strRef>
              <c:f>'fig 22'!$G$32</c:f>
              <c:strCache>
                <c:ptCount val="1"/>
                <c:pt idx="0">
                  <c:v>Privé</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22'!$F$33:$F$41</c:f>
              <c:strCache>
                <c:ptCount val="9"/>
                <c:pt idx="0">
                  <c:v>Résoudre des problèmes</c:v>
                </c:pt>
                <c:pt idx="1">
                  <c:v>Soustraire</c:v>
                </c:pt>
                <c:pt idx="2">
                  <c:v>Additionner</c:v>
                </c:pt>
                <c:pt idx="3">
                  <c:v>Placer un nombre sur une ligne numérique</c:v>
                </c:pt>
                <c:pt idx="4">
                  <c:v>Représenter des nombres entiers</c:v>
                </c:pt>
                <c:pt idx="5">
                  <c:v>Ecrire des nombres entiers</c:v>
                </c:pt>
                <c:pt idx="6">
                  <c:v>Lire des nombres entiers</c:v>
                </c:pt>
                <c:pt idx="7">
                  <c:v>Calculer mentalement</c:v>
                </c:pt>
                <c:pt idx="8">
                  <c:v>Reproduire un assemblage</c:v>
                </c:pt>
              </c:strCache>
            </c:strRef>
          </c:cat>
          <c:val>
            <c:numRef>
              <c:f>'fig 22'!$G$33:$G$41</c:f>
              <c:numCache>
                <c:formatCode>General</c:formatCode>
                <c:ptCount val="9"/>
                <c:pt idx="0">
                  <c:v>57.1</c:v>
                </c:pt>
                <c:pt idx="1">
                  <c:v>63.5</c:v>
                </c:pt>
                <c:pt idx="2">
                  <c:v>66.5</c:v>
                </c:pt>
                <c:pt idx="3">
                  <c:v>65.5</c:v>
                </c:pt>
                <c:pt idx="4">
                  <c:v>65.5</c:v>
                </c:pt>
                <c:pt idx="5">
                  <c:v>81.099999999999994</c:v>
                </c:pt>
                <c:pt idx="6">
                  <c:v>83.6</c:v>
                </c:pt>
                <c:pt idx="7">
                  <c:v>81.599999999999994</c:v>
                </c:pt>
                <c:pt idx="8">
                  <c:v>87.1</c:v>
                </c:pt>
              </c:numCache>
            </c:numRef>
          </c:val>
          <c:extLst>
            <c:ext xmlns:c16="http://schemas.microsoft.com/office/drawing/2014/chart" uri="{C3380CC4-5D6E-409C-BE32-E72D297353CC}">
              <c16:uniqueId val="{00000000-FCB1-49CE-AB89-DBEA53187325}"/>
            </c:ext>
          </c:extLst>
        </c:ser>
        <c:ser>
          <c:idx val="1"/>
          <c:order val="1"/>
          <c:tx>
            <c:strRef>
              <c:f>'fig 22'!$H$32</c:f>
              <c:strCache>
                <c:ptCount val="1"/>
                <c:pt idx="0">
                  <c:v>Public hors 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22'!$F$33:$F$41</c:f>
              <c:strCache>
                <c:ptCount val="9"/>
                <c:pt idx="0">
                  <c:v>Résoudre des problèmes</c:v>
                </c:pt>
                <c:pt idx="1">
                  <c:v>Soustraire</c:v>
                </c:pt>
                <c:pt idx="2">
                  <c:v>Additionner</c:v>
                </c:pt>
                <c:pt idx="3">
                  <c:v>Placer un nombre sur une ligne numérique</c:v>
                </c:pt>
                <c:pt idx="4">
                  <c:v>Représenter des nombres entiers</c:v>
                </c:pt>
                <c:pt idx="5">
                  <c:v>Ecrire des nombres entiers</c:v>
                </c:pt>
                <c:pt idx="6">
                  <c:v>Lire des nombres entiers</c:v>
                </c:pt>
                <c:pt idx="7">
                  <c:v>Calculer mentalement</c:v>
                </c:pt>
                <c:pt idx="8">
                  <c:v>Reproduire un assemblage</c:v>
                </c:pt>
              </c:strCache>
            </c:strRef>
          </c:cat>
          <c:val>
            <c:numRef>
              <c:f>'fig 22'!$H$33:$H$41</c:f>
              <c:numCache>
                <c:formatCode>General</c:formatCode>
                <c:ptCount val="9"/>
                <c:pt idx="0">
                  <c:v>50.6</c:v>
                </c:pt>
                <c:pt idx="1">
                  <c:v>60.8</c:v>
                </c:pt>
                <c:pt idx="2">
                  <c:v>61.9</c:v>
                </c:pt>
                <c:pt idx="3">
                  <c:v>60</c:v>
                </c:pt>
                <c:pt idx="4">
                  <c:v>62.1</c:v>
                </c:pt>
                <c:pt idx="5">
                  <c:v>76.7</c:v>
                </c:pt>
                <c:pt idx="6">
                  <c:v>79</c:v>
                </c:pt>
                <c:pt idx="7">
                  <c:v>78</c:v>
                </c:pt>
                <c:pt idx="8">
                  <c:v>84.2</c:v>
                </c:pt>
              </c:numCache>
            </c:numRef>
          </c:val>
          <c:extLst>
            <c:ext xmlns:c16="http://schemas.microsoft.com/office/drawing/2014/chart" uri="{C3380CC4-5D6E-409C-BE32-E72D297353CC}">
              <c16:uniqueId val="{00000001-FCB1-49CE-AB89-DBEA53187325}"/>
            </c:ext>
          </c:extLst>
        </c:ser>
        <c:ser>
          <c:idx val="2"/>
          <c:order val="2"/>
          <c:tx>
            <c:strRef>
              <c:f>'fig 22'!$I$32</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22'!$F$33:$F$41</c:f>
              <c:strCache>
                <c:ptCount val="9"/>
                <c:pt idx="0">
                  <c:v>Résoudre des problèmes</c:v>
                </c:pt>
                <c:pt idx="1">
                  <c:v>Soustraire</c:v>
                </c:pt>
                <c:pt idx="2">
                  <c:v>Additionner</c:v>
                </c:pt>
                <c:pt idx="3">
                  <c:v>Placer un nombre sur une ligne numérique</c:v>
                </c:pt>
                <c:pt idx="4">
                  <c:v>Représenter des nombres entiers</c:v>
                </c:pt>
                <c:pt idx="5">
                  <c:v>Ecrire des nombres entiers</c:v>
                </c:pt>
                <c:pt idx="6">
                  <c:v>Lire des nombres entiers</c:v>
                </c:pt>
                <c:pt idx="7">
                  <c:v>Calculer mentalement</c:v>
                </c:pt>
                <c:pt idx="8">
                  <c:v>Reproduire un assemblage</c:v>
                </c:pt>
              </c:strCache>
            </c:strRef>
          </c:cat>
          <c:val>
            <c:numRef>
              <c:f>'fig 22'!$I$33:$I$41</c:f>
              <c:numCache>
                <c:formatCode>General</c:formatCode>
                <c:ptCount val="9"/>
                <c:pt idx="0">
                  <c:v>36</c:v>
                </c:pt>
                <c:pt idx="1">
                  <c:v>55.7</c:v>
                </c:pt>
                <c:pt idx="2">
                  <c:v>54.1</c:v>
                </c:pt>
                <c:pt idx="3">
                  <c:v>46.8</c:v>
                </c:pt>
                <c:pt idx="4">
                  <c:v>50.7</c:v>
                </c:pt>
                <c:pt idx="5">
                  <c:v>71.2</c:v>
                </c:pt>
                <c:pt idx="6">
                  <c:v>73.900000000000006</c:v>
                </c:pt>
                <c:pt idx="7">
                  <c:v>71</c:v>
                </c:pt>
                <c:pt idx="8">
                  <c:v>77.5</c:v>
                </c:pt>
              </c:numCache>
            </c:numRef>
          </c:val>
          <c:extLst>
            <c:ext xmlns:c16="http://schemas.microsoft.com/office/drawing/2014/chart" uri="{C3380CC4-5D6E-409C-BE32-E72D297353CC}">
              <c16:uniqueId val="{00000002-FCB1-49CE-AB89-DBEA53187325}"/>
            </c:ext>
          </c:extLst>
        </c:ser>
        <c:ser>
          <c:idx val="3"/>
          <c:order val="3"/>
          <c:tx>
            <c:strRef>
              <c:f>'fig 22'!$J$32</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22'!$F$33:$F$41</c:f>
              <c:strCache>
                <c:ptCount val="9"/>
                <c:pt idx="0">
                  <c:v>Résoudre des problèmes</c:v>
                </c:pt>
                <c:pt idx="1">
                  <c:v>Soustraire</c:v>
                </c:pt>
                <c:pt idx="2">
                  <c:v>Additionner</c:v>
                </c:pt>
                <c:pt idx="3">
                  <c:v>Placer un nombre sur une ligne numérique</c:v>
                </c:pt>
                <c:pt idx="4">
                  <c:v>Représenter des nombres entiers</c:v>
                </c:pt>
                <c:pt idx="5">
                  <c:v>Ecrire des nombres entiers</c:v>
                </c:pt>
                <c:pt idx="6">
                  <c:v>Lire des nombres entiers</c:v>
                </c:pt>
                <c:pt idx="7">
                  <c:v>Calculer mentalement</c:v>
                </c:pt>
                <c:pt idx="8">
                  <c:v>Reproduire un assemblage</c:v>
                </c:pt>
              </c:strCache>
            </c:strRef>
          </c:cat>
          <c:val>
            <c:numRef>
              <c:f>'fig 22'!$J$33:$J$41</c:f>
              <c:numCache>
                <c:formatCode>General</c:formatCode>
                <c:ptCount val="9"/>
                <c:pt idx="0">
                  <c:v>28.5</c:v>
                </c:pt>
                <c:pt idx="1">
                  <c:v>49.2</c:v>
                </c:pt>
                <c:pt idx="2">
                  <c:v>47.1</c:v>
                </c:pt>
                <c:pt idx="3">
                  <c:v>40.6</c:v>
                </c:pt>
                <c:pt idx="4">
                  <c:v>47.7</c:v>
                </c:pt>
                <c:pt idx="5">
                  <c:v>63.9</c:v>
                </c:pt>
                <c:pt idx="6">
                  <c:v>66.3</c:v>
                </c:pt>
                <c:pt idx="7">
                  <c:v>66</c:v>
                </c:pt>
                <c:pt idx="8">
                  <c:v>73.099999999999994</c:v>
                </c:pt>
              </c:numCache>
            </c:numRef>
          </c:val>
          <c:extLst>
            <c:ext xmlns:c16="http://schemas.microsoft.com/office/drawing/2014/chart" uri="{C3380CC4-5D6E-409C-BE32-E72D297353CC}">
              <c16:uniqueId val="{00000003-FCB1-49CE-AB89-DBEA53187325}"/>
            </c:ext>
          </c:extLst>
        </c:ser>
        <c:dLbls>
          <c:showLegendKey val="0"/>
          <c:showVal val="0"/>
          <c:showCatName val="0"/>
          <c:showSerName val="0"/>
          <c:showPercent val="0"/>
          <c:showBubbleSize val="0"/>
        </c:dLbls>
        <c:gapWidth val="150"/>
        <c:axId val="117697920"/>
        <c:axId val="117703808"/>
      </c:barChart>
      <c:catAx>
        <c:axId val="117697920"/>
        <c:scaling>
          <c:orientation val="minMax"/>
        </c:scaling>
        <c:delete val="0"/>
        <c:axPos val="b"/>
        <c:numFmt formatCode="General" sourceLinked="1"/>
        <c:majorTickMark val="none"/>
        <c:minorTickMark val="none"/>
        <c:tickLblPos val="nextTo"/>
        <c:crossAx val="117703808"/>
        <c:crosses val="autoZero"/>
        <c:auto val="1"/>
        <c:lblAlgn val="ctr"/>
        <c:lblOffset val="100"/>
        <c:noMultiLvlLbl val="0"/>
      </c:catAx>
      <c:valAx>
        <c:axId val="117703808"/>
        <c:scaling>
          <c:orientation val="minMax"/>
          <c:max val="100"/>
        </c:scaling>
        <c:delete val="0"/>
        <c:axPos val="l"/>
        <c:majorGridlines/>
        <c:numFmt formatCode="0" sourceLinked="0"/>
        <c:majorTickMark val="none"/>
        <c:minorTickMark val="none"/>
        <c:tickLblPos val="nextTo"/>
        <c:crossAx val="117697920"/>
        <c:crosses val="autoZero"/>
        <c:crossBetween val="between"/>
      </c:valAx>
    </c:plotArea>
    <c:legend>
      <c:legendPos val="r"/>
      <c:layout>
        <c:manualLayout>
          <c:xMode val="edge"/>
          <c:yMode val="edge"/>
          <c:x val="0.39142510086617482"/>
          <c:y val="0.89411106506423543"/>
          <c:w val="0.41353483399694829"/>
          <c:h val="8.1865451029147662E-2"/>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0"/>
          <c:order val="0"/>
          <c:tx>
            <c:strRef>
              <c:f>'fig 3'!$B$5</c:f>
              <c:strCache>
                <c:ptCount val="1"/>
                <c:pt idx="0">
                  <c:v>2021</c:v>
                </c:pt>
              </c:strCache>
            </c:strRef>
          </c:tx>
          <c:spPr>
            <a:solidFill>
              <a:schemeClr val="accent1">
                <a:shade val="65000"/>
              </a:schemeClr>
            </a:solidFill>
            <a:ln>
              <a:noFill/>
            </a:ln>
            <a:effectLst/>
          </c:spPr>
          <c:invertIfNegative val="0"/>
          <c:cat>
            <c:strRef>
              <c:f>'fig 3'!$A$6:$A$13</c:f>
              <c:strCache>
                <c:ptCount val="8"/>
                <c:pt idx="0">
                  <c:v>Connaitre le nom des lettres et le son qu’elles produisent</c:v>
                </c:pt>
                <c:pt idx="1">
                  <c:v>Comparer des suites de lettres</c:v>
                </c:pt>
                <c:pt idx="2">
                  <c:v>Reconnaitre les différentes écritures d’une lettre</c:v>
                </c:pt>
                <c:pt idx="3">
                  <c:v>Manipuler des phonèmes</c:v>
                </c:pt>
                <c:pt idx="4">
                  <c:v>Manipuler des syllabes</c:v>
                </c:pt>
                <c:pt idx="5">
                  <c:v>Comprendre un texte à l'oral</c:v>
                </c:pt>
                <c:pt idx="6">
                  <c:v>Comprendre des phrases à l'oral</c:v>
                </c:pt>
                <c:pt idx="7">
                  <c:v>Comprendre des mots à l'oral</c:v>
                </c:pt>
              </c:strCache>
            </c:strRef>
          </c:cat>
          <c:val>
            <c:numRef>
              <c:f>'fig 3'!$B$6:$B$13</c:f>
              <c:numCache>
                <c:formatCode>0.0</c:formatCode>
                <c:ptCount val="8"/>
                <c:pt idx="0">
                  <c:v>9.8800000000000008</c:v>
                </c:pt>
                <c:pt idx="1">
                  <c:v>10.02</c:v>
                </c:pt>
                <c:pt idx="2">
                  <c:v>11.52</c:v>
                </c:pt>
                <c:pt idx="3">
                  <c:v>12.21</c:v>
                </c:pt>
                <c:pt idx="4">
                  <c:v>14.52</c:v>
                </c:pt>
                <c:pt idx="5">
                  <c:v>15.2</c:v>
                </c:pt>
                <c:pt idx="6">
                  <c:v>17.350000000000001</c:v>
                </c:pt>
                <c:pt idx="7">
                  <c:v>26.58</c:v>
                </c:pt>
              </c:numCache>
            </c:numRef>
          </c:val>
          <c:extLst>
            <c:ext xmlns:c16="http://schemas.microsoft.com/office/drawing/2014/chart" uri="{C3380CC4-5D6E-409C-BE32-E72D297353CC}">
              <c16:uniqueId val="{00000000-98A4-4835-BAD3-2A0FE732DD6C}"/>
            </c:ext>
          </c:extLst>
        </c:ser>
        <c:ser>
          <c:idx val="1"/>
          <c:order val="1"/>
          <c:tx>
            <c:strRef>
              <c:f>'fig 3'!$C$5</c:f>
              <c:strCache>
                <c:ptCount val="1"/>
                <c:pt idx="0">
                  <c:v>2020</c:v>
                </c:pt>
              </c:strCache>
            </c:strRef>
          </c:tx>
          <c:spPr>
            <a:solidFill>
              <a:schemeClr val="accent1"/>
            </a:solidFill>
            <a:ln>
              <a:noFill/>
            </a:ln>
            <a:effectLst/>
          </c:spPr>
          <c:invertIfNegative val="0"/>
          <c:cat>
            <c:strRef>
              <c:f>'fig 3'!$A$6:$A$13</c:f>
              <c:strCache>
                <c:ptCount val="8"/>
                <c:pt idx="0">
                  <c:v>Connaitre le nom des lettres et le son qu’elles produisent</c:v>
                </c:pt>
                <c:pt idx="1">
                  <c:v>Comparer des suites de lettres</c:v>
                </c:pt>
                <c:pt idx="2">
                  <c:v>Reconnaitre les différentes écritures d’une lettre</c:v>
                </c:pt>
                <c:pt idx="3">
                  <c:v>Manipuler des phonèmes</c:v>
                </c:pt>
                <c:pt idx="4">
                  <c:v>Manipuler des syllabes</c:v>
                </c:pt>
                <c:pt idx="5">
                  <c:v>Comprendre un texte à l'oral</c:v>
                </c:pt>
                <c:pt idx="6">
                  <c:v>Comprendre des phrases à l'oral</c:v>
                </c:pt>
                <c:pt idx="7">
                  <c:v>Comprendre des mots à l'oral</c:v>
                </c:pt>
              </c:strCache>
            </c:strRef>
          </c:cat>
          <c:val>
            <c:numRef>
              <c:f>'fig 3'!$C$6:$C$13</c:f>
              <c:numCache>
                <c:formatCode>0.0</c:formatCode>
                <c:ptCount val="8"/>
                <c:pt idx="0">
                  <c:v>11.74</c:v>
                </c:pt>
                <c:pt idx="1">
                  <c:v>11.4</c:v>
                </c:pt>
                <c:pt idx="2">
                  <c:v>14.2</c:v>
                </c:pt>
                <c:pt idx="3">
                  <c:v>13.24</c:v>
                </c:pt>
                <c:pt idx="4">
                  <c:v>15.74</c:v>
                </c:pt>
                <c:pt idx="5">
                  <c:v>15.5</c:v>
                </c:pt>
                <c:pt idx="6">
                  <c:v>17.72</c:v>
                </c:pt>
                <c:pt idx="7">
                  <c:v>26.98</c:v>
                </c:pt>
              </c:numCache>
            </c:numRef>
          </c:val>
          <c:extLst>
            <c:ext xmlns:c16="http://schemas.microsoft.com/office/drawing/2014/chart" uri="{C3380CC4-5D6E-409C-BE32-E72D297353CC}">
              <c16:uniqueId val="{00000001-98A4-4835-BAD3-2A0FE732DD6C}"/>
            </c:ext>
          </c:extLst>
        </c:ser>
        <c:ser>
          <c:idx val="2"/>
          <c:order val="2"/>
          <c:tx>
            <c:strRef>
              <c:f>'fig 3'!$D$5</c:f>
              <c:strCache>
                <c:ptCount val="1"/>
                <c:pt idx="0">
                  <c:v>2019</c:v>
                </c:pt>
              </c:strCache>
            </c:strRef>
          </c:tx>
          <c:spPr>
            <a:solidFill>
              <a:schemeClr val="accent1">
                <a:tint val="65000"/>
              </a:schemeClr>
            </a:solidFill>
            <a:ln>
              <a:noFill/>
            </a:ln>
            <a:effectLst/>
          </c:spPr>
          <c:invertIfNegative val="0"/>
          <c:cat>
            <c:strRef>
              <c:f>'fig 3'!$A$6:$A$13</c:f>
              <c:strCache>
                <c:ptCount val="8"/>
                <c:pt idx="0">
                  <c:v>Connaitre le nom des lettres et le son qu’elles produisent</c:v>
                </c:pt>
                <c:pt idx="1">
                  <c:v>Comparer des suites de lettres</c:v>
                </c:pt>
                <c:pt idx="2">
                  <c:v>Reconnaitre les différentes écritures d’une lettre</c:v>
                </c:pt>
                <c:pt idx="3">
                  <c:v>Manipuler des phonèmes</c:v>
                </c:pt>
                <c:pt idx="4">
                  <c:v>Manipuler des syllabes</c:v>
                </c:pt>
                <c:pt idx="5">
                  <c:v>Comprendre un texte à l'oral</c:v>
                </c:pt>
                <c:pt idx="6">
                  <c:v>Comprendre des phrases à l'oral</c:v>
                </c:pt>
                <c:pt idx="7">
                  <c:v>Comprendre des mots à l'oral</c:v>
                </c:pt>
              </c:strCache>
            </c:strRef>
          </c:cat>
          <c:val>
            <c:numRef>
              <c:f>'fig 3'!$D$6:$D$13</c:f>
              <c:numCache>
                <c:formatCode>0.0</c:formatCode>
                <c:ptCount val="8"/>
                <c:pt idx="0">
                  <c:v>8.85</c:v>
                </c:pt>
                <c:pt idx="1">
                  <c:v>10.29</c:v>
                </c:pt>
                <c:pt idx="2">
                  <c:v>11.38</c:v>
                </c:pt>
                <c:pt idx="3">
                  <c:v>11.35</c:v>
                </c:pt>
                <c:pt idx="4">
                  <c:v>13.91</c:v>
                </c:pt>
                <c:pt idx="5">
                  <c:v>14.26</c:v>
                </c:pt>
                <c:pt idx="6">
                  <c:v>16.5</c:v>
                </c:pt>
                <c:pt idx="7">
                  <c:v>26.24</c:v>
                </c:pt>
              </c:numCache>
            </c:numRef>
          </c:val>
          <c:extLst>
            <c:ext xmlns:c16="http://schemas.microsoft.com/office/drawing/2014/chart" uri="{C3380CC4-5D6E-409C-BE32-E72D297353CC}">
              <c16:uniqueId val="{00000002-98A4-4835-BAD3-2A0FE732DD6C}"/>
            </c:ext>
          </c:extLst>
        </c:ser>
        <c:dLbls>
          <c:showLegendKey val="0"/>
          <c:showVal val="0"/>
          <c:showCatName val="0"/>
          <c:showSerName val="0"/>
          <c:showPercent val="0"/>
          <c:showBubbleSize val="0"/>
        </c:dLbls>
        <c:gapWidth val="182"/>
        <c:axId val="425545392"/>
        <c:axId val="425544408"/>
      </c:barChart>
      <c:catAx>
        <c:axId val="42554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4408"/>
        <c:crosses val="autoZero"/>
        <c:auto val="1"/>
        <c:lblAlgn val="ctr"/>
        <c:lblOffset val="100"/>
        <c:noMultiLvlLbl val="0"/>
      </c:catAx>
      <c:valAx>
        <c:axId val="4255444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tx>
            <c:strRef>
              <c:f>'fig 4'!$B$5</c:f>
              <c:strCache>
                <c:ptCount val="1"/>
                <c:pt idx="0">
                  <c:v>2021</c:v>
                </c:pt>
              </c:strCache>
            </c:strRef>
          </c:tx>
          <c:spPr>
            <a:solidFill>
              <a:schemeClr val="accent2">
                <a:shade val="65000"/>
              </a:schemeClr>
            </a:solidFill>
            <a:ln>
              <a:noFill/>
            </a:ln>
            <a:effectLst/>
          </c:spPr>
          <c:invertIfNegative val="0"/>
          <c:cat>
            <c:strRef>
              <c:f>'fig 4'!$A$6:$A$12</c:f>
              <c:strCache>
                <c:ptCount val="7"/>
                <c:pt idx="0">
                  <c:v>Lire des nombres entiers</c:v>
                </c:pt>
                <c:pt idx="1">
                  <c:v>Écrire des nombres entiers</c:v>
                </c:pt>
                <c:pt idx="2">
                  <c:v>Quantifier des collections</c:v>
                </c:pt>
                <c:pt idx="3">
                  <c:v>Reproduire un assemblage</c:v>
                </c:pt>
                <c:pt idx="4">
                  <c:v>Comparer des nombres</c:v>
                </c:pt>
                <c:pt idx="5">
                  <c:v>Placer un nombre sur une ligne numérique</c:v>
                </c:pt>
                <c:pt idx="6">
                  <c:v>Résoudre des problèmes</c:v>
                </c:pt>
              </c:strCache>
            </c:strRef>
          </c:cat>
          <c:val>
            <c:numRef>
              <c:f>'fig 4'!$B$6:$B$12</c:f>
              <c:numCache>
                <c:formatCode>0.0</c:formatCode>
                <c:ptCount val="7"/>
                <c:pt idx="0">
                  <c:v>5.14</c:v>
                </c:pt>
                <c:pt idx="1">
                  <c:v>6.57</c:v>
                </c:pt>
                <c:pt idx="2">
                  <c:v>7.24</c:v>
                </c:pt>
                <c:pt idx="3">
                  <c:v>8.9</c:v>
                </c:pt>
                <c:pt idx="4">
                  <c:v>10.84</c:v>
                </c:pt>
                <c:pt idx="5">
                  <c:v>14.94</c:v>
                </c:pt>
                <c:pt idx="6">
                  <c:v>19.38</c:v>
                </c:pt>
              </c:numCache>
            </c:numRef>
          </c:val>
          <c:extLst>
            <c:ext xmlns:c16="http://schemas.microsoft.com/office/drawing/2014/chart" uri="{C3380CC4-5D6E-409C-BE32-E72D297353CC}">
              <c16:uniqueId val="{00000000-91DE-49B1-879F-75D53E475E9A}"/>
            </c:ext>
          </c:extLst>
        </c:ser>
        <c:ser>
          <c:idx val="1"/>
          <c:order val="1"/>
          <c:tx>
            <c:strRef>
              <c:f>'fig 4'!$C$5</c:f>
              <c:strCache>
                <c:ptCount val="1"/>
                <c:pt idx="0">
                  <c:v>2020</c:v>
                </c:pt>
              </c:strCache>
            </c:strRef>
          </c:tx>
          <c:spPr>
            <a:solidFill>
              <a:schemeClr val="accent2"/>
            </a:solidFill>
            <a:ln>
              <a:noFill/>
            </a:ln>
            <a:effectLst/>
          </c:spPr>
          <c:invertIfNegative val="0"/>
          <c:cat>
            <c:strRef>
              <c:f>'fig 4'!$A$6:$A$12</c:f>
              <c:strCache>
                <c:ptCount val="7"/>
                <c:pt idx="0">
                  <c:v>Lire des nombres entiers</c:v>
                </c:pt>
                <c:pt idx="1">
                  <c:v>Écrire des nombres entiers</c:v>
                </c:pt>
                <c:pt idx="2">
                  <c:v>Quantifier des collections</c:v>
                </c:pt>
                <c:pt idx="3">
                  <c:v>Reproduire un assemblage</c:v>
                </c:pt>
                <c:pt idx="4">
                  <c:v>Comparer des nombres</c:v>
                </c:pt>
                <c:pt idx="5">
                  <c:v>Placer un nombre sur une ligne numérique</c:v>
                </c:pt>
                <c:pt idx="6">
                  <c:v>Résoudre des problèmes</c:v>
                </c:pt>
              </c:strCache>
            </c:strRef>
          </c:cat>
          <c:val>
            <c:numRef>
              <c:f>'fig 4'!$C$6:$C$12</c:f>
              <c:numCache>
                <c:formatCode>0.0</c:formatCode>
                <c:ptCount val="7"/>
                <c:pt idx="0">
                  <c:v>6.16</c:v>
                </c:pt>
                <c:pt idx="1">
                  <c:v>8.2100000000000009</c:v>
                </c:pt>
                <c:pt idx="2">
                  <c:v>8.01</c:v>
                </c:pt>
                <c:pt idx="3">
                  <c:v>9.69</c:v>
                </c:pt>
                <c:pt idx="4">
                  <c:v>13.09</c:v>
                </c:pt>
                <c:pt idx="5">
                  <c:v>15.85</c:v>
                </c:pt>
                <c:pt idx="6">
                  <c:v>20.21</c:v>
                </c:pt>
              </c:numCache>
            </c:numRef>
          </c:val>
          <c:extLst>
            <c:ext xmlns:c16="http://schemas.microsoft.com/office/drawing/2014/chart" uri="{C3380CC4-5D6E-409C-BE32-E72D297353CC}">
              <c16:uniqueId val="{00000001-91DE-49B1-879F-75D53E475E9A}"/>
            </c:ext>
          </c:extLst>
        </c:ser>
        <c:ser>
          <c:idx val="2"/>
          <c:order val="2"/>
          <c:tx>
            <c:strRef>
              <c:f>'fig 4'!$D$5</c:f>
              <c:strCache>
                <c:ptCount val="1"/>
                <c:pt idx="0">
                  <c:v>2019</c:v>
                </c:pt>
              </c:strCache>
            </c:strRef>
          </c:tx>
          <c:spPr>
            <a:solidFill>
              <a:schemeClr val="accent2">
                <a:tint val="65000"/>
              </a:schemeClr>
            </a:solidFill>
            <a:ln>
              <a:noFill/>
            </a:ln>
            <a:effectLst/>
          </c:spPr>
          <c:invertIfNegative val="0"/>
          <c:cat>
            <c:strRef>
              <c:f>'fig 4'!$A$6:$A$12</c:f>
              <c:strCache>
                <c:ptCount val="7"/>
                <c:pt idx="0">
                  <c:v>Lire des nombres entiers</c:v>
                </c:pt>
                <c:pt idx="1">
                  <c:v>Écrire des nombres entiers</c:v>
                </c:pt>
                <c:pt idx="2">
                  <c:v>Quantifier des collections</c:v>
                </c:pt>
                <c:pt idx="3">
                  <c:v>Reproduire un assemblage</c:v>
                </c:pt>
                <c:pt idx="4">
                  <c:v>Comparer des nombres</c:v>
                </c:pt>
                <c:pt idx="5">
                  <c:v>Placer un nombre sur une ligne numérique</c:v>
                </c:pt>
                <c:pt idx="6">
                  <c:v>Résoudre des problèmes</c:v>
                </c:pt>
              </c:strCache>
            </c:strRef>
          </c:cat>
          <c:val>
            <c:numRef>
              <c:f>'fig 4'!$D$6:$D$12</c:f>
              <c:numCache>
                <c:formatCode>0.0</c:formatCode>
                <c:ptCount val="7"/>
                <c:pt idx="0">
                  <c:v>4.7</c:v>
                </c:pt>
                <c:pt idx="1">
                  <c:v>6.34</c:v>
                </c:pt>
                <c:pt idx="2">
                  <c:v>6.54</c:v>
                </c:pt>
                <c:pt idx="3">
                  <c:v>8.3800000000000008</c:v>
                </c:pt>
                <c:pt idx="4">
                  <c:v>12.78</c:v>
                </c:pt>
                <c:pt idx="5">
                  <c:v>15.05</c:v>
                </c:pt>
                <c:pt idx="6">
                  <c:v>19.420000000000002</c:v>
                </c:pt>
              </c:numCache>
            </c:numRef>
          </c:val>
          <c:extLst>
            <c:ext xmlns:c16="http://schemas.microsoft.com/office/drawing/2014/chart" uri="{C3380CC4-5D6E-409C-BE32-E72D297353CC}">
              <c16:uniqueId val="{00000002-91DE-49B1-879F-75D53E475E9A}"/>
            </c:ext>
          </c:extLst>
        </c:ser>
        <c:dLbls>
          <c:showLegendKey val="0"/>
          <c:showVal val="0"/>
          <c:showCatName val="0"/>
          <c:showSerName val="0"/>
          <c:showPercent val="0"/>
          <c:showBubbleSize val="0"/>
        </c:dLbls>
        <c:gapWidth val="182"/>
        <c:axId val="425545392"/>
        <c:axId val="425544408"/>
      </c:barChart>
      <c:catAx>
        <c:axId val="42554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4408"/>
        <c:crosses val="autoZero"/>
        <c:auto val="1"/>
        <c:lblAlgn val="ctr"/>
        <c:lblOffset val="100"/>
        <c:noMultiLvlLbl val="0"/>
      </c:catAx>
      <c:valAx>
        <c:axId val="425544408"/>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clustered"/>
        <c:varyColors val="0"/>
        <c:ser>
          <c:idx val="2"/>
          <c:order val="0"/>
          <c:tx>
            <c:strRef>
              <c:f>'fig 5'!$B$3</c:f>
              <c:strCache>
                <c:ptCount val="1"/>
                <c:pt idx="0">
                  <c:v>2021</c:v>
                </c:pt>
              </c:strCache>
            </c:strRef>
          </c:tx>
          <c:spPr>
            <a:solidFill>
              <a:schemeClr val="accent1">
                <a:tint val="65000"/>
              </a:schemeClr>
            </a:solidFill>
            <a:ln>
              <a:noFill/>
            </a:ln>
            <a:effectLst/>
          </c:spPr>
          <c:invertIfNegative val="0"/>
          <c:dLbls>
            <c:delete val="1"/>
          </c:dLbls>
          <c:cat>
            <c:strRef>
              <c:f>'fig 5'!$A$4:$A$11</c:f>
              <c:strCache>
                <c:ptCount val="8"/>
                <c:pt idx="0">
                  <c:v>Lire à voix haute un texte</c:v>
                </c:pt>
                <c:pt idx="1">
                  <c:v>Lire à voix haute des mots</c:v>
                </c:pt>
                <c:pt idx="2">
                  <c:v>Comprendre des mots à l'oral</c:v>
                </c:pt>
                <c:pt idx="3">
                  <c:v>Écrire des mots dictés</c:v>
                </c:pt>
                <c:pt idx="4">
                  <c:v>Comprendre des phrases à l'oral</c:v>
                </c:pt>
                <c:pt idx="5">
                  <c:v>Comprendre des phrases lues seul</c:v>
                </c:pt>
                <c:pt idx="6">
                  <c:v>Comprendre un texte lu seul</c:v>
                </c:pt>
                <c:pt idx="7">
                  <c:v>Écrire des syllabes</c:v>
                </c:pt>
              </c:strCache>
            </c:strRef>
          </c:cat>
          <c:val>
            <c:numRef>
              <c:f>'fig 5'!$B$4:$B$11</c:f>
              <c:numCache>
                <c:formatCode>General</c:formatCode>
                <c:ptCount val="8"/>
                <c:pt idx="0">
                  <c:v>72.900000000000006</c:v>
                </c:pt>
                <c:pt idx="1">
                  <c:v>74.900000000000006</c:v>
                </c:pt>
                <c:pt idx="2">
                  <c:v>77.099999999999994</c:v>
                </c:pt>
                <c:pt idx="3">
                  <c:v>77</c:v>
                </c:pt>
                <c:pt idx="4">
                  <c:v>82.7</c:v>
                </c:pt>
                <c:pt idx="5">
                  <c:v>84</c:v>
                </c:pt>
                <c:pt idx="6">
                  <c:v>84.6</c:v>
                </c:pt>
                <c:pt idx="7">
                  <c:v>86.3</c:v>
                </c:pt>
              </c:numCache>
            </c:numRef>
          </c:val>
          <c:extLst>
            <c:ext xmlns:c16="http://schemas.microsoft.com/office/drawing/2014/chart" uri="{C3380CC4-5D6E-409C-BE32-E72D297353CC}">
              <c16:uniqueId val="{00000001-6A85-420B-856B-5BD1ABB8868A}"/>
            </c:ext>
          </c:extLst>
        </c:ser>
        <c:ser>
          <c:idx val="0"/>
          <c:order val="1"/>
          <c:tx>
            <c:strRef>
              <c:f>'fig 5'!$C$3</c:f>
              <c:strCache>
                <c:ptCount val="1"/>
                <c:pt idx="0">
                  <c:v>2020</c:v>
                </c:pt>
              </c:strCache>
            </c:strRef>
          </c:tx>
          <c:spPr>
            <a:solidFill>
              <a:schemeClr val="accent1">
                <a:shade val="65000"/>
              </a:schemeClr>
            </a:solidFill>
            <a:ln>
              <a:noFill/>
            </a:ln>
            <a:effectLst/>
          </c:spPr>
          <c:invertIfNegative val="0"/>
          <c:dLbls>
            <c:delete val="1"/>
          </c:dLbls>
          <c:cat>
            <c:strRef>
              <c:f>'fig 5'!$A$4:$A$11</c:f>
              <c:strCache>
                <c:ptCount val="8"/>
                <c:pt idx="0">
                  <c:v>Lire à voix haute un texte</c:v>
                </c:pt>
                <c:pt idx="1">
                  <c:v>Lire à voix haute des mots</c:v>
                </c:pt>
                <c:pt idx="2">
                  <c:v>Comprendre des mots à l'oral</c:v>
                </c:pt>
                <c:pt idx="3">
                  <c:v>Écrire des mots dictés</c:v>
                </c:pt>
                <c:pt idx="4">
                  <c:v>Comprendre des phrases à l'oral</c:v>
                </c:pt>
                <c:pt idx="5">
                  <c:v>Comprendre des phrases lues seul</c:v>
                </c:pt>
                <c:pt idx="6">
                  <c:v>Comprendre un texte lu seul</c:v>
                </c:pt>
                <c:pt idx="7">
                  <c:v>Écrire des syllabes</c:v>
                </c:pt>
              </c:strCache>
            </c:strRef>
          </c:cat>
          <c:val>
            <c:numRef>
              <c:f>'fig 5'!$C$4:$C$11</c:f>
              <c:numCache>
                <c:formatCode>0.0</c:formatCode>
                <c:ptCount val="8"/>
                <c:pt idx="0">
                  <c:v>66.64</c:v>
                </c:pt>
                <c:pt idx="1">
                  <c:v>68.25</c:v>
                </c:pt>
                <c:pt idx="2">
                  <c:v>75.78</c:v>
                </c:pt>
                <c:pt idx="3">
                  <c:v>72.58</c:v>
                </c:pt>
                <c:pt idx="4">
                  <c:v>82.79</c:v>
                </c:pt>
                <c:pt idx="5">
                  <c:v>80.34</c:v>
                </c:pt>
                <c:pt idx="6">
                  <c:v>81.849999999999994</c:v>
                </c:pt>
                <c:pt idx="7">
                  <c:v>82.43</c:v>
                </c:pt>
              </c:numCache>
            </c:numRef>
          </c:val>
          <c:extLst>
            <c:ext xmlns:c16="http://schemas.microsoft.com/office/drawing/2014/chart" uri="{C3380CC4-5D6E-409C-BE32-E72D297353CC}">
              <c16:uniqueId val="{00000000-FC9C-4F72-B164-584E2B8C83E8}"/>
            </c:ext>
          </c:extLst>
        </c:ser>
        <c:ser>
          <c:idx val="1"/>
          <c:order val="2"/>
          <c:tx>
            <c:strRef>
              <c:f>'fig 5'!$D$3</c:f>
              <c:strCache>
                <c:ptCount val="1"/>
                <c:pt idx="0">
                  <c:v>2019</c:v>
                </c:pt>
              </c:strCache>
            </c:strRef>
          </c:tx>
          <c:spPr>
            <a:solidFill>
              <a:schemeClr val="accent1"/>
            </a:solidFill>
            <a:ln>
              <a:noFill/>
            </a:ln>
            <a:effectLst/>
          </c:spPr>
          <c:invertIfNegative val="0"/>
          <c:dLbls>
            <c:delete val="1"/>
          </c:dLbls>
          <c:cat>
            <c:strRef>
              <c:f>'fig 5'!$A$4:$A$11</c:f>
              <c:strCache>
                <c:ptCount val="8"/>
                <c:pt idx="0">
                  <c:v>Lire à voix haute un texte</c:v>
                </c:pt>
                <c:pt idx="1">
                  <c:v>Lire à voix haute des mots</c:v>
                </c:pt>
                <c:pt idx="2">
                  <c:v>Comprendre des mots à l'oral</c:v>
                </c:pt>
                <c:pt idx="3">
                  <c:v>Écrire des mots dictés</c:v>
                </c:pt>
                <c:pt idx="4">
                  <c:v>Comprendre des phrases à l'oral</c:v>
                </c:pt>
                <c:pt idx="5">
                  <c:v>Comprendre des phrases lues seul</c:v>
                </c:pt>
                <c:pt idx="6">
                  <c:v>Comprendre un texte lu seul</c:v>
                </c:pt>
                <c:pt idx="7">
                  <c:v>Écrire des syllabes</c:v>
                </c:pt>
              </c:strCache>
            </c:strRef>
          </c:cat>
          <c:val>
            <c:numRef>
              <c:f>'fig 5'!$D$4:$D$11</c:f>
              <c:numCache>
                <c:formatCode>0.0</c:formatCode>
                <c:ptCount val="8"/>
                <c:pt idx="0">
                  <c:v>71.400000000000006</c:v>
                </c:pt>
                <c:pt idx="1">
                  <c:v>72.56</c:v>
                </c:pt>
                <c:pt idx="2">
                  <c:v>76.58</c:v>
                </c:pt>
                <c:pt idx="3">
                  <c:v>77.11</c:v>
                </c:pt>
                <c:pt idx="4">
                  <c:v>82.38</c:v>
                </c:pt>
                <c:pt idx="5">
                  <c:v>82.87</c:v>
                </c:pt>
                <c:pt idx="6">
                  <c:v>84.61</c:v>
                </c:pt>
                <c:pt idx="7">
                  <c:v>85.52</c:v>
                </c:pt>
              </c:numCache>
            </c:numRef>
          </c:val>
          <c:extLst>
            <c:ext xmlns:c16="http://schemas.microsoft.com/office/drawing/2014/chart" uri="{C3380CC4-5D6E-409C-BE32-E72D297353CC}">
              <c16:uniqueId val="{00000001-FC9C-4F72-B164-584E2B8C83E8}"/>
            </c:ext>
          </c:extLst>
        </c:ser>
        <c:dLbls>
          <c:dLblPos val="outEnd"/>
          <c:showLegendKey val="0"/>
          <c:showVal val="1"/>
          <c:showCatName val="0"/>
          <c:showSerName val="0"/>
          <c:showPercent val="0"/>
          <c:showBubbleSize val="0"/>
        </c:dLbls>
        <c:gapWidth val="182"/>
        <c:axId val="111031424"/>
        <c:axId val="111032960"/>
      </c:barChart>
      <c:catAx>
        <c:axId val="111031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1032960"/>
        <c:crosses val="autoZero"/>
        <c:auto val="1"/>
        <c:lblAlgn val="ctr"/>
        <c:lblOffset val="100"/>
        <c:noMultiLvlLbl val="0"/>
      </c:catAx>
      <c:valAx>
        <c:axId val="111032960"/>
        <c:scaling>
          <c:orientation val="minMax"/>
        </c:scaling>
        <c:delete val="0"/>
        <c:axPos val="b"/>
        <c:majorGridlines>
          <c:spPr>
            <a:ln w="9525" cap="flat" cmpd="sng" algn="ctr">
              <a:solidFill>
                <a:schemeClr val="tx1">
                  <a:lumMod val="15000"/>
                  <a:lumOff val="85000"/>
                </a:schemeClr>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1031424"/>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clustered"/>
        <c:varyColors val="0"/>
        <c:ser>
          <c:idx val="2"/>
          <c:order val="0"/>
          <c:tx>
            <c:strRef>
              <c:f>'fig 6'!$B$3</c:f>
              <c:strCache>
                <c:ptCount val="1"/>
                <c:pt idx="0">
                  <c:v>2021</c:v>
                </c:pt>
              </c:strCache>
            </c:strRef>
          </c:tx>
          <c:spPr>
            <a:solidFill>
              <a:schemeClr val="accent2">
                <a:tint val="65000"/>
              </a:schemeClr>
            </a:solidFill>
            <a:ln>
              <a:noFill/>
            </a:ln>
            <a:effectLst/>
          </c:spPr>
          <c:invertIfNegative val="0"/>
          <c:dLbls>
            <c:delete val="1"/>
          </c:dLbls>
          <c:cat>
            <c:strRef>
              <c:f>'fig 6'!$A$4:$A$12</c:f>
              <c:strCache>
                <c:ptCount val="9"/>
                <c:pt idx="0">
                  <c:v>Résoudre des problèmes</c:v>
                </c:pt>
                <c:pt idx="1">
                  <c:v>Placer un nombre sur une ligne numérique</c:v>
                </c:pt>
                <c:pt idx="2">
                  <c:v>Soustraire</c:v>
                </c:pt>
                <c:pt idx="3">
                  <c:v>Représenter des nombres entiers</c:v>
                </c:pt>
                <c:pt idx="4">
                  <c:v>Additionner</c:v>
                </c:pt>
                <c:pt idx="5">
                  <c:v>Écrire des nombres entiers</c:v>
                </c:pt>
                <c:pt idx="6">
                  <c:v>Calculer mentalement</c:v>
                </c:pt>
                <c:pt idx="7">
                  <c:v>Lire des nombres entiers</c:v>
                </c:pt>
                <c:pt idx="8">
                  <c:v>Reproduire un assemblage</c:v>
                </c:pt>
              </c:strCache>
            </c:strRef>
          </c:cat>
          <c:val>
            <c:numRef>
              <c:f>'fig 6'!$B$4:$B$12</c:f>
              <c:numCache>
                <c:formatCode>General</c:formatCode>
                <c:ptCount val="9"/>
                <c:pt idx="0">
                  <c:v>48.5</c:v>
                </c:pt>
                <c:pt idx="1">
                  <c:v>58.1</c:v>
                </c:pt>
                <c:pt idx="2" formatCode="0.0">
                  <c:v>59.9</c:v>
                </c:pt>
                <c:pt idx="3">
                  <c:v>60.4</c:v>
                </c:pt>
                <c:pt idx="4" formatCode="0.0">
                  <c:v>60.7</c:v>
                </c:pt>
                <c:pt idx="5">
                  <c:v>75.900000000000006</c:v>
                </c:pt>
                <c:pt idx="6">
                  <c:v>77</c:v>
                </c:pt>
                <c:pt idx="7">
                  <c:v>78.2</c:v>
                </c:pt>
                <c:pt idx="8">
                  <c:v>83.2</c:v>
                </c:pt>
              </c:numCache>
            </c:numRef>
          </c:val>
          <c:extLst>
            <c:ext xmlns:c16="http://schemas.microsoft.com/office/drawing/2014/chart" uri="{C3380CC4-5D6E-409C-BE32-E72D297353CC}">
              <c16:uniqueId val="{00000000-149E-4C17-BB66-0E936B7A13D0}"/>
            </c:ext>
          </c:extLst>
        </c:ser>
        <c:ser>
          <c:idx val="0"/>
          <c:order val="1"/>
          <c:tx>
            <c:strRef>
              <c:f>'fig 6'!$C$3</c:f>
              <c:strCache>
                <c:ptCount val="1"/>
                <c:pt idx="0">
                  <c:v>2020</c:v>
                </c:pt>
              </c:strCache>
            </c:strRef>
          </c:tx>
          <c:spPr>
            <a:solidFill>
              <a:schemeClr val="accent2">
                <a:shade val="65000"/>
              </a:schemeClr>
            </a:solidFill>
            <a:ln>
              <a:noFill/>
            </a:ln>
            <a:effectLst/>
          </c:spPr>
          <c:invertIfNegative val="0"/>
          <c:dLbls>
            <c:delete val="1"/>
          </c:dLbls>
          <c:cat>
            <c:strRef>
              <c:f>'fig 6'!$A$4:$A$12</c:f>
              <c:strCache>
                <c:ptCount val="9"/>
                <c:pt idx="0">
                  <c:v>Résoudre des problèmes</c:v>
                </c:pt>
                <c:pt idx="1">
                  <c:v>Placer un nombre sur une ligne numérique</c:v>
                </c:pt>
                <c:pt idx="2">
                  <c:v>Soustraire</c:v>
                </c:pt>
                <c:pt idx="3">
                  <c:v>Représenter des nombres entiers</c:v>
                </c:pt>
                <c:pt idx="4">
                  <c:v>Additionner</c:v>
                </c:pt>
                <c:pt idx="5">
                  <c:v>Écrire des nombres entiers</c:v>
                </c:pt>
                <c:pt idx="6">
                  <c:v>Calculer mentalement</c:v>
                </c:pt>
                <c:pt idx="7">
                  <c:v>Lire des nombres entiers</c:v>
                </c:pt>
                <c:pt idx="8">
                  <c:v>Reproduire un assemblage</c:v>
                </c:pt>
              </c:strCache>
            </c:strRef>
          </c:cat>
          <c:val>
            <c:numRef>
              <c:f>'fig 6'!$C$4:$C$12</c:f>
              <c:numCache>
                <c:formatCode>0.0</c:formatCode>
                <c:ptCount val="9"/>
                <c:pt idx="0">
                  <c:v>46.4</c:v>
                </c:pt>
                <c:pt idx="1">
                  <c:v>55.49</c:v>
                </c:pt>
                <c:pt idx="2">
                  <c:v>55.1</c:v>
                </c:pt>
                <c:pt idx="3">
                  <c:v>58.44</c:v>
                </c:pt>
                <c:pt idx="4">
                  <c:v>57</c:v>
                </c:pt>
                <c:pt idx="5">
                  <c:v>71.83</c:v>
                </c:pt>
                <c:pt idx="6">
                  <c:v>75.88</c:v>
                </c:pt>
                <c:pt idx="7">
                  <c:v>74.66</c:v>
                </c:pt>
                <c:pt idx="8">
                  <c:v>82.72</c:v>
                </c:pt>
              </c:numCache>
            </c:numRef>
          </c:val>
          <c:extLst>
            <c:ext xmlns:c16="http://schemas.microsoft.com/office/drawing/2014/chart" uri="{C3380CC4-5D6E-409C-BE32-E72D297353CC}">
              <c16:uniqueId val="{00000000-5D71-4271-A578-20524218750C}"/>
            </c:ext>
          </c:extLst>
        </c:ser>
        <c:ser>
          <c:idx val="1"/>
          <c:order val="2"/>
          <c:tx>
            <c:strRef>
              <c:f>'fig 6'!$D$3</c:f>
              <c:strCache>
                <c:ptCount val="1"/>
                <c:pt idx="0">
                  <c:v>2019</c:v>
                </c:pt>
              </c:strCache>
            </c:strRef>
          </c:tx>
          <c:spPr>
            <a:solidFill>
              <a:schemeClr val="accent2"/>
            </a:solidFill>
            <a:ln>
              <a:noFill/>
            </a:ln>
            <a:effectLst/>
          </c:spPr>
          <c:invertIfNegative val="0"/>
          <c:dLbls>
            <c:delete val="1"/>
          </c:dLbls>
          <c:cat>
            <c:strRef>
              <c:f>'fig 6'!$A$4:$A$12</c:f>
              <c:strCache>
                <c:ptCount val="9"/>
                <c:pt idx="0">
                  <c:v>Résoudre des problèmes</c:v>
                </c:pt>
                <c:pt idx="1">
                  <c:v>Placer un nombre sur une ligne numérique</c:v>
                </c:pt>
                <c:pt idx="2">
                  <c:v>Soustraire</c:v>
                </c:pt>
                <c:pt idx="3">
                  <c:v>Représenter des nombres entiers</c:v>
                </c:pt>
                <c:pt idx="4">
                  <c:v>Additionner</c:v>
                </c:pt>
                <c:pt idx="5">
                  <c:v>Écrire des nombres entiers</c:v>
                </c:pt>
                <c:pt idx="6">
                  <c:v>Calculer mentalement</c:v>
                </c:pt>
                <c:pt idx="7">
                  <c:v>Lire des nombres entiers</c:v>
                </c:pt>
                <c:pt idx="8">
                  <c:v>Reproduire un assemblage</c:v>
                </c:pt>
              </c:strCache>
            </c:strRef>
          </c:cat>
          <c:val>
            <c:numRef>
              <c:f>'fig 6'!$D$4:$D$12</c:f>
              <c:numCache>
                <c:formatCode>0.0</c:formatCode>
                <c:ptCount val="9"/>
                <c:pt idx="0">
                  <c:v>46.08</c:v>
                </c:pt>
                <c:pt idx="1">
                  <c:v>55.72</c:v>
                </c:pt>
                <c:pt idx="3">
                  <c:v>59.61</c:v>
                </c:pt>
                <c:pt idx="5">
                  <c:v>72.599999999999994</c:v>
                </c:pt>
                <c:pt idx="6">
                  <c:v>75.86</c:v>
                </c:pt>
                <c:pt idx="7">
                  <c:v>75.62</c:v>
                </c:pt>
                <c:pt idx="8">
                  <c:v>80.34</c:v>
                </c:pt>
              </c:numCache>
            </c:numRef>
          </c:val>
          <c:extLst>
            <c:ext xmlns:c16="http://schemas.microsoft.com/office/drawing/2014/chart" uri="{C3380CC4-5D6E-409C-BE32-E72D297353CC}">
              <c16:uniqueId val="{00000001-5D71-4271-A578-20524218750C}"/>
            </c:ext>
          </c:extLst>
        </c:ser>
        <c:dLbls>
          <c:dLblPos val="outEnd"/>
          <c:showLegendKey val="0"/>
          <c:showVal val="1"/>
          <c:showCatName val="0"/>
          <c:showSerName val="0"/>
          <c:showPercent val="0"/>
          <c:showBubbleSize val="0"/>
        </c:dLbls>
        <c:gapWidth val="182"/>
        <c:axId val="133524480"/>
        <c:axId val="133538560"/>
      </c:barChart>
      <c:catAx>
        <c:axId val="1335244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3538560"/>
        <c:crosses val="autoZero"/>
        <c:auto val="1"/>
        <c:lblAlgn val="ctr"/>
        <c:lblOffset val="100"/>
        <c:noMultiLvlLbl val="0"/>
      </c:catAx>
      <c:valAx>
        <c:axId val="133538560"/>
        <c:scaling>
          <c:orientation val="minMax"/>
        </c:scaling>
        <c:delete val="0"/>
        <c:axPos val="b"/>
        <c:majorGridlines>
          <c:spPr>
            <a:ln w="9525" cap="flat" cmpd="sng" algn="ctr">
              <a:solidFill>
                <a:schemeClr val="tx1">
                  <a:lumMod val="15000"/>
                  <a:lumOff val="85000"/>
                </a:schemeClr>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3524480"/>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0"/>
          <c:order val="0"/>
          <c:tx>
            <c:strRef>
              <c:f>'fig 7'!$B$5</c:f>
              <c:strCache>
                <c:ptCount val="1"/>
                <c:pt idx="0">
                  <c:v>2021</c:v>
                </c:pt>
              </c:strCache>
            </c:strRef>
          </c:tx>
          <c:spPr>
            <a:solidFill>
              <a:schemeClr val="accent1">
                <a:shade val="65000"/>
              </a:schemeClr>
            </a:solidFill>
            <a:ln>
              <a:noFill/>
            </a:ln>
            <a:effectLst/>
          </c:spPr>
          <c:invertIfNegative val="0"/>
          <c:cat>
            <c:strRef>
              <c:f>'fig 7'!$A$6:$A$13</c:f>
              <c:strCache>
                <c:ptCount val="8"/>
                <c:pt idx="0">
                  <c:v>Écrire des syllabes simples et complexes</c:v>
                </c:pt>
                <c:pt idx="1">
                  <c:v>Écrire des mots</c:v>
                </c:pt>
                <c:pt idx="2">
                  <c:v>Lire à voix haute des mots</c:v>
                </c:pt>
                <c:pt idx="3">
                  <c:v>Lire à voix haute un texte</c:v>
                </c:pt>
                <c:pt idx="4">
                  <c:v>Comprendre des phrases lues seul</c:v>
                </c:pt>
                <c:pt idx="5">
                  <c:v>Comprendre un texte lu seul</c:v>
                </c:pt>
                <c:pt idx="6">
                  <c:v>Comprendre des phrases à l'oral</c:v>
                </c:pt>
                <c:pt idx="7">
                  <c:v>Comprendre des mots à l'oral</c:v>
                </c:pt>
              </c:strCache>
            </c:strRef>
          </c:cat>
          <c:val>
            <c:numRef>
              <c:f>'fig 7'!$B$6:$B$13</c:f>
              <c:numCache>
                <c:formatCode>0.0</c:formatCode>
                <c:ptCount val="8"/>
                <c:pt idx="0">
                  <c:v>8.35</c:v>
                </c:pt>
                <c:pt idx="1">
                  <c:v>8.98</c:v>
                </c:pt>
                <c:pt idx="2">
                  <c:v>10.38</c:v>
                </c:pt>
                <c:pt idx="3">
                  <c:v>11.19</c:v>
                </c:pt>
                <c:pt idx="4">
                  <c:v>11.52</c:v>
                </c:pt>
                <c:pt idx="5">
                  <c:v>13.66</c:v>
                </c:pt>
                <c:pt idx="6">
                  <c:v>18.54</c:v>
                </c:pt>
                <c:pt idx="7">
                  <c:v>25.33</c:v>
                </c:pt>
              </c:numCache>
            </c:numRef>
          </c:val>
          <c:extLst>
            <c:ext xmlns:c16="http://schemas.microsoft.com/office/drawing/2014/chart" uri="{C3380CC4-5D6E-409C-BE32-E72D297353CC}">
              <c16:uniqueId val="{00000000-1232-416D-AB15-A5BCE1A13520}"/>
            </c:ext>
          </c:extLst>
        </c:ser>
        <c:ser>
          <c:idx val="1"/>
          <c:order val="1"/>
          <c:tx>
            <c:strRef>
              <c:f>'fig 7'!$C$5</c:f>
              <c:strCache>
                <c:ptCount val="1"/>
                <c:pt idx="0">
                  <c:v>2020</c:v>
                </c:pt>
              </c:strCache>
            </c:strRef>
          </c:tx>
          <c:spPr>
            <a:solidFill>
              <a:schemeClr val="accent1"/>
            </a:solidFill>
            <a:ln>
              <a:noFill/>
            </a:ln>
            <a:effectLst/>
          </c:spPr>
          <c:invertIfNegative val="0"/>
          <c:cat>
            <c:strRef>
              <c:f>'fig 7'!$A$6:$A$13</c:f>
              <c:strCache>
                <c:ptCount val="8"/>
                <c:pt idx="0">
                  <c:v>Écrire des syllabes simples et complexes</c:v>
                </c:pt>
                <c:pt idx="1">
                  <c:v>Écrire des mots</c:v>
                </c:pt>
                <c:pt idx="2">
                  <c:v>Lire à voix haute des mots</c:v>
                </c:pt>
                <c:pt idx="3">
                  <c:v>Lire à voix haute un texte</c:v>
                </c:pt>
                <c:pt idx="4">
                  <c:v>Comprendre des phrases lues seul</c:v>
                </c:pt>
                <c:pt idx="5">
                  <c:v>Comprendre un texte lu seul</c:v>
                </c:pt>
                <c:pt idx="6">
                  <c:v>Comprendre des phrases à l'oral</c:v>
                </c:pt>
                <c:pt idx="7">
                  <c:v>Comprendre des mots à l'oral</c:v>
                </c:pt>
              </c:strCache>
            </c:strRef>
          </c:cat>
          <c:val>
            <c:numRef>
              <c:f>'fig 7'!$C$6:$C$13</c:f>
              <c:numCache>
                <c:formatCode>0.0</c:formatCode>
                <c:ptCount val="8"/>
                <c:pt idx="0">
                  <c:v>10.63</c:v>
                </c:pt>
                <c:pt idx="1">
                  <c:v>11.49</c:v>
                </c:pt>
                <c:pt idx="2">
                  <c:v>13.22</c:v>
                </c:pt>
                <c:pt idx="3">
                  <c:v>13.98</c:v>
                </c:pt>
                <c:pt idx="4">
                  <c:v>14.7</c:v>
                </c:pt>
                <c:pt idx="5">
                  <c:v>15.65</c:v>
                </c:pt>
                <c:pt idx="6">
                  <c:v>18.86</c:v>
                </c:pt>
                <c:pt idx="7">
                  <c:v>26.41</c:v>
                </c:pt>
              </c:numCache>
            </c:numRef>
          </c:val>
          <c:extLst>
            <c:ext xmlns:c16="http://schemas.microsoft.com/office/drawing/2014/chart" uri="{C3380CC4-5D6E-409C-BE32-E72D297353CC}">
              <c16:uniqueId val="{00000001-1232-416D-AB15-A5BCE1A13520}"/>
            </c:ext>
          </c:extLst>
        </c:ser>
        <c:ser>
          <c:idx val="2"/>
          <c:order val="2"/>
          <c:tx>
            <c:strRef>
              <c:f>'fig 7'!$D$5</c:f>
              <c:strCache>
                <c:ptCount val="1"/>
                <c:pt idx="0">
                  <c:v>2019</c:v>
                </c:pt>
              </c:strCache>
            </c:strRef>
          </c:tx>
          <c:spPr>
            <a:solidFill>
              <a:schemeClr val="accent1">
                <a:tint val="65000"/>
              </a:schemeClr>
            </a:solidFill>
            <a:ln>
              <a:noFill/>
            </a:ln>
            <a:effectLst/>
          </c:spPr>
          <c:invertIfNegative val="0"/>
          <c:cat>
            <c:strRef>
              <c:f>'fig 7'!$A$6:$A$13</c:f>
              <c:strCache>
                <c:ptCount val="8"/>
                <c:pt idx="0">
                  <c:v>Écrire des syllabes simples et complexes</c:v>
                </c:pt>
                <c:pt idx="1">
                  <c:v>Écrire des mots</c:v>
                </c:pt>
                <c:pt idx="2">
                  <c:v>Lire à voix haute des mots</c:v>
                </c:pt>
                <c:pt idx="3">
                  <c:v>Lire à voix haute un texte</c:v>
                </c:pt>
                <c:pt idx="4">
                  <c:v>Comprendre des phrases lues seul</c:v>
                </c:pt>
                <c:pt idx="5">
                  <c:v>Comprendre un texte lu seul</c:v>
                </c:pt>
                <c:pt idx="6">
                  <c:v>Comprendre des phrases à l'oral</c:v>
                </c:pt>
                <c:pt idx="7">
                  <c:v>Comprendre des mots à l'oral</c:v>
                </c:pt>
              </c:strCache>
            </c:strRef>
          </c:cat>
          <c:val>
            <c:numRef>
              <c:f>'fig 7'!$D$6:$D$13</c:f>
              <c:numCache>
                <c:formatCode>0.0</c:formatCode>
                <c:ptCount val="8"/>
                <c:pt idx="0">
                  <c:v>6.98</c:v>
                </c:pt>
                <c:pt idx="1">
                  <c:v>8.1300000000000008</c:v>
                </c:pt>
                <c:pt idx="2">
                  <c:v>9.2799999999999994</c:v>
                </c:pt>
                <c:pt idx="3">
                  <c:v>10.34</c:v>
                </c:pt>
                <c:pt idx="4">
                  <c:v>12.04</c:v>
                </c:pt>
                <c:pt idx="5">
                  <c:v>12.58</c:v>
                </c:pt>
                <c:pt idx="6">
                  <c:v>18.57</c:v>
                </c:pt>
                <c:pt idx="7">
                  <c:v>25.14</c:v>
                </c:pt>
              </c:numCache>
            </c:numRef>
          </c:val>
          <c:extLst>
            <c:ext xmlns:c16="http://schemas.microsoft.com/office/drawing/2014/chart" uri="{C3380CC4-5D6E-409C-BE32-E72D297353CC}">
              <c16:uniqueId val="{00000002-1232-416D-AB15-A5BCE1A13520}"/>
            </c:ext>
          </c:extLst>
        </c:ser>
        <c:dLbls>
          <c:showLegendKey val="0"/>
          <c:showVal val="0"/>
          <c:showCatName val="0"/>
          <c:showSerName val="0"/>
          <c:showPercent val="0"/>
          <c:showBubbleSize val="0"/>
        </c:dLbls>
        <c:gapWidth val="182"/>
        <c:axId val="425545392"/>
        <c:axId val="425544408"/>
      </c:barChart>
      <c:catAx>
        <c:axId val="42554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4408"/>
        <c:crosses val="autoZero"/>
        <c:auto val="1"/>
        <c:lblAlgn val="ctr"/>
        <c:lblOffset val="100"/>
        <c:noMultiLvlLbl val="0"/>
      </c:catAx>
      <c:valAx>
        <c:axId val="4255444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tx>
            <c:strRef>
              <c:f>'fig 8'!$B$5</c:f>
              <c:strCache>
                <c:ptCount val="1"/>
                <c:pt idx="0">
                  <c:v>2021</c:v>
                </c:pt>
              </c:strCache>
            </c:strRef>
          </c:tx>
          <c:spPr>
            <a:solidFill>
              <a:schemeClr val="accent2">
                <a:shade val="65000"/>
              </a:schemeClr>
            </a:solidFill>
            <a:ln>
              <a:noFill/>
            </a:ln>
            <a:effectLst/>
          </c:spPr>
          <c:invertIfNegative val="0"/>
          <c:cat>
            <c:strRef>
              <c:f>'fig 8'!$A$6:$A$14</c:f>
              <c:strCache>
                <c:ptCount val="9"/>
                <c:pt idx="0">
                  <c:v>Soustraire</c:v>
                </c:pt>
                <c:pt idx="1">
                  <c:v>Lire des nombres entiers</c:v>
                </c:pt>
                <c:pt idx="2">
                  <c:v>Reproduire un assemblage</c:v>
                </c:pt>
                <c:pt idx="3">
                  <c:v>Écrire des nombres entiers</c:v>
                </c:pt>
                <c:pt idx="4">
                  <c:v>Calculer mentalement</c:v>
                </c:pt>
                <c:pt idx="5">
                  <c:v>Additionner</c:v>
                </c:pt>
                <c:pt idx="6">
                  <c:v>Représenter des nombres entiers</c:v>
                </c:pt>
                <c:pt idx="7">
                  <c:v>Placer un nombre sur une ligne numérique</c:v>
                </c:pt>
                <c:pt idx="8">
                  <c:v>Résoudre des problèmes</c:v>
                </c:pt>
              </c:strCache>
            </c:strRef>
          </c:cat>
          <c:val>
            <c:numRef>
              <c:f>'fig 8'!$B$6:$B$14</c:f>
              <c:numCache>
                <c:formatCode>0.0</c:formatCode>
                <c:ptCount val="9"/>
                <c:pt idx="0" formatCode="General">
                  <c:v>7.67</c:v>
                </c:pt>
                <c:pt idx="1">
                  <c:v>8</c:v>
                </c:pt>
                <c:pt idx="2">
                  <c:v>8.39</c:v>
                </c:pt>
                <c:pt idx="3">
                  <c:v>8.39</c:v>
                </c:pt>
                <c:pt idx="4">
                  <c:v>9</c:v>
                </c:pt>
                <c:pt idx="5">
                  <c:v>10.51</c:v>
                </c:pt>
                <c:pt idx="6">
                  <c:v>12.54</c:v>
                </c:pt>
                <c:pt idx="7">
                  <c:v>15.59</c:v>
                </c:pt>
                <c:pt idx="8">
                  <c:v>17.559999999999999</c:v>
                </c:pt>
              </c:numCache>
            </c:numRef>
          </c:val>
          <c:extLst>
            <c:ext xmlns:c16="http://schemas.microsoft.com/office/drawing/2014/chart" uri="{C3380CC4-5D6E-409C-BE32-E72D297353CC}">
              <c16:uniqueId val="{00000000-1CFF-4385-B050-1C644A83F163}"/>
            </c:ext>
          </c:extLst>
        </c:ser>
        <c:ser>
          <c:idx val="1"/>
          <c:order val="1"/>
          <c:tx>
            <c:strRef>
              <c:f>'fig 8'!$C$5</c:f>
              <c:strCache>
                <c:ptCount val="1"/>
                <c:pt idx="0">
                  <c:v>2020</c:v>
                </c:pt>
              </c:strCache>
            </c:strRef>
          </c:tx>
          <c:spPr>
            <a:solidFill>
              <a:schemeClr val="accent2"/>
            </a:solidFill>
            <a:ln>
              <a:noFill/>
            </a:ln>
            <a:effectLst/>
          </c:spPr>
          <c:invertIfNegative val="0"/>
          <c:cat>
            <c:strRef>
              <c:f>'fig 8'!$A$6:$A$14</c:f>
              <c:strCache>
                <c:ptCount val="9"/>
                <c:pt idx="0">
                  <c:v>Soustraire</c:v>
                </c:pt>
                <c:pt idx="1">
                  <c:v>Lire des nombres entiers</c:v>
                </c:pt>
                <c:pt idx="2">
                  <c:v>Reproduire un assemblage</c:v>
                </c:pt>
                <c:pt idx="3">
                  <c:v>Écrire des nombres entiers</c:v>
                </c:pt>
                <c:pt idx="4">
                  <c:v>Calculer mentalement</c:v>
                </c:pt>
                <c:pt idx="5">
                  <c:v>Additionner</c:v>
                </c:pt>
                <c:pt idx="6">
                  <c:v>Représenter des nombres entiers</c:v>
                </c:pt>
                <c:pt idx="7">
                  <c:v>Placer un nombre sur une ligne numérique</c:v>
                </c:pt>
                <c:pt idx="8">
                  <c:v>Résoudre des problèmes</c:v>
                </c:pt>
              </c:strCache>
            </c:strRef>
          </c:cat>
          <c:val>
            <c:numRef>
              <c:f>'fig 8'!$C$6:$C$14</c:f>
              <c:numCache>
                <c:formatCode>0.0</c:formatCode>
                <c:ptCount val="9"/>
                <c:pt idx="0" formatCode="General">
                  <c:v>11.8</c:v>
                </c:pt>
                <c:pt idx="1">
                  <c:v>12.34</c:v>
                </c:pt>
                <c:pt idx="2">
                  <c:v>8.61</c:v>
                </c:pt>
                <c:pt idx="3">
                  <c:v>12.5</c:v>
                </c:pt>
                <c:pt idx="4">
                  <c:v>11.06</c:v>
                </c:pt>
                <c:pt idx="5">
                  <c:v>14.87</c:v>
                </c:pt>
                <c:pt idx="6">
                  <c:v>14.56</c:v>
                </c:pt>
                <c:pt idx="7">
                  <c:v>16.68</c:v>
                </c:pt>
                <c:pt idx="8">
                  <c:v>18.82</c:v>
                </c:pt>
              </c:numCache>
            </c:numRef>
          </c:val>
          <c:extLst>
            <c:ext xmlns:c16="http://schemas.microsoft.com/office/drawing/2014/chart" uri="{C3380CC4-5D6E-409C-BE32-E72D297353CC}">
              <c16:uniqueId val="{00000001-1CFF-4385-B050-1C644A83F163}"/>
            </c:ext>
          </c:extLst>
        </c:ser>
        <c:ser>
          <c:idx val="2"/>
          <c:order val="2"/>
          <c:tx>
            <c:strRef>
              <c:f>'fig 8'!$D$5</c:f>
              <c:strCache>
                <c:ptCount val="1"/>
                <c:pt idx="0">
                  <c:v>2019</c:v>
                </c:pt>
              </c:strCache>
            </c:strRef>
          </c:tx>
          <c:spPr>
            <a:solidFill>
              <a:schemeClr val="accent2">
                <a:tint val="65000"/>
              </a:schemeClr>
            </a:solidFill>
            <a:ln>
              <a:noFill/>
            </a:ln>
            <a:effectLst/>
          </c:spPr>
          <c:invertIfNegative val="0"/>
          <c:cat>
            <c:strRef>
              <c:f>'fig 8'!$A$6:$A$14</c:f>
              <c:strCache>
                <c:ptCount val="9"/>
                <c:pt idx="0">
                  <c:v>Soustraire</c:v>
                </c:pt>
                <c:pt idx="1">
                  <c:v>Lire des nombres entiers</c:v>
                </c:pt>
                <c:pt idx="2">
                  <c:v>Reproduire un assemblage</c:v>
                </c:pt>
                <c:pt idx="3">
                  <c:v>Écrire des nombres entiers</c:v>
                </c:pt>
                <c:pt idx="4">
                  <c:v>Calculer mentalement</c:v>
                </c:pt>
                <c:pt idx="5">
                  <c:v>Additionner</c:v>
                </c:pt>
                <c:pt idx="6">
                  <c:v>Représenter des nombres entiers</c:v>
                </c:pt>
                <c:pt idx="7">
                  <c:v>Placer un nombre sur une ligne numérique</c:v>
                </c:pt>
                <c:pt idx="8">
                  <c:v>Résoudre des problèmes</c:v>
                </c:pt>
              </c:strCache>
            </c:strRef>
          </c:cat>
          <c:val>
            <c:numRef>
              <c:f>'fig 8'!$D$6:$D$14</c:f>
              <c:numCache>
                <c:formatCode>0.0</c:formatCode>
                <c:ptCount val="9"/>
                <c:pt idx="1">
                  <c:v>8.33</c:v>
                </c:pt>
                <c:pt idx="2">
                  <c:v>8.17</c:v>
                </c:pt>
                <c:pt idx="3">
                  <c:v>8.5299999999999994</c:v>
                </c:pt>
                <c:pt idx="4">
                  <c:v>8.19</c:v>
                </c:pt>
                <c:pt idx="6">
                  <c:v>12.08</c:v>
                </c:pt>
                <c:pt idx="7">
                  <c:v>16.059999999999999</c:v>
                </c:pt>
                <c:pt idx="8">
                  <c:v>16.739999999999998</c:v>
                </c:pt>
              </c:numCache>
            </c:numRef>
          </c:val>
          <c:extLst>
            <c:ext xmlns:c16="http://schemas.microsoft.com/office/drawing/2014/chart" uri="{C3380CC4-5D6E-409C-BE32-E72D297353CC}">
              <c16:uniqueId val="{00000002-1CFF-4385-B050-1C644A83F163}"/>
            </c:ext>
          </c:extLst>
        </c:ser>
        <c:dLbls>
          <c:showLegendKey val="0"/>
          <c:showVal val="0"/>
          <c:showCatName val="0"/>
          <c:showSerName val="0"/>
          <c:showPercent val="0"/>
          <c:showBubbleSize val="0"/>
        </c:dLbls>
        <c:gapWidth val="182"/>
        <c:axId val="425545392"/>
        <c:axId val="425544408"/>
      </c:barChart>
      <c:catAx>
        <c:axId val="42554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4408"/>
        <c:crosses val="autoZero"/>
        <c:auto val="1"/>
        <c:lblAlgn val="ctr"/>
        <c:lblOffset val="100"/>
        <c:noMultiLvlLbl val="0"/>
      </c:catAx>
      <c:valAx>
        <c:axId val="4255444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percentStacked"/>
        <c:varyColors val="0"/>
        <c:ser>
          <c:idx val="0"/>
          <c:order val="0"/>
          <c:tx>
            <c:strRef>
              <c:f>'fig 10'!$B$3</c:f>
              <c:strCache>
                <c:ptCount val="1"/>
                <c:pt idx="0">
                  <c:v>Groupe sous le seuil 1 (à besoin)</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10'!$A$4:$A$11</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10'!$B$4:$B$11</c:f>
              <c:numCache>
                <c:formatCode>0.0</c:formatCode>
                <c:ptCount val="8"/>
                <c:pt idx="0">
                  <c:v>12.48</c:v>
                </c:pt>
                <c:pt idx="1">
                  <c:v>7.1</c:v>
                </c:pt>
                <c:pt idx="2">
                  <c:v>6</c:v>
                </c:pt>
                <c:pt idx="3">
                  <c:v>8.1</c:v>
                </c:pt>
                <c:pt idx="4">
                  <c:v>5.8</c:v>
                </c:pt>
                <c:pt idx="5">
                  <c:v>3.9</c:v>
                </c:pt>
                <c:pt idx="6">
                  <c:v>3.3</c:v>
                </c:pt>
                <c:pt idx="7">
                  <c:v>5.2</c:v>
                </c:pt>
              </c:numCache>
            </c:numRef>
          </c:val>
          <c:extLst>
            <c:ext xmlns:c16="http://schemas.microsoft.com/office/drawing/2014/chart" uri="{C3380CC4-5D6E-409C-BE32-E72D297353CC}">
              <c16:uniqueId val="{00000000-A4E6-4B5D-8E02-12AB11F98D09}"/>
            </c:ext>
          </c:extLst>
        </c:ser>
        <c:ser>
          <c:idx val="1"/>
          <c:order val="1"/>
          <c:tx>
            <c:strRef>
              <c:f>'fig 10'!$C$3</c:f>
              <c:strCache>
                <c:ptCount val="1"/>
                <c:pt idx="0">
                  <c:v>Groupe entre les seuils 1 et 2 (fragile)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10'!$A$4:$A$11</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10'!$C$4:$C$11</c:f>
              <c:numCache>
                <c:formatCode>0.0</c:formatCode>
                <c:ptCount val="8"/>
                <c:pt idx="0">
                  <c:v>23.54</c:v>
                </c:pt>
                <c:pt idx="1">
                  <c:v>21.56</c:v>
                </c:pt>
                <c:pt idx="2">
                  <c:v>12.6</c:v>
                </c:pt>
                <c:pt idx="3">
                  <c:v>10.5</c:v>
                </c:pt>
                <c:pt idx="4">
                  <c:v>11.7</c:v>
                </c:pt>
                <c:pt idx="5">
                  <c:v>13</c:v>
                </c:pt>
                <c:pt idx="6">
                  <c:v>13.3</c:v>
                </c:pt>
                <c:pt idx="7">
                  <c:v>9.1</c:v>
                </c:pt>
              </c:numCache>
            </c:numRef>
          </c:val>
          <c:extLst>
            <c:ext xmlns:c16="http://schemas.microsoft.com/office/drawing/2014/chart" uri="{C3380CC4-5D6E-409C-BE32-E72D297353CC}">
              <c16:uniqueId val="{00000001-A4E6-4B5D-8E02-12AB11F98D09}"/>
            </c:ext>
          </c:extLst>
        </c:ser>
        <c:ser>
          <c:idx val="2"/>
          <c:order val="2"/>
          <c:tx>
            <c:strRef>
              <c:f>'fig 10'!$D$3</c:f>
              <c:strCache>
                <c:ptCount val="1"/>
                <c:pt idx="0">
                  <c:v>Groupe au-dessus du seuil 2</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10'!$A$4:$A$11</c:f>
              <c:strCache>
                <c:ptCount val="8"/>
                <c:pt idx="0">
                  <c:v>Reconnaître les différentes écritures d’une lettre</c:v>
                </c:pt>
                <c:pt idx="1">
                  <c:v>Comprendre des mots à l'oral</c:v>
                </c:pt>
                <c:pt idx="2">
                  <c:v>Connaître le nom des lettres et le son qu’elles produisent </c:v>
                </c:pt>
                <c:pt idx="3">
                  <c:v>Manipuler des syllabes </c:v>
                </c:pt>
                <c:pt idx="4">
                  <c:v>Comparer des suites de lettres</c:v>
                </c:pt>
                <c:pt idx="5">
                  <c:v>Manipuler des phonèmes</c:v>
                </c:pt>
                <c:pt idx="6">
                  <c:v>Comprendre des phrases à l'oral</c:v>
                </c:pt>
                <c:pt idx="7">
                  <c:v>Comprendre des textes à l'oral</c:v>
                </c:pt>
              </c:strCache>
            </c:strRef>
          </c:cat>
          <c:val>
            <c:numRef>
              <c:f>'fig 10'!$D$4:$D$11</c:f>
              <c:numCache>
                <c:formatCode>General</c:formatCode>
                <c:ptCount val="8"/>
                <c:pt idx="0">
                  <c:v>64</c:v>
                </c:pt>
                <c:pt idx="1">
                  <c:v>71.3</c:v>
                </c:pt>
                <c:pt idx="2">
                  <c:v>81.400000000000006</c:v>
                </c:pt>
                <c:pt idx="3">
                  <c:v>81.5</c:v>
                </c:pt>
                <c:pt idx="4">
                  <c:v>82.6</c:v>
                </c:pt>
                <c:pt idx="5">
                  <c:v>83.1</c:v>
                </c:pt>
                <c:pt idx="6">
                  <c:v>83.3</c:v>
                </c:pt>
                <c:pt idx="7">
                  <c:v>85.7</c:v>
                </c:pt>
              </c:numCache>
            </c:numRef>
          </c:val>
          <c:extLst>
            <c:ext xmlns:c16="http://schemas.microsoft.com/office/drawing/2014/chart" uri="{C3380CC4-5D6E-409C-BE32-E72D297353CC}">
              <c16:uniqueId val="{00000002-A4E6-4B5D-8E02-12AB11F98D09}"/>
            </c:ext>
          </c:extLst>
        </c:ser>
        <c:dLbls>
          <c:showLegendKey val="0"/>
          <c:showVal val="0"/>
          <c:showCatName val="0"/>
          <c:showSerName val="0"/>
          <c:showPercent val="0"/>
          <c:showBubbleSize val="0"/>
        </c:dLbls>
        <c:gapWidth val="75"/>
        <c:overlap val="100"/>
        <c:axId val="130945792"/>
        <c:axId val="130947328"/>
      </c:barChart>
      <c:catAx>
        <c:axId val="130945792"/>
        <c:scaling>
          <c:orientation val="minMax"/>
        </c:scaling>
        <c:delete val="0"/>
        <c:axPos val="l"/>
        <c:numFmt formatCode="General" sourceLinked="1"/>
        <c:majorTickMark val="none"/>
        <c:minorTickMark val="none"/>
        <c:tickLblPos val="nextTo"/>
        <c:crossAx val="130947328"/>
        <c:crosses val="autoZero"/>
        <c:auto val="1"/>
        <c:lblAlgn val="ctr"/>
        <c:lblOffset val="100"/>
        <c:noMultiLvlLbl val="0"/>
      </c:catAx>
      <c:valAx>
        <c:axId val="130947328"/>
        <c:scaling>
          <c:orientation val="minMax"/>
        </c:scaling>
        <c:delete val="1"/>
        <c:axPos val="b"/>
        <c:numFmt formatCode="0%" sourceLinked="1"/>
        <c:majorTickMark val="out"/>
        <c:minorTickMark val="none"/>
        <c:tickLblPos val="nextTo"/>
        <c:crossAx val="13094579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5">
  <a:schemeClr val="accent2"/>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5">
  <a:schemeClr val="accent2"/>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4</xdr:col>
      <xdr:colOff>238125</xdr:colOff>
      <xdr:row>2</xdr:row>
      <xdr:rowOff>47625</xdr:rowOff>
    </xdr:from>
    <xdr:to>
      <xdr:col>15</xdr:col>
      <xdr:colOff>104775</xdr:colOff>
      <xdr:row>17</xdr:row>
      <xdr:rowOff>0</xdr:rowOff>
    </xdr:to>
    <xdr:graphicFrame macro="">
      <xdr:nvGraphicFramePr>
        <xdr:cNvPr id="359554"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847725</xdr:colOff>
      <xdr:row>12</xdr:row>
      <xdr:rowOff>133350</xdr:rowOff>
    </xdr:from>
    <xdr:to>
      <xdr:col>6</xdr:col>
      <xdr:colOff>361950</xdr:colOff>
      <xdr:row>27</xdr:row>
      <xdr:rowOff>142875</xdr:rowOff>
    </xdr:to>
    <xdr:graphicFrame macro="">
      <xdr:nvGraphicFramePr>
        <xdr:cNvPr id="125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200025</xdr:colOff>
      <xdr:row>13</xdr:row>
      <xdr:rowOff>28575</xdr:rowOff>
    </xdr:from>
    <xdr:to>
      <xdr:col>4</xdr:col>
      <xdr:colOff>104775</xdr:colOff>
      <xdr:row>28</xdr:row>
      <xdr:rowOff>152400</xdr:rowOff>
    </xdr:to>
    <xdr:graphicFrame macro="">
      <xdr:nvGraphicFramePr>
        <xdr:cNvPr id="227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381000</xdr:colOff>
      <xdr:row>3</xdr:row>
      <xdr:rowOff>114300</xdr:rowOff>
    </xdr:from>
    <xdr:to>
      <xdr:col>3</xdr:col>
      <xdr:colOff>2514600</xdr:colOff>
      <xdr:row>23</xdr:row>
      <xdr:rowOff>152400</xdr:rowOff>
    </xdr:to>
    <xdr:graphicFrame macro="">
      <xdr:nvGraphicFramePr>
        <xdr:cNvPr id="6265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561975</xdr:colOff>
      <xdr:row>24</xdr:row>
      <xdr:rowOff>114300</xdr:rowOff>
    </xdr:from>
    <xdr:to>
      <xdr:col>3</xdr:col>
      <xdr:colOff>1704975</xdr:colOff>
      <xdr:row>30</xdr:row>
      <xdr:rowOff>0</xdr:rowOff>
    </xdr:to>
    <xdr:sp macro="" textlink="">
      <xdr:nvSpPr>
        <xdr:cNvPr id="4" name="ZoneTexte 3"/>
        <xdr:cNvSpPr txBox="1"/>
      </xdr:nvSpPr>
      <xdr:spPr>
        <a:xfrm>
          <a:off x="5457825" y="4876800"/>
          <a:ext cx="5495925"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p>
        <a:p>
          <a:r>
            <a:rPr lang="fr-FR" sz="1100">
              <a:solidFill>
                <a:schemeClr val="dk1"/>
              </a:solidFill>
              <a:effectLst/>
              <a:latin typeface="+mn-lt"/>
              <a:ea typeface="+mn-ea"/>
              <a:cs typeface="+mn-cs"/>
            </a:rPr>
            <a:t>Lecture : en début de CP, 80,7% des garçons,</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contre  84,5% des filles, présentent une maîtrise satisfaisante dans le domaine « Comparer des suites de lettres».</a:t>
          </a:r>
        </a:p>
        <a:p>
          <a:r>
            <a:rPr lang="fr-FR" sz="1100">
              <a:solidFill>
                <a:schemeClr val="dk1"/>
              </a:solidFill>
              <a:effectLst/>
              <a:latin typeface="+mn-lt"/>
              <a:ea typeface="+mn-ea"/>
              <a:cs typeface="+mn-cs"/>
            </a:rPr>
            <a:t>Source : DEPP, Repères CP-CE1.</a:t>
          </a:r>
          <a:endParaRPr lang="fr-FR">
            <a:effectLst/>
          </a:endParaRPr>
        </a:p>
        <a:p>
          <a:endParaRPr lang="fr-FR"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390525</xdr:colOff>
      <xdr:row>2</xdr:row>
      <xdr:rowOff>171450</xdr:rowOff>
    </xdr:from>
    <xdr:to>
      <xdr:col>3</xdr:col>
      <xdr:colOff>2457450</xdr:colOff>
      <xdr:row>20</xdr:row>
      <xdr:rowOff>180975</xdr:rowOff>
    </xdr:to>
    <xdr:graphicFrame macro="">
      <xdr:nvGraphicFramePr>
        <xdr:cNvPr id="6879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485775</xdr:colOff>
      <xdr:row>21</xdr:row>
      <xdr:rowOff>57150</xdr:rowOff>
    </xdr:from>
    <xdr:to>
      <xdr:col>3</xdr:col>
      <xdr:colOff>1628775</xdr:colOff>
      <xdr:row>26</xdr:row>
      <xdr:rowOff>133350</xdr:rowOff>
    </xdr:to>
    <xdr:sp macro="" textlink="">
      <xdr:nvSpPr>
        <xdr:cNvPr id="3" name="ZoneTexte 2"/>
        <xdr:cNvSpPr txBox="1"/>
      </xdr:nvSpPr>
      <xdr:spPr>
        <a:xfrm>
          <a:off x="5381625" y="4248150"/>
          <a:ext cx="5495925"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p>
        <a:p>
          <a:r>
            <a:rPr lang="fr-FR" sz="1100">
              <a:solidFill>
                <a:schemeClr val="dk1"/>
              </a:solidFill>
              <a:effectLst/>
              <a:latin typeface="+mn-lt"/>
              <a:ea typeface="+mn-ea"/>
              <a:cs typeface="+mn-cs"/>
            </a:rPr>
            <a:t>Lecture : en début de CP, 66,3% des garçons,</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contre  68% des filles,</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présentent une maîtrise satisfaisante dans le domaine « Résoudre des problèmes».</a:t>
          </a:r>
        </a:p>
        <a:p>
          <a:r>
            <a:rPr lang="fr-FR" sz="1100">
              <a:solidFill>
                <a:schemeClr val="dk1"/>
              </a:solidFill>
              <a:effectLst/>
              <a:latin typeface="+mn-lt"/>
              <a:ea typeface="+mn-ea"/>
              <a:cs typeface="+mn-cs"/>
            </a:rPr>
            <a:t>Source : DEPP, Repères CP-CE1.</a:t>
          </a:r>
          <a:endParaRPr lang="fr-FR">
            <a:effectLst/>
          </a:endParaRPr>
        </a:p>
        <a:p>
          <a:endParaRPr lang="fr-FR"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390525</xdr:colOff>
      <xdr:row>3</xdr:row>
      <xdr:rowOff>57150</xdr:rowOff>
    </xdr:from>
    <xdr:to>
      <xdr:col>6</xdr:col>
      <xdr:colOff>0</xdr:colOff>
      <xdr:row>22</xdr:row>
      <xdr:rowOff>57150</xdr:rowOff>
    </xdr:to>
    <xdr:graphicFrame macro="">
      <xdr:nvGraphicFramePr>
        <xdr:cNvPr id="5548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133350</xdr:colOff>
      <xdr:row>22</xdr:row>
      <xdr:rowOff>95250</xdr:rowOff>
    </xdr:from>
    <xdr:to>
      <xdr:col>5</xdr:col>
      <xdr:colOff>3190875</xdr:colOff>
      <xdr:row>28</xdr:row>
      <xdr:rowOff>76200</xdr:rowOff>
    </xdr:to>
    <xdr:sp macro="" textlink="">
      <xdr:nvSpPr>
        <xdr:cNvPr id="4" name="ZoneTexte 3"/>
        <xdr:cNvSpPr txBox="1"/>
      </xdr:nvSpPr>
      <xdr:spPr>
        <a:xfrm>
          <a:off x="5638800" y="4476750"/>
          <a:ext cx="5495925"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p>
        <a:p>
          <a:r>
            <a:rPr lang="fr-FR" sz="1100">
              <a:solidFill>
                <a:schemeClr val="dk1"/>
              </a:solidFill>
              <a:effectLst/>
              <a:latin typeface="+mn-lt"/>
              <a:ea typeface="+mn-ea"/>
              <a:cs typeface="+mn-cs"/>
            </a:rPr>
            <a:t>Lecture : en début de CP, 84,1% des élèves  accueillis </a:t>
          </a:r>
          <a:r>
            <a:rPr lang="fr-FR" sz="1100" baseline="0">
              <a:solidFill>
                <a:schemeClr val="dk1"/>
              </a:solidFill>
              <a:effectLst/>
              <a:latin typeface="+mn-lt"/>
              <a:ea typeface="+mn-ea"/>
              <a:cs typeface="+mn-cs"/>
            </a:rPr>
            <a:t> dans une école du secteur public hors éducation prioritaire  (EP) </a:t>
          </a:r>
          <a:r>
            <a:rPr lang="fr-FR" sz="1100">
              <a:solidFill>
                <a:schemeClr val="dk1"/>
              </a:solidFill>
              <a:effectLst/>
              <a:latin typeface="+mn-lt"/>
              <a:ea typeface="+mn-ea"/>
              <a:cs typeface="+mn-cs"/>
            </a:rPr>
            <a:t>présentent une maîtrise satisfaisante dans le domaine « Comparer des suites de lettres», contre 71,6%</a:t>
          </a:r>
          <a:r>
            <a:rPr lang="fr-FR" sz="1100" baseline="0">
              <a:solidFill>
                <a:schemeClr val="dk1"/>
              </a:solidFill>
              <a:effectLst/>
              <a:latin typeface="+mn-lt"/>
              <a:ea typeface="+mn-ea"/>
              <a:cs typeface="+mn-cs"/>
            </a:rPr>
            <a:t> des élèves  accueillis dans une école de REP+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Source : DEPP, Repères CP-CE1.</a:t>
          </a:r>
        </a:p>
        <a:p>
          <a:endParaRPr lang="fr-FR"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123825</xdr:colOff>
      <xdr:row>1</xdr:row>
      <xdr:rowOff>57150</xdr:rowOff>
    </xdr:from>
    <xdr:to>
      <xdr:col>6</xdr:col>
      <xdr:colOff>2857500</xdr:colOff>
      <xdr:row>20</xdr:row>
      <xdr:rowOff>57150</xdr:rowOff>
    </xdr:to>
    <xdr:graphicFrame macro="">
      <xdr:nvGraphicFramePr>
        <xdr:cNvPr id="5651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123825</xdr:colOff>
      <xdr:row>21</xdr:row>
      <xdr:rowOff>38099</xdr:rowOff>
    </xdr:from>
    <xdr:to>
      <xdr:col>6</xdr:col>
      <xdr:colOff>942975</xdr:colOff>
      <xdr:row>27</xdr:row>
      <xdr:rowOff>66674</xdr:rowOff>
    </xdr:to>
    <xdr:sp macro="" textlink="">
      <xdr:nvSpPr>
        <xdr:cNvPr id="3" name="ZoneTexte 2"/>
        <xdr:cNvSpPr txBox="1"/>
      </xdr:nvSpPr>
      <xdr:spPr>
        <a:xfrm>
          <a:off x="123825" y="4229099"/>
          <a:ext cx="5638800"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p>
        <a:p>
          <a:r>
            <a:rPr lang="fr-FR" sz="1100">
              <a:solidFill>
                <a:schemeClr val="dk1"/>
              </a:solidFill>
              <a:effectLst/>
              <a:latin typeface="+mn-lt"/>
              <a:ea typeface="+mn-ea"/>
              <a:cs typeface="+mn-cs"/>
            </a:rPr>
            <a:t>Lecture : en début de CP, 75,4% des élèves  accueillis dans  une école du secteur privé présentent une maîtrise satisfaisante dans le domaine « Résoudre des problèmes», contre 69,7% des élèves  accueillis  dans une école du secteur public hors éducation prioritaire  (EP).</a:t>
          </a:r>
        </a:p>
        <a:p>
          <a:r>
            <a:rPr lang="fr-FR" sz="1100">
              <a:solidFill>
                <a:schemeClr val="dk1"/>
              </a:solidFill>
              <a:effectLst/>
              <a:latin typeface="+mn-lt"/>
              <a:ea typeface="+mn-ea"/>
              <a:cs typeface="+mn-cs"/>
            </a:rPr>
            <a:t>Source : DEPP, Repères CP-CE1.</a:t>
          </a:r>
          <a:endParaRPr lang="fr-FR">
            <a:effectLst/>
          </a:endParaRPr>
        </a:p>
        <a:p>
          <a:endParaRPr lang="fr-FR"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44</xdr:row>
      <xdr:rowOff>0</xdr:rowOff>
    </xdr:from>
    <xdr:to>
      <xdr:col>11</xdr:col>
      <xdr:colOff>609600</xdr:colOff>
      <xdr:row>52</xdr:row>
      <xdr:rowOff>47625</xdr:rowOff>
    </xdr:to>
    <xdr:sp macro="" textlink="">
      <xdr:nvSpPr>
        <xdr:cNvPr id="2" name="ZoneTexte 1"/>
        <xdr:cNvSpPr txBox="1"/>
      </xdr:nvSpPr>
      <xdr:spPr>
        <a:xfrm>
          <a:off x="762000" y="7810500"/>
          <a:ext cx="12372975" cy="1571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Lecture : en 2020, dans le domaine « Ecrire des syllabes», en début de CE1, l’écart de performances entre les élèves scolarisés dans le secteur public hors EP et les élèves scolarisés en EP est de 10,6 points de pourcentage. En 2021, cet écart est de 8,4 points. </a:t>
          </a:r>
          <a:br>
            <a:rPr lang="fr-FR" sz="1100">
              <a:solidFill>
                <a:schemeClr val="dk1"/>
              </a:solidFill>
              <a:effectLst/>
              <a:latin typeface="+mn-lt"/>
              <a:ea typeface="+mn-ea"/>
              <a:cs typeface="+mn-cs"/>
            </a:rPr>
          </a:br>
          <a:r>
            <a:rPr lang="fr-FR" sz="1100">
              <a:solidFill>
                <a:schemeClr val="dk1"/>
              </a:solidFill>
              <a:effectLst/>
              <a:latin typeface="+mn-lt"/>
              <a:ea typeface="+mn-ea"/>
              <a:cs typeface="+mn-cs"/>
            </a:rPr>
            <a:t>En</a:t>
          </a:r>
          <a:r>
            <a:rPr lang="fr-FR" sz="1100" baseline="0">
              <a:solidFill>
                <a:schemeClr val="dk1"/>
              </a:solidFill>
              <a:effectLst/>
              <a:latin typeface="+mn-lt"/>
              <a:ea typeface="+mn-ea"/>
              <a:cs typeface="+mn-cs"/>
            </a:rPr>
            <a:t> 2020, f</a:t>
          </a:r>
          <a:r>
            <a:rPr lang="fr-FR" sz="1100">
              <a:solidFill>
                <a:schemeClr val="dk1"/>
              </a:solidFill>
              <a:effectLst/>
              <a:latin typeface="+mn-lt"/>
              <a:ea typeface="+mn-ea"/>
              <a:cs typeface="+mn-cs"/>
            </a:rPr>
            <a:t>aire partie du groupe d’élèves présentant une maîtrise satisfaisante est un événement qui a 1,9 fois plus de chance de se produire que la situation contraire en début de CE1 pour les élèves scolarisés dans le secteur public hors EP que pour ceux scolarisés en EP. Cette valeur s'élève à 1,8 en 2021. L’inégalité de réussite entre ces deux groupes diminue donc entre ces deux temps de mesure.</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Source : MENJS-DEPP, Repères CP-CE1.</a:t>
          </a:r>
          <a:endParaRPr lang="fr-FR">
            <a:effectLst/>
          </a:endParaRPr>
        </a:p>
        <a:p>
          <a:endParaRPr lang="fr-FR"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133350</xdr:colOff>
      <xdr:row>12</xdr:row>
      <xdr:rowOff>123825</xdr:rowOff>
    </xdr:from>
    <xdr:to>
      <xdr:col>11</xdr:col>
      <xdr:colOff>142875</xdr:colOff>
      <xdr:row>27</xdr:row>
      <xdr:rowOff>133350</xdr:rowOff>
    </xdr:to>
    <xdr:graphicFrame macro="">
      <xdr:nvGraphicFramePr>
        <xdr:cNvPr id="51517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200025</xdr:colOff>
      <xdr:row>15</xdr:row>
      <xdr:rowOff>28575</xdr:rowOff>
    </xdr:from>
    <xdr:to>
      <xdr:col>4</xdr:col>
      <xdr:colOff>104775</xdr:colOff>
      <xdr:row>30</xdr:row>
      <xdr:rowOff>152400</xdr:rowOff>
    </xdr:to>
    <xdr:graphicFrame macro="">
      <xdr:nvGraphicFramePr>
        <xdr:cNvPr id="51312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381000</xdr:colOff>
      <xdr:row>2</xdr:row>
      <xdr:rowOff>114300</xdr:rowOff>
    </xdr:from>
    <xdr:to>
      <xdr:col>3</xdr:col>
      <xdr:colOff>2514600</xdr:colOff>
      <xdr:row>22</xdr:row>
      <xdr:rowOff>152400</xdr:rowOff>
    </xdr:to>
    <xdr:graphicFrame macro="">
      <xdr:nvGraphicFramePr>
        <xdr:cNvPr id="65646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457200</xdr:colOff>
      <xdr:row>23</xdr:row>
      <xdr:rowOff>104775</xdr:rowOff>
    </xdr:from>
    <xdr:to>
      <xdr:col>3</xdr:col>
      <xdr:colOff>1600200</xdr:colOff>
      <xdr:row>28</xdr:row>
      <xdr:rowOff>180975</xdr:rowOff>
    </xdr:to>
    <xdr:sp macro="" textlink="">
      <xdr:nvSpPr>
        <xdr:cNvPr id="3" name="ZoneTexte 2"/>
        <xdr:cNvSpPr txBox="1"/>
      </xdr:nvSpPr>
      <xdr:spPr>
        <a:xfrm>
          <a:off x="5353050" y="4676775"/>
          <a:ext cx="5495925"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p>
        <a:p>
          <a:r>
            <a:rPr lang="fr-FR" sz="1100">
              <a:solidFill>
                <a:schemeClr val="dk1"/>
              </a:solidFill>
              <a:effectLst/>
              <a:latin typeface="+mn-lt"/>
              <a:ea typeface="+mn-ea"/>
              <a:cs typeface="+mn-cs"/>
            </a:rPr>
            <a:t>Lecture : en début de CE1, 74,5% des garçons, contre 79,5%</a:t>
          </a:r>
          <a:r>
            <a:rPr lang="fr-FR" sz="1100" baseline="0">
              <a:solidFill>
                <a:schemeClr val="dk1"/>
              </a:solidFill>
              <a:effectLst/>
              <a:latin typeface="+mn-lt"/>
              <a:ea typeface="+mn-ea"/>
              <a:cs typeface="+mn-cs"/>
            </a:rPr>
            <a:t> des filles,</a:t>
          </a:r>
          <a:r>
            <a:rPr lang="fr-FR" sz="1100">
              <a:solidFill>
                <a:schemeClr val="dk1"/>
              </a:solidFill>
              <a:effectLst/>
              <a:latin typeface="+mn-lt"/>
              <a:ea typeface="+mn-ea"/>
              <a:cs typeface="+mn-cs"/>
            </a:rPr>
            <a:t> présentent une maîtrise satisfaisante dans le domaine </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 Ecrire des mots dictés».</a:t>
          </a:r>
          <a:endParaRPr lang="fr-FR">
            <a:effectLst/>
          </a:endParaRPr>
        </a:p>
        <a:p>
          <a:r>
            <a:rPr lang="fr-FR" sz="1100">
              <a:solidFill>
                <a:schemeClr val="dk1"/>
              </a:solidFill>
              <a:effectLst/>
              <a:latin typeface="+mn-lt"/>
              <a:ea typeface="+mn-ea"/>
              <a:cs typeface="+mn-cs"/>
            </a:rPr>
            <a:t>Source : DEPP, Repères CP-CE1.</a:t>
          </a:r>
          <a:endParaRPr lang="fr-FR">
            <a:effectLst/>
          </a:endParaRPr>
        </a:p>
        <a:p>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323849</xdr:colOff>
      <xdr:row>1</xdr:row>
      <xdr:rowOff>123825</xdr:rowOff>
    </xdr:from>
    <xdr:to>
      <xdr:col>14</xdr:col>
      <xdr:colOff>257174</xdr:colOff>
      <xdr:row>16</xdr:row>
      <xdr:rowOff>133350</xdr:rowOff>
    </xdr:to>
    <xdr:graphicFrame macro="">
      <xdr:nvGraphicFramePr>
        <xdr:cNvPr id="38924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390525</xdr:colOff>
      <xdr:row>2</xdr:row>
      <xdr:rowOff>171450</xdr:rowOff>
    </xdr:from>
    <xdr:to>
      <xdr:col>3</xdr:col>
      <xdr:colOff>3552825</xdr:colOff>
      <xdr:row>19</xdr:row>
      <xdr:rowOff>95250</xdr:rowOff>
    </xdr:to>
    <xdr:graphicFrame macro="">
      <xdr:nvGraphicFramePr>
        <xdr:cNvPr id="65749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485775</xdr:colOff>
      <xdr:row>21</xdr:row>
      <xdr:rowOff>57150</xdr:rowOff>
    </xdr:from>
    <xdr:to>
      <xdr:col>3</xdr:col>
      <xdr:colOff>1628775</xdr:colOff>
      <xdr:row>26</xdr:row>
      <xdr:rowOff>133350</xdr:rowOff>
    </xdr:to>
    <xdr:sp macro="" textlink="">
      <xdr:nvSpPr>
        <xdr:cNvPr id="3" name="ZoneTexte 2"/>
        <xdr:cNvSpPr txBox="1"/>
      </xdr:nvSpPr>
      <xdr:spPr>
        <a:xfrm>
          <a:off x="5381625" y="4248150"/>
          <a:ext cx="5495925"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p>
        <a:p>
          <a:r>
            <a:rPr lang="fr-FR" sz="1100">
              <a:solidFill>
                <a:schemeClr val="dk1"/>
              </a:solidFill>
              <a:effectLst/>
              <a:latin typeface="+mn-lt"/>
              <a:ea typeface="+mn-ea"/>
              <a:cs typeface="+mn-cs"/>
            </a:rPr>
            <a:t>Lecture : en début de CE1, 67%</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des garçons, contre 54,2</a:t>
          </a:r>
          <a:r>
            <a:rPr lang="fr-FR" sz="1100" baseline="0">
              <a:solidFill>
                <a:schemeClr val="dk1"/>
              </a:solidFill>
              <a:effectLst/>
              <a:latin typeface="+mn-lt"/>
              <a:ea typeface="+mn-ea"/>
              <a:cs typeface="+mn-cs"/>
            </a:rPr>
            <a:t>% des filles, </a:t>
          </a:r>
          <a:r>
            <a:rPr lang="fr-FR" sz="1100">
              <a:solidFill>
                <a:schemeClr val="dk1"/>
              </a:solidFill>
              <a:effectLst/>
              <a:latin typeface="+mn-lt"/>
              <a:ea typeface="+mn-ea"/>
              <a:cs typeface="+mn-cs"/>
            </a:rPr>
            <a:t>présentent une maîtrise satisfaisante dans le domaine « Additionner».</a:t>
          </a:r>
        </a:p>
        <a:p>
          <a:r>
            <a:rPr lang="fr-FR" sz="1100">
              <a:solidFill>
                <a:schemeClr val="dk1"/>
              </a:solidFill>
              <a:effectLst/>
              <a:latin typeface="+mn-lt"/>
              <a:ea typeface="+mn-ea"/>
              <a:cs typeface="+mn-cs"/>
            </a:rPr>
            <a:t>Source : DEPP, Repères CP-CE1.</a:t>
          </a:r>
          <a:endParaRPr lang="fr-FR">
            <a:effectLst/>
          </a:endParaRPr>
        </a:p>
        <a:p>
          <a:endParaRPr lang="fr-FR"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390525</xdr:colOff>
      <xdr:row>2</xdr:row>
      <xdr:rowOff>57150</xdr:rowOff>
    </xdr:from>
    <xdr:to>
      <xdr:col>7</xdr:col>
      <xdr:colOff>0</xdr:colOff>
      <xdr:row>21</xdr:row>
      <xdr:rowOff>57150</xdr:rowOff>
    </xdr:to>
    <xdr:graphicFrame macro="">
      <xdr:nvGraphicFramePr>
        <xdr:cNvPr id="65442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133350</xdr:colOff>
      <xdr:row>21</xdr:row>
      <xdr:rowOff>95249</xdr:rowOff>
    </xdr:from>
    <xdr:to>
      <xdr:col>6</xdr:col>
      <xdr:colOff>3238500</xdr:colOff>
      <xdr:row>27</xdr:row>
      <xdr:rowOff>123824</xdr:rowOff>
    </xdr:to>
    <xdr:sp macro="" textlink="">
      <xdr:nvSpPr>
        <xdr:cNvPr id="3" name="ZoneTexte 2"/>
        <xdr:cNvSpPr txBox="1"/>
      </xdr:nvSpPr>
      <xdr:spPr>
        <a:xfrm>
          <a:off x="5638800" y="4286249"/>
          <a:ext cx="5543550"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p>
        <a:p>
          <a:r>
            <a:rPr lang="fr-FR" sz="1100">
              <a:solidFill>
                <a:schemeClr val="dk1"/>
              </a:solidFill>
              <a:effectLst/>
              <a:latin typeface="+mn-lt"/>
              <a:ea typeface="+mn-ea"/>
              <a:cs typeface="+mn-cs"/>
            </a:rPr>
            <a:t>Lecture : en début de CE1, 73,7% des élèves  accueillis </a:t>
          </a:r>
          <a:r>
            <a:rPr lang="fr-FR" sz="1100" baseline="0">
              <a:solidFill>
                <a:schemeClr val="dk1"/>
              </a:solidFill>
              <a:effectLst/>
              <a:latin typeface="+mn-lt"/>
              <a:ea typeface="+mn-ea"/>
              <a:cs typeface="+mn-cs"/>
            </a:rPr>
            <a:t> dans une école du secteur public hors éducation prioritaire  (EP) </a:t>
          </a:r>
          <a:r>
            <a:rPr lang="fr-FR" sz="1100">
              <a:solidFill>
                <a:schemeClr val="dk1"/>
              </a:solidFill>
              <a:effectLst/>
              <a:latin typeface="+mn-lt"/>
              <a:ea typeface="+mn-ea"/>
              <a:cs typeface="+mn-cs"/>
            </a:rPr>
            <a:t>présentent une maîtrise satisfaisante dans le domaine « Lire à voix haute un texte», contre 57,3%</a:t>
          </a:r>
          <a:r>
            <a:rPr lang="fr-FR" sz="1100" baseline="0">
              <a:solidFill>
                <a:schemeClr val="dk1"/>
              </a:solidFill>
              <a:effectLst/>
              <a:latin typeface="+mn-lt"/>
              <a:ea typeface="+mn-ea"/>
              <a:cs typeface="+mn-cs"/>
            </a:rPr>
            <a:t> des élèves  accueillis dans une école de REP+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Source : DEPP, Repères CP-CE1.</a:t>
          </a:r>
          <a:endParaRPr lang="fr-FR">
            <a:effectLst/>
          </a:endParaRPr>
        </a:p>
        <a:p>
          <a:endParaRPr lang="fr-FR"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390525</xdr:colOff>
      <xdr:row>3</xdr:row>
      <xdr:rowOff>57150</xdr:rowOff>
    </xdr:from>
    <xdr:to>
      <xdr:col>6</xdr:col>
      <xdr:colOff>0</xdr:colOff>
      <xdr:row>22</xdr:row>
      <xdr:rowOff>57150</xdr:rowOff>
    </xdr:to>
    <xdr:graphicFrame macro="">
      <xdr:nvGraphicFramePr>
        <xdr:cNvPr id="65544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133350</xdr:colOff>
      <xdr:row>22</xdr:row>
      <xdr:rowOff>95249</xdr:rowOff>
    </xdr:from>
    <xdr:to>
      <xdr:col>5</xdr:col>
      <xdr:colOff>3295650</xdr:colOff>
      <xdr:row>28</xdr:row>
      <xdr:rowOff>104774</xdr:rowOff>
    </xdr:to>
    <xdr:sp macro="" textlink="">
      <xdr:nvSpPr>
        <xdr:cNvPr id="3" name="ZoneTexte 2"/>
        <xdr:cNvSpPr txBox="1"/>
      </xdr:nvSpPr>
      <xdr:spPr>
        <a:xfrm>
          <a:off x="5638800" y="4476749"/>
          <a:ext cx="5600700"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DOM, Polynésie Française et Saint-Pierre-et-Miquelon.  Public + Privé sous contrat.</a:t>
          </a:r>
        </a:p>
        <a:p>
          <a:r>
            <a:rPr lang="fr-FR" sz="1100">
              <a:solidFill>
                <a:schemeClr val="dk1"/>
              </a:solidFill>
              <a:effectLst/>
              <a:latin typeface="+mn-lt"/>
              <a:ea typeface="+mn-ea"/>
              <a:cs typeface="+mn-cs"/>
            </a:rPr>
            <a:t>Lecture : en début de CE1, 63,5% des élèves  accueillis dans  une école du secteur privé présentent une maîtrise satisfaisante dans le domaine « Soustraire»,</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contre 60,8% des élèves  accueillis  dans une école du secteur public hors éducation prioritaire  (EP).</a:t>
          </a:r>
        </a:p>
        <a:p>
          <a:r>
            <a:rPr lang="fr-FR" sz="1100">
              <a:solidFill>
                <a:schemeClr val="dk1"/>
              </a:solidFill>
              <a:effectLst/>
              <a:latin typeface="+mn-lt"/>
              <a:ea typeface="+mn-ea"/>
              <a:cs typeface="+mn-cs"/>
            </a:rPr>
            <a:t>Source : DEPP, Repères CP-CE1.</a:t>
          </a:r>
          <a:endParaRPr lang="fr-FR">
            <a:effectLst/>
          </a:endParaRPr>
        </a:p>
        <a:p>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348475</xdr:colOff>
      <xdr:row>2</xdr:row>
      <xdr:rowOff>151006</xdr:rowOff>
    </xdr:from>
    <xdr:to>
      <xdr:col>15</xdr:col>
      <xdr:colOff>561044</xdr:colOff>
      <xdr:row>26</xdr:row>
      <xdr:rowOff>174238</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209086</xdr:colOff>
      <xdr:row>3</xdr:row>
      <xdr:rowOff>151006</xdr:rowOff>
    </xdr:from>
    <xdr:to>
      <xdr:col>15</xdr:col>
      <xdr:colOff>363576</xdr:colOff>
      <xdr:row>27</xdr:row>
      <xdr:rowOff>46464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238125</xdr:colOff>
      <xdr:row>2</xdr:row>
      <xdr:rowOff>47625</xdr:rowOff>
    </xdr:from>
    <xdr:to>
      <xdr:col>14</xdr:col>
      <xdr:colOff>104775</xdr:colOff>
      <xdr:row>17</xdr:row>
      <xdr:rowOff>66675</xdr:rowOff>
    </xdr:to>
    <xdr:graphicFrame macro="">
      <xdr:nvGraphicFramePr>
        <xdr:cNvPr id="45988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238125</xdr:colOff>
      <xdr:row>2</xdr:row>
      <xdr:rowOff>47625</xdr:rowOff>
    </xdr:from>
    <xdr:to>
      <xdr:col>15</xdr:col>
      <xdr:colOff>104775</xdr:colOff>
      <xdr:row>18</xdr:row>
      <xdr:rowOff>66675</xdr:rowOff>
    </xdr:to>
    <xdr:graphicFrame macro="">
      <xdr:nvGraphicFramePr>
        <xdr:cNvPr id="48548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209085</xdr:colOff>
      <xdr:row>2</xdr:row>
      <xdr:rowOff>151005</xdr:rowOff>
    </xdr:from>
    <xdr:to>
      <xdr:col>15</xdr:col>
      <xdr:colOff>259033</xdr:colOff>
      <xdr:row>26</xdr:row>
      <xdr:rowOff>69694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11616</xdr:colOff>
      <xdr:row>2</xdr:row>
      <xdr:rowOff>151005</xdr:rowOff>
    </xdr:from>
    <xdr:to>
      <xdr:col>15</xdr:col>
      <xdr:colOff>259032</xdr:colOff>
      <xdr:row>28</xdr:row>
      <xdr:rowOff>46463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39</xdr:row>
      <xdr:rowOff>0</xdr:rowOff>
    </xdr:from>
    <xdr:to>
      <xdr:col>10</xdr:col>
      <xdr:colOff>619125</xdr:colOff>
      <xdr:row>47</xdr:row>
      <xdr:rowOff>47625</xdr:rowOff>
    </xdr:to>
    <xdr:sp macro="" textlink="">
      <xdr:nvSpPr>
        <xdr:cNvPr id="2" name="ZoneTexte 1"/>
        <xdr:cNvSpPr txBox="1"/>
      </xdr:nvSpPr>
      <xdr:spPr>
        <a:xfrm>
          <a:off x="762000" y="7810500"/>
          <a:ext cx="9324975" cy="1571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DROM, Polynésie française et Saint-Pierre-et-Miquelon, Public + Privé sous contrat.</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Lecture : en 2020, dans le domaine « Lire des nombres entiers», en début de CP, l’écart de performances entre les élèves scolarisés dans le secteur public hors EP et les élèves scolarisés en EP est de 6,2 points de pourcentage. En 2021, cet écart est de 5,1 points. </a:t>
          </a:r>
          <a:br>
            <a:rPr lang="fr-FR" sz="1100">
              <a:solidFill>
                <a:schemeClr val="dk1"/>
              </a:solidFill>
              <a:effectLst/>
              <a:latin typeface="+mn-lt"/>
              <a:ea typeface="+mn-ea"/>
              <a:cs typeface="+mn-cs"/>
            </a:rPr>
          </a:br>
          <a:r>
            <a:rPr lang="fr-FR" sz="1100">
              <a:solidFill>
                <a:schemeClr val="dk1"/>
              </a:solidFill>
              <a:effectLst/>
              <a:latin typeface="+mn-lt"/>
              <a:ea typeface="+mn-ea"/>
              <a:cs typeface="+mn-cs"/>
            </a:rPr>
            <a:t>En</a:t>
          </a:r>
          <a:r>
            <a:rPr lang="fr-FR" sz="1100" baseline="0">
              <a:solidFill>
                <a:schemeClr val="dk1"/>
              </a:solidFill>
              <a:effectLst/>
              <a:latin typeface="+mn-lt"/>
              <a:ea typeface="+mn-ea"/>
              <a:cs typeface="+mn-cs"/>
            </a:rPr>
            <a:t> 2020, f</a:t>
          </a:r>
          <a:r>
            <a:rPr lang="fr-FR" sz="1100">
              <a:solidFill>
                <a:schemeClr val="dk1"/>
              </a:solidFill>
              <a:effectLst/>
              <a:latin typeface="+mn-lt"/>
              <a:ea typeface="+mn-ea"/>
              <a:cs typeface="+mn-cs"/>
            </a:rPr>
            <a:t>aire partie du groupe d’élèves présentant une maîtrise satisfaisante est un événement qui a 1,9 fois plus de chance de se produire que la situation contraire en début de CP pour les élèves scolarisés dans le secteur public hors EP que pour ceux scolarisés en EP. Cette valeur s'élève à 1,8 en 2021. L’inégalité de réussite entre ces deux groupes diminue donc entre ces deux temps de mesure.</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Source : DEPP, Repères CP-CE1.</a:t>
          </a:r>
          <a:endParaRPr lang="fr-FR">
            <a:effectLst/>
          </a:endParaRPr>
        </a:p>
        <a:p>
          <a:endParaRPr lang="fr-F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workbookViewId="0">
      <selection sqref="A1:XFD1"/>
    </sheetView>
  </sheetViews>
  <sheetFormatPr baseColWidth="10" defaultColWidth="9.140625" defaultRowHeight="15" x14ac:dyDescent="0.25"/>
  <cols>
    <col min="1" max="1" width="47.42578125" customWidth="1"/>
    <col min="2" max="2" width="16.42578125" customWidth="1"/>
    <col min="3" max="3" width="13.28515625" customWidth="1"/>
    <col min="4" max="4" width="10" customWidth="1"/>
  </cols>
  <sheetData>
    <row r="1" spans="1:9" x14ac:dyDescent="0.25">
      <c r="A1" s="33" t="s">
        <v>89</v>
      </c>
      <c r="B1" s="33"/>
      <c r="C1" s="33"/>
      <c r="D1" s="33"/>
      <c r="E1" s="33"/>
      <c r="F1" s="33"/>
      <c r="G1" s="33"/>
      <c r="H1" s="33"/>
      <c r="I1" s="33"/>
    </row>
    <row r="3" spans="1:9" ht="48.75" customHeight="1" x14ac:dyDescent="0.25">
      <c r="B3" s="1">
        <v>2021</v>
      </c>
      <c r="C3" s="1">
        <v>2020</v>
      </c>
      <c r="D3" s="1">
        <v>2019</v>
      </c>
    </row>
    <row r="4" spans="1:9" x14ac:dyDescent="0.25">
      <c r="A4" s="29" t="s">
        <v>64</v>
      </c>
      <c r="B4">
        <v>64</v>
      </c>
      <c r="C4" s="2">
        <v>57.44</v>
      </c>
      <c r="D4" s="2">
        <v>59.03</v>
      </c>
    </row>
    <row r="5" spans="1:9" x14ac:dyDescent="0.25">
      <c r="A5" s="29" t="s">
        <v>18</v>
      </c>
      <c r="B5">
        <v>71.3</v>
      </c>
      <c r="C5" s="2">
        <v>69.11</v>
      </c>
      <c r="D5" s="2">
        <v>70.28</v>
      </c>
    </row>
    <row r="6" spans="1:9" x14ac:dyDescent="0.25">
      <c r="A6" s="29" t="s">
        <v>88</v>
      </c>
      <c r="B6">
        <v>81.400000000000006</v>
      </c>
      <c r="C6" s="2">
        <v>77.58</v>
      </c>
      <c r="D6" s="2">
        <v>80.09</v>
      </c>
    </row>
    <row r="7" spans="1:9" x14ac:dyDescent="0.25">
      <c r="A7" s="29" t="s">
        <v>59</v>
      </c>
      <c r="B7">
        <v>81.5</v>
      </c>
      <c r="C7" s="2">
        <v>79.28</v>
      </c>
      <c r="D7" s="2">
        <v>81.28</v>
      </c>
    </row>
    <row r="8" spans="1:9" x14ac:dyDescent="0.25">
      <c r="A8" s="29" t="s">
        <v>5</v>
      </c>
      <c r="B8" s="22">
        <v>82.5</v>
      </c>
      <c r="C8" s="2">
        <v>80.92</v>
      </c>
      <c r="D8" s="2">
        <v>82.19</v>
      </c>
    </row>
    <row r="9" spans="1:9" x14ac:dyDescent="0.25">
      <c r="A9" s="29" t="s">
        <v>32</v>
      </c>
      <c r="B9">
        <v>83.1</v>
      </c>
      <c r="C9" s="2">
        <v>80.930000000000007</v>
      </c>
      <c r="D9" s="2">
        <v>82.42</v>
      </c>
    </row>
    <row r="10" spans="1:9" x14ac:dyDescent="0.25">
      <c r="A10" s="29" t="s">
        <v>16</v>
      </c>
      <c r="B10">
        <v>83.3</v>
      </c>
      <c r="C10" s="2">
        <v>82.77</v>
      </c>
      <c r="D10" s="2">
        <v>83.97</v>
      </c>
    </row>
    <row r="11" spans="1:9" x14ac:dyDescent="0.25">
      <c r="A11" s="29" t="s">
        <v>17</v>
      </c>
      <c r="B11">
        <v>85.7</v>
      </c>
      <c r="C11" s="2">
        <v>84.88</v>
      </c>
      <c r="D11" s="2">
        <v>85.77</v>
      </c>
    </row>
    <row r="13" spans="1:9" ht="39" customHeight="1" x14ac:dyDescent="0.25">
      <c r="A13" s="34"/>
      <c r="B13" s="34"/>
      <c r="C13" s="34"/>
    </row>
    <row r="14" spans="1:9" ht="28.5" customHeight="1" x14ac:dyDescent="0.25">
      <c r="A14" s="35"/>
      <c r="B14" s="35"/>
      <c r="C14" s="35"/>
    </row>
    <row r="15" spans="1:9" x14ac:dyDescent="0.25">
      <c r="A15" s="3"/>
    </row>
    <row r="19" spans="1:3" ht="28.9" customHeight="1" x14ac:dyDescent="0.25">
      <c r="A19" s="36" t="s">
        <v>92</v>
      </c>
      <c r="B19" s="36"/>
      <c r="C19" s="36"/>
    </row>
    <row r="20" spans="1:3" ht="28.9" customHeight="1" x14ac:dyDescent="0.25">
      <c r="A20" s="36" t="s">
        <v>90</v>
      </c>
      <c r="B20" s="36"/>
      <c r="C20" s="36"/>
    </row>
    <row r="21" spans="1:3" x14ac:dyDescent="0.25">
      <c r="A21" s="31" t="s">
        <v>85</v>
      </c>
      <c r="B21" s="32"/>
      <c r="C21" s="32"/>
    </row>
    <row r="23" spans="1:3" x14ac:dyDescent="0.25">
      <c r="A23" t="s">
        <v>107</v>
      </c>
    </row>
  </sheetData>
  <mergeCells count="5">
    <mergeCell ref="A1:I1"/>
    <mergeCell ref="A13:C13"/>
    <mergeCell ref="A14:C14"/>
    <mergeCell ref="A19:C19"/>
    <mergeCell ref="A20:C20"/>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election sqref="A1:XFD1"/>
    </sheetView>
  </sheetViews>
  <sheetFormatPr baseColWidth="10" defaultColWidth="9.140625" defaultRowHeight="15" x14ac:dyDescent="0.25"/>
  <cols>
    <col min="1" max="1" width="47.42578125" customWidth="1"/>
    <col min="2" max="2" width="16.42578125" customWidth="1"/>
    <col min="3" max="3" width="13.28515625" customWidth="1"/>
    <col min="4" max="4" width="10" customWidth="1"/>
  </cols>
  <sheetData>
    <row r="1" spans="1:7" x14ac:dyDescent="0.25">
      <c r="A1" s="33" t="s">
        <v>110</v>
      </c>
      <c r="B1" s="33"/>
      <c r="C1" s="33"/>
      <c r="D1" s="33"/>
      <c r="E1" s="33"/>
      <c r="F1" s="33"/>
      <c r="G1" s="33"/>
    </row>
    <row r="3" spans="1:7" ht="48.75" customHeight="1" x14ac:dyDescent="0.25">
      <c r="A3" t="s">
        <v>9</v>
      </c>
      <c r="B3" s="1" t="s">
        <v>0</v>
      </c>
      <c r="C3" s="1" t="s">
        <v>1</v>
      </c>
      <c r="D3" s="1" t="s">
        <v>2</v>
      </c>
    </row>
    <row r="4" spans="1:7" x14ac:dyDescent="0.25">
      <c r="A4" t="s">
        <v>64</v>
      </c>
      <c r="B4" s="2">
        <v>12.48</v>
      </c>
      <c r="C4" s="2">
        <v>23.54</v>
      </c>
      <c r="D4">
        <v>64</v>
      </c>
    </row>
    <row r="5" spans="1:7" x14ac:dyDescent="0.25">
      <c r="A5" t="s">
        <v>18</v>
      </c>
      <c r="B5" s="2">
        <v>7.1</v>
      </c>
      <c r="C5" s="2">
        <v>21.56</v>
      </c>
      <c r="D5">
        <v>71.3</v>
      </c>
    </row>
    <row r="6" spans="1:7" x14ac:dyDescent="0.25">
      <c r="A6" t="s">
        <v>63</v>
      </c>
      <c r="B6" s="2">
        <v>6</v>
      </c>
      <c r="C6" s="2">
        <v>12.6</v>
      </c>
      <c r="D6">
        <v>81.400000000000006</v>
      </c>
    </row>
    <row r="7" spans="1:7" x14ac:dyDescent="0.25">
      <c r="A7" t="s">
        <v>3</v>
      </c>
      <c r="B7" s="2">
        <v>8.1</v>
      </c>
      <c r="C7" s="2">
        <v>10.5</v>
      </c>
      <c r="D7">
        <v>81.5</v>
      </c>
    </row>
    <row r="8" spans="1:7" x14ac:dyDescent="0.25">
      <c r="A8" t="s">
        <v>5</v>
      </c>
      <c r="B8" s="2">
        <v>5.8</v>
      </c>
      <c r="C8" s="2">
        <v>11.7</v>
      </c>
      <c r="D8">
        <v>82.6</v>
      </c>
    </row>
    <row r="9" spans="1:7" x14ac:dyDescent="0.25">
      <c r="A9" t="s">
        <v>32</v>
      </c>
      <c r="B9" s="2">
        <v>3.9</v>
      </c>
      <c r="C9" s="2">
        <v>13</v>
      </c>
      <c r="D9">
        <v>83.1</v>
      </c>
    </row>
    <row r="10" spans="1:7" x14ac:dyDescent="0.25">
      <c r="A10" t="s">
        <v>16</v>
      </c>
      <c r="B10" s="2">
        <v>3.3</v>
      </c>
      <c r="C10" s="2">
        <v>13.3</v>
      </c>
      <c r="D10">
        <v>83.3</v>
      </c>
    </row>
    <row r="11" spans="1:7" x14ac:dyDescent="0.25">
      <c r="A11" t="s">
        <v>17</v>
      </c>
      <c r="B11" s="2">
        <v>5.2</v>
      </c>
      <c r="C11" s="2">
        <v>9.1</v>
      </c>
      <c r="D11">
        <v>85.7</v>
      </c>
    </row>
    <row r="30" spans="2:12" x14ac:dyDescent="0.25">
      <c r="B30" s="37" t="s">
        <v>67</v>
      </c>
      <c r="C30" s="37"/>
      <c r="D30" s="37"/>
      <c r="E30" s="37"/>
      <c r="F30" s="37"/>
      <c r="G30" s="37"/>
      <c r="H30" s="37"/>
      <c r="I30" s="37"/>
      <c r="J30" s="37"/>
      <c r="K30" s="37"/>
    </row>
    <row r="31" spans="2:12" x14ac:dyDescent="0.25">
      <c r="B31" s="37" t="s">
        <v>70</v>
      </c>
      <c r="C31" s="37"/>
      <c r="D31" s="37"/>
      <c r="E31" s="37"/>
      <c r="F31" s="37"/>
      <c r="G31" s="37"/>
      <c r="H31" s="37"/>
      <c r="I31" s="37"/>
      <c r="J31" s="37"/>
      <c r="K31" s="37"/>
      <c r="L31" s="37"/>
    </row>
    <row r="32" spans="2:12" x14ac:dyDescent="0.25">
      <c r="B32" s="37" t="s">
        <v>108</v>
      </c>
      <c r="C32" s="37"/>
      <c r="D32" s="37"/>
    </row>
    <row r="36" spans="1:1" x14ac:dyDescent="0.25">
      <c r="A36" t="s">
        <v>107</v>
      </c>
    </row>
  </sheetData>
  <mergeCells count="4">
    <mergeCell ref="A1:G1"/>
    <mergeCell ref="B32:D32"/>
    <mergeCell ref="B30:K30"/>
    <mergeCell ref="B31:L31"/>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J24" sqref="J24"/>
    </sheetView>
  </sheetViews>
  <sheetFormatPr baseColWidth="10" defaultRowHeight="15" x14ac:dyDescent="0.25"/>
  <cols>
    <col min="1" max="1" width="61.5703125" customWidth="1"/>
    <col min="2" max="4" width="14.28515625" customWidth="1"/>
  </cols>
  <sheetData>
    <row r="1" spans="1:4" x14ac:dyDescent="0.25">
      <c r="A1" s="3" t="s">
        <v>114</v>
      </c>
    </row>
    <row r="3" spans="1:4" ht="45" x14ac:dyDescent="0.25">
      <c r="A3" t="s">
        <v>9</v>
      </c>
      <c r="B3" s="1" t="s">
        <v>0</v>
      </c>
      <c r="C3" s="1" t="s">
        <v>1</v>
      </c>
      <c r="D3" s="1" t="s">
        <v>2</v>
      </c>
    </row>
    <row r="4" spans="1:4" x14ac:dyDescent="0.25">
      <c r="A4" t="s">
        <v>8</v>
      </c>
      <c r="B4" s="2">
        <v>19.399999999999999</v>
      </c>
      <c r="C4" s="2">
        <v>31.1</v>
      </c>
      <c r="D4" s="2">
        <v>49.57</v>
      </c>
    </row>
    <row r="5" spans="1:4" x14ac:dyDescent="0.25">
      <c r="A5" t="s">
        <v>6</v>
      </c>
      <c r="B5" s="2">
        <v>10.6</v>
      </c>
      <c r="C5" s="2">
        <v>22.4</v>
      </c>
      <c r="D5" s="2">
        <v>67.099999999999994</v>
      </c>
    </row>
    <row r="6" spans="1:4" x14ac:dyDescent="0.25">
      <c r="A6" t="s">
        <v>7</v>
      </c>
      <c r="B6" s="2">
        <v>9.5</v>
      </c>
      <c r="C6" s="2">
        <v>11.5</v>
      </c>
      <c r="D6" s="2">
        <v>79</v>
      </c>
    </row>
    <row r="7" spans="1:4" x14ac:dyDescent="0.25">
      <c r="A7" t="s">
        <v>26</v>
      </c>
      <c r="B7" s="2">
        <v>4.4000000000000004</v>
      </c>
      <c r="C7" s="2">
        <v>12.1</v>
      </c>
      <c r="D7" s="2">
        <v>83.6</v>
      </c>
    </row>
    <row r="8" spans="1:4" x14ac:dyDescent="0.25">
      <c r="A8" t="s">
        <v>29</v>
      </c>
      <c r="B8" s="2">
        <v>5.4</v>
      </c>
      <c r="C8" s="2">
        <v>9.3000000000000007</v>
      </c>
      <c r="D8" s="2">
        <v>85.3</v>
      </c>
    </row>
    <row r="9" spans="1:4" x14ac:dyDescent="0.25">
      <c r="A9" t="s">
        <v>62</v>
      </c>
      <c r="B9" s="2">
        <v>3.4</v>
      </c>
      <c r="C9" s="2">
        <v>7.7</v>
      </c>
      <c r="D9" s="2">
        <v>89</v>
      </c>
    </row>
    <row r="10" spans="1:4" x14ac:dyDescent="0.25">
      <c r="A10" t="s">
        <v>28</v>
      </c>
      <c r="B10" s="2">
        <v>2.8</v>
      </c>
      <c r="C10" s="2">
        <v>5</v>
      </c>
      <c r="D10" s="2">
        <v>92.2</v>
      </c>
    </row>
    <row r="31" spans="1:5" x14ac:dyDescent="0.25">
      <c r="A31" s="37" t="s">
        <v>71</v>
      </c>
      <c r="B31" s="37"/>
      <c r="C31" s="37"/>
      <c r="D31" s="37"/>
      <c r="E31" s="37"/>
    </row>
    <row r="32" spans="1:5" x14ac:dyDescent="0.25">
      <c r="A32" s="43" t="s">
        <v>68</v>
      </c>
      <c r="B32" s="43"/>
      <c r="C32" s="43"/>
      <c r="D32" s="43"/>
    </row>
    <row r="33" spans="1:1" x14ac:dyDescent="0.25">
      <c r="A33" t="s">
        <v>108</v>
      </c>
    </row>
    <row r="34" spans="1:1" x14ac:dyDescent="0.25">
      <c r="A34" t="s">
        <v>107</v>
      </c>
    </row>
  </sheetData>
  <mergeCells count="2">
    <mergeCell ref="A32:D32"/>
    <mergeCell ref="A31:E3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election activeCell="D15" sqref="D15"/>
    </sheetView>
  </sheetViews>
  <sheetFormatPr baseColWidth="10" defaultColWidth="9.140625" defaultRowHeight="15" x14ac:dyDescent="0.25"/>
  <cols>
    <col min="1" max="1" width="47" style="4" customWidth="1"/>
    <col min="2" max="3" width="9.140625" style="4"/>
    <col min="4" max="4" width="73.42578125" style="4" bestFit="1" customWidth="1"/>
    <col min="5" max="16384" width="9.140625" style="4"/>
  </cols>
  <sheetData>
    <row r="1" spans="1:5" x14ac:dyDescent="0.25">
      <c r="A1" s="8" t="s">
        <v>115</v>
      </c>
      <c r="B1" s="8"/>
      <c r="C1" s="8"/>
      <c r="D1" s="8"/>
      <c r="E1" s="8"/>
    </row>
    <row r="32" spans="1:1" x14ac:dyDescent="0.25">
      <c r="A32" t="s">
        <v>107</v>
      </c>
    </row>
    <row r="37" spans="3:7" x14ac:dyDescent="0.25">
      <c r="E37" s="4" t="s">
        <v>30</v>
      </c>
      <c r="F37" s="4" t="s">
        <v>12</v>
      </c>
    </row>
    <row r="38" spans="3:7" x14ac:dyDescent="0.25">
      <c r="C38" s="5"/>
      <c r="D38" t="s">
        <v>4</v>
      </c>
      <c r="E38" s="2">
        <v>67.099999999999994</v>
      </c>
      <c r="F38" s="2">
        <v>61.1</v>
      </c>
      <c r="G38" s="5">
        <f>F38-E38</f>
        <v>-5.9999999999999929</v>
      </c>
    </row>
    <row r="39" spans="3:7" x14ac:dyDescent="0.25">
      <c r="C39" s="5"/>
      <c r="D39" t="s">
        <v>18</v>
      </c>
      <c r="E39" s="2">
        <v>72.900000000000006</v>
      </c>
      <c r="F39" s="2">
        <v>69.8</v>
      </c>
      <c r="G39" s="5">
        <f t="shared" ref="G39:G45" si="0">F39-E39</f>
        <v>-3.1000000000000085</v>
      </c>
    </row>
    <row r="40" spans="3:7" x14ac:dyDescent="0.25">
      <c r="C40" s="5"/>
      <c r="D40" t="s">
        <v>31</v>
      </c>
      <c r="E40" s="2">
        <v>83.7</v>
      </c>
      <c r="F40" s="2">
        <v>79.2</v>
      </c>
      <c r="G40" s="5">
        <f t="shared" si="0"/>
        <v>-4.5</v>
      </c>
    </row>
    <row r="41" spans="3:7" x14ac:dyDescent="0.25">
      <c r="C41" s="5"/>
      <c r="D41" t="s">
        <v>3</v>
      </c>
      <c r="E41" s="2">
        <v>83.7</v>
      </c>
      <c r="F41" s="2">
        <v>79.400000000000006</v>
      </c>
      <c r="G41" s="5">
        <f t="shared" si="0"/>
        <v>-4.2999999999999972</v>
      </c>
    </row>
    <row r="42" spans="3:7" x14ac:dyDescent="0.25">
      <c r="C42" s="5"/>
      <c r="D42" t="s">
        <v>5</v>
      </c>
      <c r="E42" s="2">
        <v>84.5</v>
      </c>
      <c r="F42" s="2">
        <v>80.7</v>
      </c>
      <c r="G42" s="5">
        <f t="shared" si="0"/>
        <v>-3.7999999999999972</v>
      </c>
    </row>
    <row r="43" spans="3:7" x14ac:dyDescent="0.25">
      <c r="C43" s="5"/>
      <c r="D43" t="s">
        <v>32</v>
      </c>
      <c r="E43" s="2">
        <v>85</v>
      </c>
      <c r="F43" s="2">
        <v>81.3</v>
      </c>
      <c r="G43" s="5">
        <f t="shared" si="0"/>
        <v>-3.7000000000000028</v>
      </c>
    </row>
    <row r="44" spans="3:7" x14ac:dyDescent="0.25">
      <c r="C44" s="5"/>
      <c r="D44" t="s">
        <v>16</v>
      </c>
      <c r="E44" s="2">
        <v>86.9</v>
      </c>
      <c r="F44" s="2">
        <v>79.900000000000006</v>
      </c>
      <c r="G44" s="5">
        <f t="shared" si="0"/>
        <v>-7</v>
      </c>
    </row>
    <row r="45" spans="3:7" x14ac:dyDescent="0.25">
      <c r="C45" s="5"/>
      <c r="D45" t="s">
        <v>17</v>
      </c>
      <c r="E45" s="2">
        <v>87.5</v>
      </c>
      <c r="F45" s="2">
        <v>84.2</v>
      </c>
      <c r="G45" s="5">
        <f t="shared" si="0"/>
        <v>-3.2999999999999972</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workbookViewId="0">
      <selection activeCell="D8" sqref="D8"/>
    </sheetView>
  </sheetViews>
  <sheetFormatPr baseColWidth="10" defaultColWidth="9.140625" defaultRowHeight="15" x14ac:dyDescent="0.25"/>
  <cols>
    <col min="1" max="1" width="47" style="4" customWidth="1"/>
    <col min="2" max="3" width="9.140625" style="4"/>
    <col min="4" max="4" width="73.42578125" style="4" bestFit="1" customWidth="1"/>
    <col min="5" max="16384" width="9.140625" style="4"/>
  </cols>
  <sheetData>
    <row r="1" spans="1:8" x14ac:dyDescent="0.25">
      <c r="A1" s="7" t="s">
        <v>113</v>
      </c>
      <c r="B1" s="7"/>
      <c r="C1" s="7"/>
      <c r="D1" s="7"/>
      <c r="E1" s="7"/>
      <c r="F1" s="7"/>
      <c r="G1" s="7"/>
      <c r="H1" s="6"/>
    </row>
    <row r="28" spans="1:7" x14ac:dyDescent="0.25">
      <c r="A28" t="s">
        <v>107</v>
      </c>
    </row>
    <row r="29" spans="1:7" x14ac:dyDescent="0.25">
      <c r="E29" s="4" t="s">
        <v>30</v>
      </c>
      <c r="F29" s="4" t="s">
        <v>12</v>
      </c>
    </row>
    <row r="30" spans="1:7" x14ac:dyDescent="0.25">
      <c r="C30" s="5"/>
      <c r="D30" t="s">
        <v>8</v>
      </c>
      <c r="E30" s="2">
        <v>48.7</v>
      </c>
      <c r="F30" s="2">
        <v>50.5</v>
      </c>
      <c r="G30" s="5">
        <f>F30-E30</f>
        <v>1.7999999999999972</v>
      </c>
    </row>
    <row r="31" spans="1:7" x14ac:dyDescent="0.25">
      <c r="C31" s="5"/>
      <c r="D31" s="4" t="s">
        <v>6</v>
      </c>
      <c r="E31" s="2">
        <v>68</v>
      </c>
      <c r="F31" s="2">
        <v>66.3</v>
      </c>
      <c r="G31" s="5">
        <f t="shared" ref="G31:G37" si="0">F31-E31</f>
        <v>-1.7000000000000028</v>
      </c>
    </row>
    <row r="32" spans="1:7" x14ac:dyDescent="0.25">
      <c r="C32" s="5"/>
      <c r="D32" s="4" t="s">
        <v>7</v>
      </c>
      <c r="E32" s="2">
        <v>78.5</v>
      </c>
      <c r="F32" s="2">
        <v>79.400000000000006</v>
      </c>
      <c r="G32" s="5">
        <f t="shared" si="0"/>
        <v>0.90000000000000568</v>
      </c>
    </row>
    <row r="33" spans="3:7" x14ac:dyDescent="0.25">
      <c r="C33" s="5"/>
      <c r="D33" s="4" t="s">
        <v>26</v>
      </c>
      <c r="E33" s="2">
        <v>85.5</v>
      </c>
      <c r="F33" s="2">
        <v>81.8</v>
      </c>
      <c r="G33" s="5">
        <f t="shared" si="0"/>
        <v>-3.7000000000000028</v>
      </c>
    </row>
    <row r="34" spans="3:7" x14ac:dyDescent="0.25">
      <c r="C34" s="5"/>
      <c r="D34" s="4" t="s">
        <v>29</v>
      </c>
      <c r="E34" s="2">
        <v>86.4</v>
      </c>
      <c r="F34" s="2">
        <v>84.3</v>
      </c>
      <c r="G34" s="5">
        <f t="shared" si="0"/>
        <v>-2.1000000000000085</v>
      </c>
    </row>
    <row r="35" spans="3:7" x14ac:dyDescent="0.25">
      <c r="C35" s="5"/>
      <c r="D35" s="4" t="s">
        <v>27</v>
      </c>
      <c r="E35" s="2">
        <v>90</v>
      </c>
      <c r="F35" s="2">
        <v>88</v>
      </c>
      <c r="G35" s="5">
        <f t="shared" si="0"/>
        <v>-2</v>
      </c>
    </row>
    <row r="36" spans="3:7" x14ac:dyDescent="0.25">
      <c r="C36" s="5"/>
      <c r="D36" s="4" t="s">
        <v>28</v>
      </c>
      <c r="E36" s="2">
        <v>92.9</v>
      </c>
      <c r="F36" s="2">
        <v>91.6</v>
      </c>
      <c r="G36" s="5">
        <f t="shared" si="0"/>
        <v>-1.3000000000000114</v>
      </c>
    </row>
    <row r="37" spans="3:7" x14ac:dyDescent="0.25">
      <c r="C37" s="5"/>
      <c r="G37" s="5">
        <f t="shared" si="0"/>
        <v>0</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election activeCell="E30" sqref="E30"/>
    </sheetView>
  </sheetViews>
  <sheetFormatPr baseColWidth="10" defaultColWidth="9.140625" defaultRowHeight="15" x14ac:dyDescent="0.25"/>
  <cols>
    <col min="1" max="5" width="9.140625" style="4"/>
    <col min="6" max="6" width="73.42578125" style="4" bestFit="1" customWidth="1"/>
    <col min="7" max="16384" width="9.140625" style="4"/>
  </cols>
  <sheetData>
    <row r="1" spans="1:10" x14ac:dyDescent="0.25">
      <c r="A1" s="8" t="s">
        <v>111</v>
      </c>
      <c r="B1" s="9"/>
      <c r="C1" s="9"/>
      <c r="D1" s="9"/>
      <c r="E1" s="9"/>
      <c r="F1" s="9"/>
      <c r="G1" s="9"/>
      <c r="H1" s="9"/>
      <c r="I1" s="9"/>
      <c r="J1" s="9"/>
    </row>
    <row r="3" spans="1:10" x14ac:dyDescent="0.25">
      <c r="C3"/>
    </row>
    <row r="30" spans="1:12" x14ac:dyDescent="0.25">
      <c r="A30" t="s">
        <v>107</v>
      </c>
    </row>
    <row r="31" spans="1:12" x14ac:dyDescent="0.25">
      <c r="G31" s="4" t="s">
        <v>34</v>
      </c>
      <c r="H31" s="4" t="s">
        <v>33</v>
      </c>
      <c r="I31" s="4" t="s">
        <v>11</v>
      </c>
      <c r="J31" s="4" t="s">
        <v>10</v>
      </c>
    </row>
    <row r="32" spans="1:12" x14ac:dyDescent="0.25">
      <c r="F32" t="s">
        <v>4</v>
      </c>
      <c r="G32" s="2">
        <v>67.099999999999994</v>
      </c>
      <c r="H32" s="2">
        <v>65.8</v>
      </c>
      <c r="I32" s="2">
        <v>56.1</v>
      </c>
      <c r="J32" s="2">
        <v>51.5</v>
      </c>
      <c r="K32" s="5"/>
      <c r="L32" s="5"/>
    </row>
    <row r="33" spans="6:12" x14ac:dyDescent="0.25">
      <c r="F33" t="s">
        <v>18</v>
      </c>
      <c r="G33" s="2">
        <v>82.2</v>
      </c>
      <c r="H33" s="2">
        <v>74.900000000000006</v>
      </c>
      <c r="I33" s="2">
        <v>52.6</v>
      </c>
      <c r="J33" s="2">
        <v>41.8</v>
      </c>
      <c r="K33" s="5"/>
      <c r="L33" s="5"/>
    </row>
    <row r="34" spans="6:12" x14ac:dyDescent="0.25">
      <c r="F34" t="s">
        <v>31</v>
      </c>
      <c r="G34" s="2">
        <v>87.6</v>
      </c>
      <c r="H34" s="2">
        <v>82.4</v>
      </c>
      <c r="I34" s="2">
        <v>74.099999999999994</v>
      </c>
      <c r="J34" s="2">
        <v>70.099999999999994</v>
      </c>
      <c r="K34" s="5"/>
      <c r="L34" s="5"/>
    </row>
    <row r="35" spans="6:12" x14ac:dyDescent="0.25">
      <c r="F35" t="s">
        <v>3</v>
      </c>
      <c r="G35" s="2">
        <v>87.9</v>
      </c>
      <c r="H35" s="2">
        <v>83.4</v>
      </c>
      <c r="I35" s="2">
        <v>71.400000000000006</v>
      </c>
      <c r="J35" s="2">
        <v>64.900000000000006</v>
      </c>
      <c r="K35" s="5"/>
      <c r="L35" s="5"/>
    </row>
    <row r="36" spans="6:12" x14ac:dyDescent="0.25">
      <c r="F36" t="s">
        <v>5</v>
      </c>
      <c r="G36" s="2">
        <v>85.5</v>
      </c>
      <c r="H36" s="2">
        <v>84.1</v>
      </c>
      <c r="I36" s="2">
        <v>75.599999999999994</v>
      </c>
      <c r="J36" s="2">
        <v>71.599999999999994</v>
      </c>
      <c r="K36" s="5"/>
      <c r="L36" s="5"/>
    </row>
    <row r="37" spans="6:12" x14ac:dyDescent="0.25">
      <c r="F37" t="s">
        <v>32</v>
      </c>
      <c r="G37" s="2">
        <v>88.8</v>
      </c>
      <c r="H37" s="2">
        <v>84.6</v>
      </c>
      <c r="I37" s="2">
        <v>74.5</v>
      </c>
      <c r="J37" s="2">
        <v>69.2</v>
      </c>
      <c r="K37" s="5"/>
      <c r="L37" s="5"/>
    </row>
    <row r="38" spans="6:12" x14ac:dyDescent="0.25">
      <c r="F38" t="s">
        <v>16</v>
      </c>
      <c r="G38" s="2">
        <v>89.9</v>
      </c>
      <c r="H38" s="2">
        <v>85.8</v>
      </c>
      <c r="I38" s="2">
        <v>71.900000000000006</v>
      </c>
      <c r="J38" s="2">
        <v>63</v>
      </c>
      <c r="K38" s="5"/>
      <c r="L38" s="5"/>
    </row>
    <row r="39" spans="6:12" x14ac:dyDescent="0.25">
      <c r="F39" t="s">
        <v>17</v>
      </c>
      <c r="G39" s="2">
        <v>92.1</v>
      </c>
      <c r="H39" s="2">
        <v>87.8</v>
      </c>
      <c r="I39" s="2">
        <v>75.599999999999994</v>
      </c>
      <c r="J39" s="2">
        <v>68</v>
      </c>
      <c r="K39" s="5"/>
      <c r="L39" s="5"/>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selection activeCell="A29" sqref="A29"/>
    </sheetView>
  </sheetViews>
  <sheetFormatPr baseColWidth="10" defaultColWidth="9.140625" defaultRowHeight="15" x14ac:dyDescent="0.25"/>
  <cols>
    <col min="1" max="1" width="26.5703125" style="4" customWidth="1"/>
    <col min="2" max="6" width="9.140625" style="4"/>
    <col min="7" max="7" width="93.42578125" style="4" customWidth="1"/>
    <col min="8" max="16384" width="9.140625" style="4"/>
  </cols>
  <sheetData>
    <row r="1" spans="1:7" x14ac:dyDescent="0.25">
      <c r="A1" s="44" t="s">
        <v>112</v>
      </c>
      <c r="B1" s="44"/>
      <c r="C1" s="44"/>
      <c r="D1" s="44"/>
      <c r="E1" s="44"/>
      <c r="F1" s="44"/>
      <c r="G1" s="44"/>
    </row>
    <row r="29" spans="1:6" x14ac:dyDescent="0.25">
      <c r="A29" t="s">
        <v>107</v>
      </c>
    </row>
    <row r="31" spans="1:6" x14ac:dyDescent="0.25">
      <c r="B31" s="4" t="s">
        <v>34</v>
      </c>
      <c r="C31" s="4" t="s">
        <v>33</v>
      </c>
      <c r="D31" s="4" t="s">
        <v>11</v>
      </c>
      <c r="E31" s="4" t="s">
        <v>10</v>
      </c>
    </row>
    <row r="32" spans="1:6" x14ac:dyDescent="0.25">
      <c r="A32" t="s">
        <v>8</v>
      </c>
      <c r="B32">
        <v>55.1</v>
      </c>
      <c r="C32">
        <v>51.7</v>
      </c>
      <c r="D32">
        <v>38.700000000000003</v>
      </c>
      <c r="E32">
        <v>33.700000000000003</v>
      </c>
      <c r="F32" s="4">
        <f>C32-E32</f>
        <v>18</v>
      </c>
    </row>
    <row r="33" spans="1:6" x14ac:dyDescent="0.25">
      <c r="A33" s="4" t="s">
        <v>6</v>
      </c>
      <c r="B33">
        <v>75.400000000000006</v>
      </c>
      <c r="C33">
        <v>69.7</v>
      </c>
      <c r="D33">
        <v>53.4</v>
      </c>
      <c r="E33">
        <v>45.5</v>
      </c>
      <c r="F33" s="4">
        <f t="shared" ref="F33:F38" si="0">C33-E33</f>
        <v>24.200000000000003</v>
      </c>
    </row>
    <row r="34" spans="1:6" x14ac:dyDescent="0.25">
      <c r="A34" s="4" t="s">
        <v>7</v>
      </c>
      <c r="B34">
        <v>84.6</v>
      </c>
      <c r="C34">
        <v>80.3</v>
      </c>
      <c r="D34">
        <v>71.099999999999994</v>
      </c>
      <c r="E34">
        <v>66.900000000000006</v>
      </c>
      <c r="F34" s="4">
        <f t="shared" si="0"/>
        <v>13.399999999999991</v>
      </c>
    </row>
    <row r="35" spans="1:6" x14ac:dyDescent="0.25">
      <c r="A35" s="4" t="s">
        <v>26</v>
      </c>
      <c r="B35">
        <v>87.1</v>
      </c>
      <c r="C35">
        <v>84.8</v>
      </c>
      <c r="D35">
        <v>77.5</v>
      </c>
      <c r="E35">
        <v>73.5</v>
      </c>
      <c r="F35" s="4">
        <f t="shared" si="0"/>
        <v>11.299999999999997</v>
      </c>
    </row>
    <row r="36" spans="1:6" x14ac:dyDescent="0.25">
      <c r="A36" s="4" t="s">
        <v>29</v>
      </c>
      <c r="B36">
        <v>88.3</v>
      </c>
      <c r="C36">
        <v>86.3</v>
      </c>
      <c r="D36">
        <v>80.3</v>
      </c>
      <c r="E36">
        <v>77</v>
      </c>
      <c r="F36" s="4">
        <f t="shared" si="0"/>
        <v>9.2999999999999972</v>
      </c>
    </row>
    <row r="37" spans="1:6" x14ac:dyDescent="0.25">
      <c r="A37" s="4" t="s">
        <v>27</v>
      </c>
      <c r="B37">
        <v>91.4</v>
      </c>
      <c r="C37">
        <v>89.9</v>
      </c>
      <c r="D37">
        <v>84.8</v>
      </c>
      <c r="E37">
        <v>81</v>
      </c>
      <c r="F37" s="4">
        <f t="shared" si="0"/>
        <v>8.9000000000000057</v>
      </c>
    </row>
    <row r="38" spans="1:6" x14ac:dyDescent="0.25">
      <c r="A38" s="4" t="s">
        <v>28</v>
      </c>
      <c r="B38">
        <v>94.7</v>
      </c>
      <c r="C38">
        <v>92.9</v>
      </c>
      <c r="D38">
        <v>89.1</v>
      </c>
      <c r="E38">
        <v>85.6</v>
      </c>
      <c r="F38" s="4">
        <f t="shared" si="0"/>
        <v>7.3000000000000114</v>
      </c>
    </row>
  </sheetData>
  <mergeCells count="1">
    <mergeCell ref="A1:G1"/>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zoomScale="75" zoomScaleNormal="75" workbookViewId="0">
      <selection sqref="A1:XFD1"/>
    </sheetView>
  </sheetViews>
  <sheetFormatPr baseColWidth="10" defaultRowHeight="15" x14ac:dyDescent="0.25"/>
  <cols>
    <col min="1" max="1" width="40.5703125" customWidth="1"/>
    <col min="2" max="2" width="17.140625" bestFit="1" customWidth="1"/>
    <col min="3" max="3" width="13.5703125" bestFit="1" customWidth="1"/>
    <col min="4" max="4" width="5.85546875" bestFit="1" customWidth="1"/>
    <col min="5" max="5" width="9.7109375" bestFit="1" customWidth="1"/>
    <col min="6" max="6" width="17.140625" bestFit="1" customWidth="1"/>
    <col min="7" max="7" width="13.5703125" bestFit="1" customWidth="1"/>
    <col min="8" max="8" width="7" bestFit="1" customWidth="1"/>
    <col min="9" max="9" width="9.7109375" bestFit="1" customWidth="1"/>
    <col min="10" max="10" width="17.140625" bestFit="1" customWidth="1"/>
    <col min="11" max="11" width="13.5703125" bestFit="1" customWidth="1"/>
    <col min="12" max="12" width="5.85546875" bestFit="1" customWidth="1"/>
    <col min="13" max="13" width="9.7109375" bestFit="1" customWidth="1"/>
  </cols>
  <sheetData>
    <row r="1" spans="1:17" x14ac:dyDescent="0.25">
      <c r="A1" s="13" t="s">
        <v>116</v>
      </c>
      <c r="B1" s="18"/>
      <c r="C1" s="18"/>
      <c r="D1" s="18"/>
      <c r="E1" s="18"/>
      <c r="F1" s="13"/>
      <c r="G1" s="13"/>
      <c r="H1" s="17"/>
      <c r="I1" s="17"/>
      <c r="J1" s="17"/>
      <c r="K1" s="17"/>
      <c r="L1" s="17"/>
    </row>
    <row r="2" spans="1:17" x14ac:dyDescent="0.25">
      <c r="A2" s="13"/>
      <c r="B2" s="18"/>
      <c r="C2" s="18"/>
      <c r="D2" s="18"/>
      <c r="E2" s="18"/>
      <c r="F2" s="13"/>
      <c r="G2" s="13"/>
    </row>
    <row r="3" spans="1:17" x14ac:dyDescent="0.25">
      <c r="B3" s="3" t="s">
        <v>77</v>
      </c>
      <c r="C3" s="3"/>
      <c r="D3" s="3"/>
      <c r="E3" s="3"/>
      <c r="F3" s="3" t="s">
        <v>52</v>
      </c>
      <c r="G3" s="3"/>
      <c r="H3" s="3"/>
      <c r="I3" s="3"/>
      <c r="J3" s="3" t="s">
        <v>74</v>
      </c>
    </row>
    <row r="4" spans="1:17" s="22" customFormat="1" x14ac:dyDescent="0.25">
      <c r="A4" s="25"/>
      <c r="B4" s="45" t="s">
        <v>47</v>
      </c>
      <c r="C4" s="45"/>
      <c r="D4" s="45"/>
      <c r="E4" s="45"/>
      <c r="F4" s="45" t="s">
        <v>47</v>
      </c>
      <c r="G4" s="45"/>
      <c r="H4" s="45"/>
      <c r="I4" s="45"/>
      <c r="J4" s="45" t="s">
        <v>47</v>
      </c>
      <c r="K4" s="45"/>
      <c r="L4" s="45"/>
      <c r="M4" s="45"/>
    </row>
    <row r="5" spans="1:17" s="22" customFormat="1" x14ac:dyDescent="0.25">
      <c r="A5" s="25"/>
      <c r="B5" s="25" t="s">
        <v>49</v>
      </c>
      <c r="C5" s="25" t="s">
        <v>48</v>
      </c>
      <c r="D5" s="25" t="s">
        <v>50</v>
      </c>
      <c r="E5" s="25" t="s">
        <v>51</v>
      </c>
      <c r="F5" s="25" t="s">
        <v>49</v>
      </c>
      <c r="G5" s="25" t="s">
        <v>48</v>
      </c>
      <c r="H5" s="25" t="s">
        <v>50</v>
      </c>
      <c r="I5" s="25" t="s">
        <v>51</v>
      </c>
      <c r="J5" s="25" t="s">
        <v>49</v>
      </c>
      <c r="K5" s="25" t="s">
        <v>48</v>
      </c>
      <c r="L5" s="25" t="s">
        <v>50</v>
      </c>
      <c r="M5" s="25" t="s">
        <v>51</v>
      </c>
    </row>
    <row r="6" spans="1:17" s="22" customFormat="1" x14ac:dyDescent="0.25">
      <c r="A6" s="25" t="s">
        <v>18</v>
      </c>
      <c r="B6" s="26">
        <v>80.040000000000006</v>
      </c>
      <c r="C6" s="26">
        <v>54.9</v>
      </c>
      <c r="D6" s="26">
        <v>25.14</v>
      </c>
      <c r="E6" s="26">
        <v>3.29</v>
      </c>
      <c r="F6" s="26">
        <v>79.36</v>
      </c>
      <c r="G6" s="26">
        <v>52.95</v>
      </c>
      <c r="H6" s="26">
        <v>26.41</v>
      </c>
      <c r="I6" s="26">
        <v>3.42</v>
      </c>
      <c r="J6" s="26">
        <v>80.45</v>
      </c>
      <c r="K6" s="26">
        <v>55.12</v>
      </c>
      <c r="L6" s="26">
        <v>25.33</v>
      </c>
      <c r="M6" s="26">
        <v>3.35</v>
      </c>
      <c r="N6" s="27"/>
      <c r="O6" s="27"/>
      <c r="Q6" s="27"/>
    </row>
    <row r="7" spans="1:17" s="22" customFormat="1" x14ac:dyDescent="0.25">
      <c r="A7" s="25" t="s">
        <v>16</v>
      </c>
      <c r="B7" s="26">
        <v>85.02</v>
      </c>
      <c r="C7" s="26">
        <v>66.45</v>
      </c>
      <c r="D7" s="26">
        <v>18.57</v>
      </c>
      <c r="E7" s="26">
        <v>2.87</v>
      </c>
      <c r="F7" s="26">
        <v>85.42</v>
      </c>
      <c r="G7" s="26">
        <v>66.56</v>
      </c>
      <c r="H7" s="26">
        <v>18.86</v>
      </c>
      <c r="I7" s="26">
        <v>2.94</v>
      </c>
      <c r="J7" s="26">
        <v>85.26</v>
      </c>
      <c r="K7" s="26">
        <v>66.72</v>
      </c>
      <c r="L7" s="26">
        <v>18.54</v>
      </c>
      <c r="M7" s="26">
        <v>2.89</v>
      </c>
      <c r="N7" s="27"/>
      <c r="O7" s="27"/>
      <c r="Q7" s="27"/>
    </row>
    <row r="8" spans="1:17" s="22" customFormat="1" x14ac:dyDescent="0.25">
      <c r="A8" s="25" t="s">
        <v>53</v>
      </c>
      <c r="B8" s="26">
        <v>85.95</v>
      </c>
      <c r="C8" s="26">
        <v>78.97</v>
      </c>
      <c r="D8" s="26">
        <v>6.98</v>
      </c>
      <c r="E8" s="26">
        <v>1.63</v>
      </c>
      <c r="F8" s="26">
        <v>83.32</v>
      </c>
      <c r="G8" s="26">
        <v>72.69</v>
      </c>
      <c r="H8" s="26">
        <v>10.63</v>
      </c>
      <c r="I8" s="26">
        <v>1.88</v>
      </c>
      <c r="J8" s="26">
        <v>87.1</v>
      </c>
      <c r="K8" s="26">
        <v>78.75</v>
      </c>
      <c r="L8" s="26">
        <v>8.35</v>
      </c>
      <c r="M8" s="26">
        <v>1.82</v>
      </c>
      <c r="N8" s="27"/>
      <c r="O8" s="27"/>
      <c r="Q8" s="27"/>
    </row>
    <row r="9" spans="1:17" s="22" customFormat="1" x14ac:dyDescent="0.25">
      <c r="A9" s="25" t="s">
        <v>54</v>
      </c>
      <c r="B9" s="26">
        <v>77.72</v>
      </c>
      <c r="C9" s="26">
        <v>69.59</v>
      </c>
      <c r="D9" s="26">
        <v>8.1300000000000008</v>
      </c>
      <c r="E9" s="26">
        <v>1.52</v>
      </c>
      <c r="F9" s="26">
        <v>73.55</v>
      </c>
      <c r="G9" s="26">
        <v>62.06</v>
      </c>
      <c r="H9" s="26">
        <v>11.49</v>
      </c>
      <c r="I9" s="26">
        <v>1.7</v>
      </c>
      <c r="J9" s="26">
        <v>77.790000000000006</v>
      </c>
      <c r="K9" s="26">
        <v>68.81</v>
      </c>
      <c r="L9" s="26">
        <v>8.98</v>
      </c>
      <c r="M9" s="26">
        <v>1.59</v>
      </c>
      <c r="N9" s="27"/>
      <c r="O9" s="27"/>
      <c r="Q9" s="27"/>
    </row>
    <row r="10" spans="1:17" s="22" customFormat="1" x14ac:dyDescent="0.25">
      <c r="A10" s="25" t="s">
        <v>38</v>
      </c>
      <c r="B10" s="26">
        <v>84.04</v>
      </c>
      <c r="C10" s="26">
        <v>72</v>
      </c>
      <c r="D10" s="26">
        <v>12.04</v>
      </c>
      <c r="E10" s="26">
        <v>2.0499999999999998</v>
      </c>
      <c r="F10" s="26">
        <v>81.790000000000006</v>
      </c>
      <c r="G10" s="26">
        <v>67.09</v>
      </c>
      <c r="H10" s="26">
        <v>14.7</v>
      </c>
      <c r="I10" s="26">
        <v>2.2000000000000002</v>
      </c>
      <c r="J10" s="26">
        <v>85.13</v>
      </c>
      <c r="K10" s="26">
        <v>73.61</v>
      </c>
      <c r="L10" s="26">
        <v>11.52</v>
      </c>
      <c r="M10" s="26">
        <v>2.0499999999999998</v>
      </c>
      <c r="N10" s="27"/>
      <c r="O10" s="27"/>
      <c r="Q10" s="27"/>
    </row>
    <row r="11" spans="1:17" s="22" customFormat="1" x14ac:dyDescent="0.25">
      <c r="A11" s="25" t="s">
        <v>39</v>
      </c>
      <c r="B11" s="26">
        <v>85.98</v>
      </c>
      <c r="C11" s="26">
        <v>73.400000000000006</v>
      </c>
      <c r="D11" s="26">
        <v>12.58</v>
      </c>
      <c r="E11" s="26">
        <v>2.2200000000000002</v>
      </c>
      <c r="F11" s="26">
        <v>83.55</v>
      </c>
      <c r="G11" s="26">
        <v>67.900000000000006</v>
      </c>
      <c r="H11" s="26">
        <v>15.65</v>
      </c>
      <c r="I11" s="26">
        <v>2.4</v>
      </c>
      <c r="J11" s="26">
        <v>86.15</v>
      </c>
      <c r="K11" s="26">
        <v>72.489999999999995</v>
      </c>
      <c r="L11" s="26">
        <v>13.66</v>
      </c>
      <c r="M11" s="26">
        <v>2.36</v>
      </c>
      <c r="N11" s="27"/>
      <c r="O11" s="27"/>
      <c r="Q11" s="27"/>
    </row>
    <row r="12" spans="1:17" s="22" customFormat="1" x14ac:dyDescent="0.25">
      <c r="A12" s="25" t="s">
        <v>36</v>
      </c>
      <c r="B12" s="26">
        <v>73.03</v>
      </c>
      <c r="C12" s="26">
        <v>63.75</v>
      </c>
      <c r="D12" s="26">
        <v>9.2799999999999994</v>
      </c>
      <c r="E12" s="26">
        <v>1.54</v>
      </c>
      <c r="F12" s="26">
        <v>69.2</v>
      </c>
      <c r="G12" s="26">
        <v>55.98</v>
      </c>
      <c r="H12" s="26">
        <v>13.22</v>
      </c>
      <c r="I12" s="26">
        <v>1.77</v>
      </c>
      <c r="J12" s="26">
        <v>75.72</v>
      </c>
      <c r="K12" s="26">
        <v>65.34</v>
      </c>
      <c r="L12" s="26">
        <v>10.38</v>
      </c>
      <c r="M12" s="26">
        <v>1.65</v>
      </c>
      <c r="N12" s="27"/>
      <c r="O12" s="27"/>
      <c r="Q12" s="27"/>
    </row>
    <row r="13" spans="1:17" s="22" customFormat="1" x14ac:dyDescent="0.25">
      <c r="A13" s="25" t="s">
        <v>35</v>
      </c>
      <c r="B13" s="26">
        <v>71.930000000000007</v>
      </c>
      <c r="C13" s="26">
        <v>61.59</v>
      </c>
      <c r="D13" s="26">
        <v>10.34</v>
      </c>
      <c r="E13" s="26">
        <v>1.6</v>
      </c>
      <c r="F13" s="26">
        <v>67.58</v>
      </c>
      <c r="G13" s="26">
        <v>53.6</v>
      </c>
      <c r="H13" s="26">
        <v>13.98</v>
      </c>
      <c r="I13" s="26">
        <v>1.8</v>
      </c>
      <c r="J13" s="26">
        <v>73.709999999999994</v>
      </c>
      <c r="K13" s="26">
        <v>62.52</v>
      </c>
      <c r="L13" s="26">
        <v>11.19</v>
      </c>
      <c r="M13" s="26">
        <v>1.68</v>
      </c>
      <c r="N13" s="27"/>
      <c r="O13" s="27"/>
      <c r="Q13" s="27"/>
    </row>
    <row r="14" spans="1:17" s="22" customFormat="1" x14ac:dyDescent="0.25">
      <c r="A14" s="25" t="s">
        <v>26</v>
      </c>
      <c r="B14" s="26">
        <v>81.38</v>
      </c>
      <c r="C14" s="26">
        <v>73.209999999999994</v>
      </c>
      <c r="D14" s="26">
        <v>8.17</v>
      </c>
      <c r="E14" s="26">
        <v>1.6</v>
      </c>
      <c r="F14" s="26">
        <v>83.82</v>
      </c>
      <c r="G14" s="26">
        <v>75.209999999999994</v>
      </c>
      <c r="H14" s="26">
        <v>8.61</v>
      </c>
      <c r="I14" s="26">
        <v>1.71</v>
      </c>
      <c r="J14" s="26">
        <v>84.19</v>
      </c>
      <c r="K14" s="26">
        <v>75.8</v>
      </c>
      <c r="L14" s="26">
        <v>8.39</v>
      </c>
      <c r="M14" s="26">
        <v>1.7</v>
      </c>
      <c r="N14" s="27"/>
      <c r="O14" s="27"/>
      <c r="Q14" s="27"/>
    </row>
    <row r="15" spans="1:17" s="22" customFormat="1" x14ac:dyDescent="0.25">
      <c r="A15" s="25" t="s">
        <v>8</v>
      </c>
      <c r="B15" s="26">
        <v>57.7</v>
      </c>
      <c r="C15" s="26">
        <v>41.64</v>
      </c>
      <c r="D15" s="26">
        <v>16.059999999999999</v>
      </c>
      <c r="E15" s="26">
        <v>1.91</v>
      </c>
      <c r="F15" s="26">
        <v>57.46</v>
      </c>
      <c r="G15" s="26">
        <v>40.78</v>
      </c>
      <c r="H15" s="26">
        <v>16.68</v>
      </c>
      <c r="I15" s="26">
        <v>1.96</v>
      </c>
      <c r="J15" s="26">
        <v>59.96</v>
      </c>
      <c r="K15" s="26">
        <v>44.37</v>
      </c>
      <c r="L15" s="26">
        <v>15.59</v>
      </c>
      <c r="M15" s="26">
        <v>1.88</v>
      </c>
      <c r="N15" s="27"/>
      <c r="O15" s="27"/>
      <c r="Q15" s="27"/>
    </row>
    <row r="16" spans="1:17" s="22" customFormat="1" x14ac:dyDescent="0.25">
      <c r="A16" s="25" t="s">
        <v>42</v>
      </c>
      <c r="B16" s="26">
        <v>76.77</v>
      </c>
      <c r="C16" s="26">
        <v>68.58</v>
      </c>
      <c r="D16" s="26">
        <v>8.19</v>
      </c>
      <c r="E16" s="26">
        <v>1.51</v>
      </c>
      <c r="F16" s="26">
        <v>77.209999999999994</v>
      </c>
      <c r="G16" s="26">
        <v>66.150000000000006</v>
      </c>
      <c r="H16" s="26">
        <v>11.06</v>
      </c>
      <c r="I16" s="26">
        <v>1.73</v>
      </c>
      <c r="J16" s="26">
        <v>78.02</v>
      </c>
      <c r="K16" s="26">
        <v>69.02</v>
      </c>
      <c r="L16" s="26">
        <v>9</v>
      </c>
      <c r="M16" s="26">
        <v>1.59</v>
      </c>
      <c r="N16" s="27"/>
      <c r="O16" s="27"/>
      <c r="Q16" s="27"/>
    </row>
    <row r="17" spans="1:17" s="22" customFormat="1" x14ac:dyDescent="0.25">
      <c r="A17" s="25" t="s">
        <v>27</v>
      </c>
      <c r="B17" s="26">
        <v>73.41</v>
      </c>
      <c r="C17" s="26">
        <v>64.88</v>
      </c>
      <c r="D17" s="26">
        <v>8.5299999999999994</v>
      </c>
      <c r="E17" s="26">
        <v>1.49</v>
      </c>
      <c r="F17" s="26">
        <v>73.08</v>
      </c>
      <c r="G17" s="26">
        <v>60.58</v>
      </c>
      <c r="H17" s="26">
        <v>12.5</v>
      </c>
      <c r="I17" s="26">
        <v>1.77</v>
      </c>
      <c r="J17" s="26">
        <v>76.69</v>
      </c>
      <c r="K17" s="26">
        <v>68.3</v>
      </c>
      <c r="L17" s="26">
        <v>8.39</v>
      </c>
      <c r="M17" s="26">
        <v>1.53</v>
      </c>
      <c r="N17" s="27"/>
      <c r="O17" s="27"/>
      <c r="Q17" s="27"/>
    </row>
    <row r="18" spans="1:17" s="22" customFormat="1" x14ac:dyDescent="0.25">
      <c r="A18" s="25" t="s">
        <v>28</v>
      </c>
      <c r="B18" s="26">
        <v>76.38</v>
      </c>
      <c r="C18" s="26">
        <v>68.05</v>
      </c>
      <c r="D18" s="26">
        <v>8.33</v>
      </c>
      <c r="E18" s="26">
        <v>1.52</v>
      </c>
      <c r="F18" s="26">
        <v>75.900000000000006</v>
      </c>
      <c r="G18" s="26">
        <v>63.56</v>
      </c>
      <c r="H18" s="26">
        <v>12.34</v>
      </c>
      <c r="I18" s="26">
        <v>1.81</v>
      </c>
      <c r="J18" s="26">
        <v>78.959999999999994</v>
      </c>
      <c r="K18" s="26">
        <v>70.959999999999994</v>
      </c>
      <c r="L18" s="26">
        <v>8</v>
      </c>
      <c r="M18" s="26">
        <v>1.54</v>
      </c>
      <c r="N18" s="27"/>
      <c r="O18" s="27"/>
      <c r="Q18" s="27"/>
    </row>
    <row r="19" spans="1:17" s="22" customFormat="1" x14ac:dyDescent="0.25">
      <c r="A19" s="25" t="s">
        <v>41</v>
      </c>
      <c r="B19" s="26">
        <v>61.05</v>
      </c>
      <c r="C19" s="26">
        <v>48.97</v>
      </c>
      <c r="D19" s="26">
        <v>12.08</v>
      </c>
      <c r="E19" s="26">
        <v>1.63</v>
      </c>
      <c r="F19" s="26">
        <v>60.31</v>
      </c>
      <c r="G19" s="26">
        <v>45.75</v>
      </c>
      <c r="H19" s="26">
        <v>14.56</v>
      </c>
      <c r="I19" s="26">
        <v>1.8</v>
      </c>
      <c r="J19" s="26">
        <v>62.06</v>
      </c>
      <c r="K19" s="26">
        <v>49.52</v>
      </c>
      <c r="L19" s="26">
        <v>12.54</v>
      </c>
      <c r="M19" s="26">
        <v>1.67</v>
      </c>
      <c r="N19" s="27"/>
      <c r="O19" s="27"/>
      <c r="Q19" s="27"/>
    </row>
    <row r="20" spans="1:17" s="22" customFormat="1" x14ac:dyDescent="0.25">
      <c r="A20" s="25" t="s">
        <v>6</v>
      </c>
      <c r="B20" s="26">
        <v>48.24</v>
      </c>
      <c r="C20" s="26">
        <v>31.5</v>
      </c>
      <c r="D20" s="26">
        <v>16.739999999999998</v>
      </c>
      <c r="E20" s="26">
        <v>2.0299999999999998</v>
      </c>
      <c r="F20" s="26">
        <v>48.74</v>
      </c>
      <c r="G20" s="26">
        <v>29.92</v>
      </c>
      <c r="H20" s="26">
        <v>18.82</v>
      </c>
      <c r="I20" s="26">
        <v>2.23</v>
      </c>
      <c r="J20" s="26">
        <v>50.61</v>
      </c>
      <c r="K20" s="26">
        <v>33.049999999999997</v>
      </c>
      <c r="L20" s="26">
        <v>17.559999999999999</v>
      </c>
      <c r="M20" s="26">
        <v>2.08</v>
      </c>
      <c r="N20" s="27"/>
      <c r="O20" s="27"/>
      <c r="Q20" s="27"/>
    </row>
    <row r="21" spans="1:17" s="22" customFormat="1" x14ac:dyDescent="0.25">
      <c r="A21" s="28" t="s">
        <v>45</v>
      </c>
      <c r="B21" s="26"/>
      <c r="C21" s="26"/>
      <c r="D21" s="26"/>
      <c r="E21" s="26"/>
      <c r="F21" s="26">
        <v>58.77</v>
      </c>
      <c r="G21" s="26">
        <v>43.9</v>
      </c>
      <c r="H21" s="26">
        <v>14.87</v>
      </c>
      <c r="I21" s="26">
        <v>1.82</v>
      </c>
      <c r="J21" s="26">
        <v>61.85</v>
      </c>
      <c r="K21" s="26">
        <v>51.34</v>
      </c>
      <c r="L21" s="26">
        <v>10.51</v>
      </c>
      <c r="M21" s="26">
        <v>1.54</v>
      </c>
      <c r="N21" s="27"/>
      <c r="O21" s="27"/>
      <c r="Q21" s="27"/>
    </row>
    <row r="22" spans="1:17" s="22" customFormat="1" x14ac:dyDescent="0.25">
      <c r="A22" s="28" t="s">
        <v>44</v>
      </c>
      <c r="B22" s="25"/>
      <c r="C22" s="25"/>
      <c r="D22" s="25"/>
      <c r="E22" s="25"/>
      <c r="F22" s="25">
        <v>56.63</v>
      </c>
      <c r="G22" s="25">
        <v>44.83</v>
      </c>
      <c r="H22" s="25">
        <v>11.8</v>
      </c>
      <c r="I22" s="25">
        <v>1.61</v>
      </c>
      <c r="J22" s="25">
        <v>60.82</v>
      </c>
      <c r="K22" s="25">
        <v>53.15</v>
      </c>
      <c r="L22" s="25">
        <v>7.67</v>
      </c>
      <c r="M22" s="25">
        <v>1.37</v>
      </c>
      <c r="N22" s="27"/>
      <c r="O22" s="27"/>
      <c r="Q22" s="27"/>
    </row>
    <row r="23" spans="1:17" s="22" customFormat="1" x14ac:dyDescent="0.25"/>
    <row r="24" spans="1:17" s="22" customFormat="1" x14ac:dyDescent="0.25">
      <c r="A24" s="25"/>
      <c r="B24" s="45" t="s">
        <v>47</v>
      </c>
      <c r="C24" s="45"/>
      <c r="D24" s="45"/>
      <c r="E24" s="45"/>
      <c r="F24" s="45" t="s">
        <v>47</v>
      </c>
      <c r="G24" s="45"/>
      <c r="H24" s="45"/>
      <c r="I24" s="45"/>
      <c r="J24" s="45" t="s">
        <v>47</v>
      </c>
      <c r="K24" s="45"/>
      <c r="L24" s="45"/>
      <c r="M24" s="45"/>
    </row>
    <row r="25" spans="1:17" s="22" customFormat="1" x14ac:dyDescent="0.25">
      <c r="A25" s="25"/>
      <c r="B25" s="25" t="s">
        <v>49</v>
      </c>
      <c r="C25" s="25" t="s">
        <v>10</v>
      </c>
      <c r="D25" s="25" t="s">
        <v>50</v>
      </c>
      <c r="E25" s="25" t="s">
        <v>51</v>
      </c>
      <c r="F25" s="25" t="s">
        <v>49</v>
      </c>
      <c r="G25" s="25" t="s">
        <v>10</v>
      </c>
      <c r="H25" s="25" t="s">
        <v>50</v>
      </c>
      <c r="I25" s="25" t="s">
        <v>51</v>
      </c>
      <c r="J25" s="25" t="s">
        <v>49</v>
      </c>
      <c r="K25" s="25" t="s">
        <v>10</v>
      </c>
      <c r="L25" s="25" t="s">
        <v>50</v>
      </c>
      <c r="M25" s="25" t="s">
        <v>51</v>
      </c>
    </row>
    <row r="26" spans="1:17" s="22" customFormat="1" x14ac:dyDescent="0.25">
      <c r="A26" s="25" t="s">
        <v>18</v>
      </c>
      <c r="B26" s="26">
        <v>80.040000000000006</v>
      </c>
      <c r="C26" s="26">
        <v>47.79</v>
      </c>
      <c r="D26" s="26">
        <v>32.25</v>
      </c>
      <c r="E26" s="26">
        <v>4.38</v>
      </c>
      <c r="F26" s="26">
        <v>79.36</v>
      </c>
      <c r="G26" s="26">
        <v>45.41</v>
      </c>
      <c r="H26" s="26">
        <v>33.950000000000003</v>
      </c>
      <c r="I26" s="26">
        <v>4.62</v>
      </c>
      <c r="J26" s="26">
        <v>80.45</v>
      </c>
      <c r="K26" s="26">
        <v>48.13</v>
      </c>
      <c r="L26" s="26">
        <v>32.32</v>
      </c>
      <c r="M26" s="26">
        <v>4.43</v>
      </c>
      <c r="O26" s="27"/>
      <c r="Q26" s="27"/>
    </row>
    <row r="27" spans="1:17" s="22" customFormat="1" x14ac:dyDescent="0.25">
      <c r="A27" s="25" t="s">
        <v>16</v>
      </c>
      <c r="B27" s="26">
        <v>85.02</v>
      </c>
      <c r="C27" s="26">
        <v>60.51</v>
      </c>
      <c r="D27" s="26">
        <v>24.51</v>
      </c>
      <c r="E27" s="26">
        <v>3.7</v>
      </c>
      <c r="F27" s="26">
        <v>85.42</v>
      </c>
      <c r="G27" s="26">
        <v>60.74</v>
      </c>
      <c r="H27" s="26">
        <v>24.68</v>
      </c>
      <c r="I27" s="26">
        <v>3.79</v>
      </c>
      <c r="J27" s="26">
        <v>85.26</v>
      </c>
      <c r="K27" s="26">
        <v>60.86</v>
      </c>
      <c r="L27" s="26">
        <v>24.4</v>
      </c>
      <c r="M27" s="26">
        <v>3.72</v>
      </c>
      <c r="O27" s="27"/>
      <c r="Q27" s="27"/>
    </row>
    <row r="28" spans="1:17" s="22" customFormat="1" x14ac:dyDescent="0.25">
      <c r="A28" s="25" t="s">
        <v>53</v>
      </c>
      <c r="B28" s="26">
        <v>85.95</v>
      </c>
      <c r="C28" s="26">
        <v>75.47</v>
      </c>
      <c r="D28" s="26">
        <v>10.48</v>
      </c>
      <c r="E28" s="26">
        <v>1.99</v>
      </c>
      <c r="F28" s="26">
        <v>83.32</v>
      </c>
      <c r="G28" s="26">
        <v>67.95</v>
      </c>
      <c r="H28" s="26">
        <v>15.37</v>
      </c>
      <c r="I28" s="26">
        <v>2.36</v>
      </c>
      <c r="J28" s="26">
        <v>87.1</v>
      </c>
      <c r="K28" s="26">
        <v>74.540000000000006</v>
      </c>
      <c r="L28" s="26">
        <v>12.56</v>
      </c>
      <c r="M28" s="26">
        <v>2.31</v>
      </c>
      <c r="O28" s="27"/>
      <c r="Q28" s="27"/>
    </row>
    <row r="29" spans="1:17" s="22" customFormat="1" x14ac:dyDescent="0.25">
      <c r="A29" s="25" t="s">
        <v>54</v>
      </c>
      <c r="B29" s="26">
        <v>77.72</v>
      </c>
      <c r="C29" s="26">
        <v>65.95</v>
      </c>
      <c r="D29" s="26">
        <v>11.77</v>
      </c>
      <c r="E29" s="26">
        <v>1.8</v>
      </c>
      <c r="F29" s="26">
        <v>73.55</v>
      </c>
      <c r="G29" s="26">
        <v>57.47</v>
      </c>
      <c r="H29" s="26">
        <v>16.079999999999998</v>
      </c>
      <c r="I29" s="26">
        <v>2.06</v>
      </c>
      <c r="J29" s="26">
        <v>77.790000000000006</v>
      </c>
      <c r="K29" s="26">
        <v>64.64</v>
      </c>
      <c r="L29" s="26">
        <v>13.15</v>
      </c>
      <c r="M29" s="26">
        <v>1.92</v>
      </c>
      <c r="O29" s="27"/>
      <c r="Q29" s="27"/>
    </row>
    <row r="30" spans="1:17" s="22" customFormat="1" x14ac:dyDescent="0.25">
      <c r="A30" s="25" t="s">
        <v>38</v>
      </c>
      <c r="B30" s="26">
        <v>84.04</v>
      </c>
      <c r="C30" s="26">
        <v>67.849999999999994</v>
      </c>
      <c r="D30" s="26">
        <v>16.190000000000001</v>
      </c>
      <c r="E30" s="26">
        <v>2.5</v>
      </c>
      <c r="F30" s="26">
        <v>81.790000000000006</v>
      </c>
      <c r="G30" s="26">
        <v>62.19</v>
      </c>
      <c r="H30" s="26">
        <v>19.600000000000001</v>
      </c>
      <c r="I30" s="26">
        <v>2.73</v>
      </c>
      <c r="J30" s="26">
        <v>85.13</v>
      </c>
      <c r="K30" s="26">
        <v>69.349999999999994</v>
      </c>
      <c r="L30" s="26">
        <v>15.78</v>
      </c>
      <c r="M30" s="26">
        <v>2.5299999999999998</v>
      </c>
      <c r="O30" s="27"/>
      <c r="Q30" s="27"/>
    </row>
    <row r="31" spans="1:17" s="22" customFormat="1" x14ac:dyDescent="0.25">
      <c r="A31" s="25" t="s">
        <v>39</v>
      </c>
      <c r="B31" s="26">
        <v>85.98</v>
      </c>
      <c r="C31" s="26">
        <v>68.569999999999993</v>
      </c>
      <c r="D31" s="26">
        <v>17.41</v>
      </c>
      <c r="E31" s="26">
        <v>2.81</v>
      </c>
      <c r="F31" s="26">
        <v>83.55</v>
      </c>
      <c r="G31" s="26">
        <v>62.24</v>
      </c>
      <c r="H31" s="26">
        <v>21.31</v>
      </c>
      <c r="I31" s="26">
        <v>3.08</v>
      </c>
      <c r="J31" s="26">
        <v>86.15</v>
      </c>
      <c r="K31" s="26">
        <v>67.489999999999995</v>
      </c>
      <c r="L31" s="26">
        <v>18.66</v>
      </c>
      <c r="M31" s="26">
        <v>3</v>
      </c>
      <c r="O31" s="27"/>
      <c r="Q31" s="27"/>
    </row>
    <row r="32" spans="1:17" x14ac:dyDescent="0.25">
      <c r="A32" s="11" t="s">
        <v>36</v>
      </c>
      <c r="B32" s="12">
        <v>73.03</v>
      </c>
      <c r="C32" s="12">
        <v>59.05</v>
      </c>
      <c r="D32" s="12">
        <v>13.98</v>
      </c>
      <c r="E32" s="12">
        <v>1.88</v>
      </c>
      <c r="F32" s="12">
        <v>69.2</v>
      </c>
      <c r="G32" s="12">
        <v>50.39</v>
      </c>
      <c r="H32" s="12">
        <v>18.809999999999999</v>
      </c>
      <c r="I32" s="12">
        <v>2.21</v>
      </c>
      <c r="J32" s="12">
        <v>75.72</v>
      </c>
      <c r="K32" s="12">
        <v>60.14</v>
      </c>
      <c r="L32" s="12">
        <v>15.58</v>
      </c>
      <c r="M32" s="12">
        <v>2.0699999999999998</v>
      </c>
      <c r="O32" s="2"/>
      <c r="Q32" s="2"/>
    </row>
    <row r="33" spans="1:17" x14ac:dyDescent="0.25">
      <c r="A33" s="11" t="s">
        <v>35</v>
      </c>
      <c r="B33" s="12">
        <v>71.930000000000007</v>
      </c>
      <c r="C33" s="12">
        <v>56.71</v>
      </c>
      <c r="D33" s="12">
        <v>15.22</v>
      </c>
      <c r="E33" s="12">
        <v>1.96</v>
      </c>
      <c r="F33" s="12">
        <v>67.58</v>
      </c>
      <c r="G33" s="12">
        <v>47.92</v>
      </c>
      <c r="H33" s="12">
        <v>19.66</v>
      </c>
      <c r="I33" s="12">
        <v>2.27</v>
      </c>
      <c r="J33" s="12">
        <v>73.709999999999994</v>
      </c>
      <c r="K33" s="12">
        <v>57.29</v>
      </c>
      <c r="L33" s="12">
        <v>16.420000000000002</v>
      </c>
      <c r="M33" s="12">
        <v>2.09</v>
      </c>
      <c r="O33" s="2"/>
      <c r="Q33" s="2"/>
    </row>
    <row r="34" spans="1:17" x14ac:dyDescent="0.25">
      <c r="A34" s="11" t="s">
        <v>26</v>
      </c>
      <c r="B34" s="12">
        <v>81.38</v>
      </c>
      <c r="C34" s="12">
        <v>70.92</v>
      </c>
      <c r="D34" s="12">
        <v>10.46</v>
      </c>
      <c r="E34" s="12">
        <v>1.79</v>
      </c>
      <c r="F34" s="12">
        <v>83.82</v>
      </c>
      <c r="G34" s="12">
        <v>72.739999999999995</v>
      </c>
      <c r="H34" s="12">
        <v>11.08</v>
      </c>
      <c r="I34" s="12">
        <v>1.94</v>
      </c>
      <c r="J34" s="12">
        <v>84.19</v>
      </c>
      <c r="K34" s="12">
        <v>73.13</v>
      </c>
      <c r="L34" s="12">
        <v>11.06</v>
      </c>
      <c r="M34" s="12">
        <v>1.96</v>
      </c>
      <c r="O34" s="2"/>
      <c r="Q34" s="2"/>
    </row>
    <row r="35" spans="1:17" x14ac:dyDescent="0.25">
      <c r="A35" s="11" t="s">
        <v>8</v>
      </c>
      <c r="B35" s="12">
        <v>57.7</v>
      </c>
      <c r="C35" s="12">
        <v>37.83</v>
      </c>
      <c r="D35" s="12">
        <v>19.87</v>
      </c>
      <c r="E35" s="12">
        <v>2.2400000000000002</v>
      </c>
      <c r="F35" s="12">
        <v>57.46</v>
      </c>
      <c r="G35" s="12">
        <v>36.68</v>
      </c>
      <c r="H35" s="12">
        <v>20.78</v>
      </c>
      <c r="I35" s="12">
        <v>2.33</v>
      </c>
      <c r="J35" s="12">
        <v>59.96</v>
      </c>
      <c r="K35" s="12">
        <v>40.61</v>
      </c>
      <c r="L35" s="12">
        <v>19.350000000000001</v>
      </c>
      <c r="M35" s="12">
        <v>2.19</v>
      </c>
      <c r="O35" s="2"/>
      <c r="Q35" s="2"/>
    </row>
    <row r="36" spans="1:17" x14ac:dyDescent="0.25">
      <c r="A36" s="11" t="s">
        <v>42</v>
      </c>
      <c r="B36" s="12">
        <v>76.77</v>
      </c>
      <c r="C36" s="12">
        <v>65.930000000000007</v>
      </c>
      <c r="D36" s="12">
        <v>10.84</v>
      </c>
      <c r="E36" s="12">
        <v>1.71</v>
      </c>
      <c r="F36" s="12">
        <v>77.209999999999994</v>
      </c>
      <c r="G36" s="12">
        <v>62.61</v>
      </c>
      <c r="H36" s="12">
        <v>14.6</v>
      </c>
      <c r="I36" s="12">
        <v>2.02</v>
      </c>
      <c r="J36" s="12">
        <v>78.02</v>
      </c>
      <c r="K36" s="12">
        <v>66.02</v>
      </c>
      <c r="L36" s="12">
        <v>12</v>
      </c>
      <c r="M36" s="12">
        <v>1.83</v>
      </c>
      <c r="O36" s="2"/>
      <c r="Q36" s="2"/>
    </row>
    <row r="37" spans="1:17" x14ac:dyDescent="0.25">
      <c r="A37" s="11" t="s">
        <v>27</v>
      </c>
      <c r="B37" s="12">
        <v>73.41</v>
      </c>
      <c r="C37" s="12">
        <v>61.06</v>
      </c>
      <c r="D37" s="12">
        <v>12.35</v>
      </c>
      <c r="E37" s="12">
        <v>1.76</v>
      </c>
      <c r="F37" s="12">
        <v>73.08</v>
      </c>
      <c r="G37" s="12">
        <v>55.6</v>
      </c>
      <c r="H37" s="12">
        <v>17.48</v>
      </c>
      <c r="I37" s="12">
        <v>2.17</v>
      </c>
      <c r="J37" s="12">
        <v>76.69</v>
      </c>
      <c r="K37" s="12">
        <v>63.87</v>
      </c>
      <c r="L37" s="12">
        <v>12.82</v>
      </c>
      <c r="M37" s="12">
        <v>1.86</v>
      </c>
      <c r="O37" s="2"/>
      <c r="Q37" s="2"/>
    </row>
    <row r="38" spans="1:17" x14ac:dyDescent="0.25">
      <c r="A38" s="11" t="s">
        <v>28</v>
      </c>
      <c r="B38" s="12">
        <v>76.38</v>
      </c>
      <c r="C38" s="12">
        <v>64.09</v>
      </c>
      <c r="D38" s="12">
        <v>12.29</v>
      </c>
      <c r="E38" s="12">
        <v>1.81</v>
      </c>
      <c r="F38" s="12">
        <v>75.900000000000006</v>
      </c>
      <c r="G38" s="12">
        <v>58.4</v>
      </c>
      <c r="H38" s="12">
        <v>17.5</v>
      </c>
      <c r="I38" s="12">
        <v>2.2400000000000002</v>
      </c>
      <c r="J38" s="12">
        <v>78.959999999999994</v>
      </c>
      <c r="K38" s="12">
        <v>66.349999999999994</v>
      </c>
      <c r="L38" s="12">
        <v>12.61</v>
      </c>
      <c r="M38" s="12">
        <v>1.9</v>
      </c>
      <c r="O38" s="2"/>
      <c r="Q38" s="2"/>
    </row>
    <row r="39" spans="1:17" x14ac:dyDescent="0.25">
      <c r="A39" s="11" t="s">
        <v>41</v>
      </c>
      <c r="B39" s="12">
        <v>61.05</v>
      </c>
      <c r="C39" s="12">
        <v>46.43</v>
      </c>
      <c r="D39" s="12">
        <v>14.62</v>
      </c>
      <c r="E39" s="12">
        <v>1.81</v>
      </c>
      <c r="F39" s="12">
        <v>60.31</v>
      </c>
      <c r="G39" s="12">
        <v>42.9</v>
      </c>
      <c r="H39" s="12">
        <v>17.41</v>
      </c>
      <c r="I39" s="12">
        <v>2.02</v>
      </c>
      <c r="J39" s="12">
        <v>62.06</v>
      </c>
      <c r="K39" s="12">
        <v>47.73</v>
      </c>
      <c r="L39" s="12">
        <v>14.33</v>
      </c>
      <c r="M39" s="12">
        <v>1.79</v>
      </c>
      <c r="O39" s="2"/>
      <c r="Q39" s="2"/>
    </row>
    <row r="40" spans="1:17" x14ac:dyDescent="0.25">
      <c r="A40" s="11" t="s">
        <v>6</v>
      </c>
      <c r="B40" s="12">
        <v>48.24</v>
      </c>
      <c r="C40" s="12">
        <v>27.21</v>
      </c>
      <c r="D40" s="12">
        <v>21.03</v>
      </c>
      <c r="E40" s="12">
        <v>2.4900000000000002</v>
      </c>
      <c r="F40" s="12">
        <v>48.74</v>
      </c>
      <c r="G40" s="12">
        <v>25.19</v>
      </c>
      <c r="H40" s="12">
        <v>23.55</v>
      </c>
      <c r="I40" s="12">
        <v>2.82</v>
      </c>
      <c r="J40" s="12">
        <v>50.61</v>
      </c>
      <c r="K40" s="12">
        <v>28.48</v>
      </c>
      <c r="L40" s="12">
        <v>22.13</v>
      </c>
      <c r="M40" s="12">
        <v>2.57</v>
      </c>
      <c r="O40" s="2"/>
      <c r="Q40" s="2"/>
    </row>
    <row r="41" spans="1:17" x14ac:dyDescent="0.25">
      <c r="A41" s="20" t="s">
        <v>45</v>
      </c>
      <c r="B41" s="12"/>
      <c r="C41" s="12"/>
      <c r="D41" s="12"/>
      <c r="E41" s="12"/>
      <c r="F41" s="12">
        <v>58.77</v>
      </c>
      <c r="G41" s="12">
        <v>38.96</v>
      </c>
      <c r="H41" s="12">
        <v>19.809999999999999</v>
      </c>
      <c r="I41" s="12">
        <v>2.23</v>
      </c>
      <c r="J41" s="12">
        <v>61.85</v>
      </c>
      <c r="K41" s="12">
        <v>47.12</v>
      </c>
      <c r="L41" s="12">
        <v>14.73</v>
      </c>
      <c r="M41" s="12">
        <v>1.82</v>
      </c>
      <c r="N41" s="2"/>
      <c r="O41" s="2"/>
      <c r="Q41" s="2"/>
    </row>
    <row r="42" spans="1:17" x14ac:dyDescent="0.25">
      <c r="A42" s="20" t="s">
        <v>44</v>
      </c>
      <c r="B42" s="11"/>
      <c r="C42" s="11"/>
      <c r="D42" s="11"/>
      <c r="E42" s="11"/>
      <c r="F42" s="11">
        <v>56.63</v>
      </c>
      <c r="G42" s="11">
        <v>40.200000000000003</v>
      </c>
      <c r="H42" s="11">
        <v>16.43</v>
      </c>
      <c r="I42" s="11">
        <v>1.94</v>
      </c>
      <c r="J42" s="11">
        <v>60.82</v>
      </c>
      <c r="K42" s="11">
        <v>49.22</v>
      </c>
      <c r="L42" s="11">
        <v>11.6</v>
      </c>
      <c r="M42" s="11">
        <v>1.6</v>
      </c>
      <c r="N42" s="2"/>
      <c r="O42" s="2"/>
      <c r="Q42" s="2"/>
    </row>
    <row r="54" spans="1:5" x14ac:dyDescent="0.25">
      <c r="A54" t="s">
        <v>107</v>
      </c>
      <c r="B54" s="4"/>
      <c r="C54" s="4"/>
      <c r="D54" s="4"/>
      <c r="E54" s="4"/>
    </row>
  </sheetData>
  <mergeCells count="6">
    <mergeCell ref="B4:E4"/>
    <mergeCell ref="B24:E24"/>
    <mergeCell ref="F4:I4"/>
    <mergeCell ref="J4:M4"/>
    <mergeCell ref="F24:I24"/>
    <mergeCell ref="J24:M24"/>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election activeCell="A20" sqref="A20"/>
    </sheetView>
  </sheetViews>
  <sheetFormatPr baseColWidth="10" defaultColWidth="9.140625" defaultRowHeight="15" x14ac:dyDescent="0.25"/>
  <cols>
    <col min="1" max="1" width="53.140625" customWidth="1"/>
    <col min="2" max="2" width="16.42578125" customWidth="1"/>
    <col min="3" max="3" width="13.28515625" customWidth="1"/>
    <col min="4" max="4" width="10" customWidth="1"/>
  </cols>
  <sheetData>
    <row r="1" spans="1:6" x14ac:dyDescent="0.25">
      <c r="A1" s="33" t="s">
        <v>118</v>
      </c>
      <c r="B1" s="33"/>
      <c r="C1" s="33"/>
      <c r="D1" s="33"/>
      <c r="E1" s="33"/>
      <c r="F1" s="33"/>
    </row>
    <row r="3" spans="1:6" ht="48.75" customHeight="1" x14ac:dyDescent="0.25">
      <c r="A3" t="s">
        <v>9</v>
      </c>
      <c r="B3" s="1" t="s">
        <v>0</v>
      </c>
      <c r="C3" s="1" t="s">
        <v>1</v>
      </c>
      <c r="D3" s="1" t="s">
        <v>2</v>
      </c>
    </row>
    <row r="4" spans="1:6" x14ac:dyDescent="0.25">
      <c r="A4" t="s">
        <v>35</v>
      </c>
      <c r="B4" s="2">
        <v>9.8000000000000007</v>
      </c>
      <c r="C4" s="2">
        <v>17.3</v>
      </c>
      <c r="D4">
        <v>72.900000000000006</v>
      </c>
    </row>
    <row r="5" spans="1:6" x14ac:dyDescent="0.25">
      <c r="A5" t="s">
        <v>36</v>
      </c>
      <c r="B5" s="2">
        <v>8.6999999999999993</v>
      </c>
      <c r="C5" s="2">
        <v>16.399999999999999</v>
      </c>
      <c r="D5">
        <v>74.900000000000006</v>
      </c>
    </row>
    <row r="6" spans="1:6" x14ac:dyDescent="0.25">
      <c r="A6" t="s">
        <v>18</v>
      </c>
      <c r="B6" s="2">
        <v>6.5</v>
      </c>
      <c r="C6" s="2">
        <v>16.5</v>
      </c>
      <c r="D6">
        <v>77.099999999999994</v>
      </c>
    </row>
    <row r="7" spans="1:6" x14ac:dyDescent="0.25">
      <c r="A7" t="s">
        <v>65</v>
      </c>
      <c r="B7" s="2">
        <v>10</v>
      </c>
      <c r="C7" s="2">
        <v>13</v>
      </c>
      <c r="D7">
        <v>77</v>
      </c>
    </row>
    <row r="8" spans="1:6" x14ac:dyDescent="0.25">
      <c r="A8" t="s">
        <v>16</v>
      </c>
      <c r="B8" s="2">
        <v>3.17</v>
      </c>
      <c r="C8" s="2">
        <v>14.1</v>
      </c>
      <c r="D8">
        <v>82.7</v>
      </c>
    </row>
    <row r="9" spans="1:6" x14ac:dyDescent="0.25">
      <c r="A9" t="s">
        <v>38</v>
      </c>
      <c r="B9" s="2">
        <v>6.2</v>
      </c>
      <c r="C9" s="2">
        <v>9.8000000000000007</v>
      </c>
      <c r="D9">
        <v>84</v>
      </c>
    </row>
    <row r="10" spans="1:6" x14ac:dyDescent="0.25">
      <c r="A10" t="s">
        <v>39</v>
      </c>
      <c r="B10" s="2">
        <v>4.5999999999999996</v>
      </c>
      <c r="C10" s="2">
        <v>10.8</v>
      </c>
      <c r="D10">
        <v>84.6</v>
      </c>
    </row>
    <row r="11" spans="1:6" x14ac:dyDescent="0.25">
      <c r="A11" t="s">
        <v>66</v>
      </c>
      <c r="B11" s="2">
        <v>6.6</v>
      </c>
      <c r="C11" s="2">
        <v>7.1</v>
      </c>
      <c r="D11">
        <v>86.3</v>
      </c>
    </row>
    <row r="30" spans="2:12" x14ac:dyDescent="0.25">
      <c r="B30" s="37" t="s">
        <v>72</v>
      </c>
      <c r="C30" s="37"/>
      <c r="D30" s="37"/>
      <c r="E30" s="37"/>
      <c r="F30" s="37"/>
      <c r="G30" s="37"/>
      <c r="H30" s="37"/>
      <c r="I30" s="37"/>
      <c r="J30" s="37"/>
      <c r="K30" s="37"/>
      <c r="L30" s="37"/>
    </row>
    <row r="31" spans="2:12" x14ac:dyDescent="0.25">
      <c r="B31" s="37" t="s">
        <v>61</v>
      </c>
      <c r="C31" s="37"/>
      <c r="D31" s="37"/>
      <c r="E31" s="37"/>
      <c r="F31" s="37"/>
      <c r="G31" s="37"/>
      <c r="H31" s="37"/>
      <c r="I31" s="37"/>
      <c r="J31" s="37"/>
      <c r="K31" s="37"/>
      <c r="L31" s="37"/>
    </row>
    <row r="32" spans="2:12" x14ac:dyDescent="0.25">
      <c r="B32" s="37" t="s">
        <v>87</v>
      </c>
      <c r="C32" s="37"/>
      <c r="D32" s="37"/>
    </row>
    <row r="36" spans="1:1" x14ac:dyDescent="0.25">
      <c r="A36" t="s">
        <v>107</v>
      </c>
    </row>
  </sheetData>
  <mergeCells count="4">
    <mergeCell ref="A1:F1"/>
    <mergeCell ref="B32:D32"/>
    <mergeCell ref="B31:L31"/>
    <mergeCell ref="B30:L30"/>
  </mergeCells>
  <pageMargins left="0.7" right="0.7" top="0.75" bottom="0.75" header="0.3" footer="0.3"/>
  <pageSetup paperSize="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topLeftCell="A7" workbookViewId="0">
      <selection activeCell="H21" sqref="H21"/>
    </sheetView>
  </sheetViews>
  <sheetFormatPr baseColWidth="10" defaultRowHeight="15" x14ac:dyDescent="0.25"/>
  <cols>
    <col min="1" max="1" width="61.5703125" customWidth="1"/>
    <col min="2" max="4" width="14.28515625" customWidth="1"/>
  </cols>
  <sheetData>
    <row r="1" spans="1:4" x14ac:dyDescent="0.25">
      <c r="A1" s="3" t="s">
        <v>119</v>
      </c>
    </row>
    <row r="3" spans="1:4" ht="45" x14ac:dyDescent="0.25">
      <c r="A3" t="s">
        <v>9</v>
      </c>
      <c r="B3" s="1" t="s">
        <v>0</v>
      </c>
      <c r="C3" s="1" t="s">
        <v>1</v>
      </c>
      <c r="D3" s="1" t="s">
        <v>2</v>
      </c>
    </row>
    <row r="4" spans="1:4" x14ac:dyDescent="0.25">
      <c r="A4" t="s">
        <v>43</v>
      </c>
      <c r="B4" s="2">
        <v>18.600000000000001</v>
      </c>
      <c r="C4" s="2">
        <v>32.9</v>
      </c>
      <c r="D4" s="2">
        <v>48.5</v>
      </c>
    </row>
    <row r="5" spans="1:4" x14ac:dyDescent="0.25">
      <c r="A5" t="s">
        <v>44</v>
      </c>
      <c r="B5" s="2">
        <v>22.5</v>
      </c>
      <c r="C5" s="2">
        <v>17.600000000000001</v>
      </c>
      <c r="D5" s="2">
        <v>59.9</v>
      </c>
    </row>
    <row r="6" spans="1:4" x14ac:dyDescent="0.25">
      <c r="A6" t="s">
        <v>45</v>
      </c>
      <c r="B6" s="2">
        <v>19.899999999999999</v>
      </c>
      <c r="C6" s="2">
        <v>19.399999999999999</v>
      </c>
      <c r="D6" s="2">
        <v>60.7</v>
      </c>
    </row>
    <row r="7" spans="1:4" x14ac:dyDescent="0.25">
      <c r="A7" t="s">
        <v>8</v>
      </c>
      <c r="B7" s="2">
        <v>17.3</v>
      </c>
      <c r="C7" s="2">
        <v>24.6</v>
      </c>
      <c r="D7" s="2">
        <v>58.1</v>
      </c>
    </row>
    <row r="8" spans="1:4" x14ac:dyDescent="0.25">
      <c r="A8" t="s">
        <v>41</v>
      </c>
      <c r="B8" s="2">
        <v>11.1</v>
      </c>
      <c r="C8" s="2">
        <v>28.5</v>
      </c>
      <c r="D8" s="2">
        <v>60.4</v>
      </c>
    </row>
    <row r="9" spans="1:4" x14ac:dyDescent="0.25">
      <c r="A9" t="s">
        <v>62</v>
      </c>
      <c r="B9" s="2">
        <v>9.1999999999999993</v>
      </c>
      <c r="C9" s="2">
        <v>14.9</v>
      </c>
      <c r="D9" s="2">
        <v>75.900000000000006</v>
      </c>
    </row>
    <row r="10" spans="1:4" x14ac:dyDescent="0.25">
      <c r="A10" t="s">
        <v>28</v>
      </c>
      <c r="B10" s="2">
        <v>6</v>
      </c>
      <c r="C10" s="2">
        <v>15.8</v>
      </c>
      <c r="D10" s="2">
        <v>78.2</v>
      </c>
    </row>
    <row r="11" spans="1:4" x14ac:dyDescent="0.25">
      <c r="A11" t="s">
        <v>42</v>
      </c>
      <c r="B11" s="2">
        <v>6.4</v>
      </c>
      <c r="C11" s="2">
        <v>16.600000000000001</v>
      </c>
      <c r="D11" s="2">
        <v>77</v>
      </c>
    </row>
    <row r="12" spans="1:4" x14ac:dyDescent="0.25">
      <c r="A12" t="s">
        <v>26</v>
      </c>
      <c r="B12" s="2">
        <v>3.6</v>
      </c>
      <c r="C12" s="2">
        <v>13.3</v>
      </c>
      <c r="D12" s="2">
        <v>83.1</v>
      </c>
    </row>
    <row r="35" spans="1:5" x14ac:dyDescent="0.25">
      <c r="A35" s="37" t="s">
        <v>73</v>
      </c>
      <c r="B35" s="37"/>
      <c r="C35" s="37"/>
      <c r="D35" s="37"/>
      <c r="E35" s="37"/>
    </row>
    <row r="36" spans="1:5" x14ac:dyDescent="0.25">
      <c r="A36" s="37" t="s">
        <v>67</v>
      </c>
      <c r="B36" s="37"/>
      <c r="C36" s="37"/>
      <c r="D36" s="37"/>
    </row>
    <row r="37" spans="1:5" x14ac:dyDescent="0.25">
      <c r="A37" t="s">
        <v>117</v>
      </c>
    </row>
    <row r="38" spans="1:5" x14ac:dyDescent="0.25">
      <c r="A38" t="s">
        <v>107</v>
      </c>
    </row>
  </sheetData>
  <mergeCells count="2">
    <mergeCell ref="A36:D36"/>
    <mergeCell ref="A35:E3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workbookViewId="0">
      <selection activeCell="G23" sqref="G23"/>
    </sheetView>
  </sheetViews>
  <sheetFormatPr baseColWidth="10" defaultColWidth="9.140625" defaultRowHeight="15" x14ac:dyDescent="0.25"/>
  <cols>
    <col min="1" max="1" width="47" style="4" customWidth="1"/>
    <col min="2" max="3" width="9.140625" style="4"/>
    <col min="4" max="4" width="73.42578125" style="4" bestFit="1" customWidth="1"/>
    <col min="5" max="16384" width="9.140625" style="4"/>
  </cols>
  <sheetData>
    <row r="1" spans="1:5" x14ac:dyDescent="0.25">
      <c r="A1" s="8" t="s">
        <v>120</v>
      </c>
      <c r="B1" s="8"/>
      <c r="C1" s="8"/>
      <c r="D1" s="8"/>
      <c r="E1" s="8"/>
    </row>
    <row r="31" spans="1:6" x14ac:dyDescent="0.25">
      <c r="A31" t="s">
        <v>107</v>
      </c>
    </row>
    <row r="32" spans="1:6" x14ac:dyDescent="0.25">
      <c r="E32" s="4" t="s">
        <v>30</v>
      </c>
      <c r="F32" s="4" t="s">
        <v>12</v>
      </c>
    </row>
    <row r="33" spans="1:8" x14ac:dyDescent="0.25">
      <c r="A33"/>
      <c r="D33" t="s">
        <v>35</v>
      </c>
      <c r="E33" s="2">
        <v>73.3</v>
      </c>
      <c r="F33" s="2">
        <v>72.5</v>
      </c>
      <c r="G33" s="5"/>
      <c r="H33" s="5"/>
    </row>
    <row r="34" spans="1:8" x14ac:dyDescent="0.25">
      <c r="A34"/>
      <c r="D34" t="s">
        <v>36</v>
      </c>
      <c r="E34" s="2">
        <v>74.8</v>
      </c>
      <c r="F34" s="2">
        <v>75.099999999999994</v>
      </c>
      <c r="G34" s="5"/>
      <c r="H34" s="5"/>
    </row>
    <row r="35" spans="1:8" x14ac:dyDescent="0.25">
      <c r="A35"/>
      <c r="D35" t="s">
        <v>18</v>
      </c>
      <c r="E35" s="2">
        <v>78.8</v>
      </c>
      <c r="F35" s="2">
        <v>75.3</v>
      </c>
      <c r="G35" s="5"/>
      <c r="H35" s="5"/>
    </row>
    <row r="36" spans="1:8" x14ac:dyDescent="0.25">
      <c r="A36"/>
      <c r="D36" t="s">
        <v>37</v>
      </c>
      <c r="E36" s="2">
        <v>79.5</v>
      </c>
      <c r="F36" s="2">
        <v>74.5</v>
      </c>
      <c r="G36" s="5"/>
      <c r="H36" s="5"/>
    </row>
    <row r="37" spans="1:8" x14ac:dyDescent="0.25">
      <c r="A37"/>
      <c r="D37" t="s">
        <v>16</v>
      </c>
      <c r="E37" s="2">
        <v>85.3</v>
      </c>
      <c r="F37" s="2">
        <v>80.099999999999994</v>
      </c>
      <c r="G37" s="5"/>
      <c r="H37" s="5"/>
    </row>
    <row r="38" spans="1:8" x14ac:dyDescent="0.25">
      <c r="A38"/>
      <c r="D38" t="s">
        <v>38</v>
      </c>
      <c r="E38" s="2">
        <v>85.8</v>
      </c>
      <c r="F38" s="2">
        <v>82.3</v>
      </c>
      <c r="G38" s="5"/>
      <c r="H38" s="5"/>
    </row>
    <row r="39" spans="1:8" x14ac:dyDescent="0.25">
      <c r="A39"/>
      <c r="D39" t="s">
        <v>39</v>
      </c>
      <c r="E39" s="2">
        <v>86.9</v>
      </c>
      <c r="F39" s="2">
        <v>82.3</v>
      </c>
      <c r="G39" s="5"/>
      <c r="H39" s="5"/>
    </row>
    <row r="40" spans="1:8" x14ac:dyDescent="0.25">
      <c r="A40"/>
      <c r="D40" t="s">
        <v>40</v>
      </c>
      <c r="E40" s="2">
        <v>87.7</v>
      </c>
      <c r="F40" s="2">
        <v>85.1</v>
      </c>
      <c r="G40" s="5"/>
      <c r="H40" s="5"/>
    </row>
    <row r="41" spans="1:8" x14ac:dyDescent="0.25">
      <c r="H41" s="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sqref="A1:XFD1"/>
    </sheetView>
  </sheetViews>
  <sheetFormatPr baseColWidth="10" defaultColWidth="9.140625" defaultRowHeight="15" x14ac:dyDescent="0.25"/>
  <cols>
    <col min="1" max="1" width="47.42578125" customWidth="1"/>
    <col min="2" max="2" width="16.42578125" customWidth="1"/>
    <col min="3" max="3" width="13.28515625" customWidth="1"/>
    <col min="4" max="4" width="10" customWidth="1"/>
  </cols>
  <sheetData>
    <row r="1" spans="1:10" x14ac:dyDescent="0.25">
      <c r="A1" s="33" t="s">
        <v>93</v>
      </c>
      <c r="B1" s="33"/>
      <c r="C1" s="33"/>
      <c r="D1" s="33"/>
      <c r="E1" s="33"/>
      <c r="F1" s="33"/>
      <c r="G1" s="33"/>
      <c r="H1" s="33"/>
      <c r="I1" s="33"/>
      <c r="J1" s="33"/>
    </row>
    <row r="3" spans="1:10" ht="48.75" customHeight="1" x14ac:dyDescent="0.25">
      <c r="B3" s="1">
        <v>2021</v>
      </c>
      <c r="C3" s="1">
        <v>2020</v>
      </c>
      <c r="D3" s="1">
        <v>2019</v>
      </c>
    </row>
    <row r="4" spans="1:10" x14ac:dyDescent="0.25">
      <c r="A4" t="s">
        <v>8</v>
      </c>
      <c r="B4" s="2">
        <v>49.57</v>
      </c>
      <c r="C4" s="2">
        <v>46.83</v>
      </c>
      <c r="D4" s="2">
        <v>46.57</v>
      </c>
    </row>
    <row r="5" spans="1:10" x14ac:dyDescent="0.25">
      <c r="A5" t="s">
        <v>6</v>
      </c>
      <c r="B5" s="2">
        <v>67.099999999999994</v>
      </c>
      <c r="C5" s="2">
        <v>64.39</v>
      </c>
      <c r="D5" s="2">
        <v>66.06</v>
      </c>
    </row>
    <row r="6" spans="1:10" x14ac:dyDescent="0.25">
      <c r="A6" t="s">
        <v>7</v>
      </c>
      <c r="B6" s="2">
        <v>79</v>
      </c>
      <c r="C6" s="2">
        <v>75.81</v>
      </c>
      <c r="D6" s="2">
        <v>76.55</v>
      </c>
    </row>
    <row r="7" spans="1:10" x14ac:dyDescent="0.25">
      <c r="A7" t="s">
        <v>26</v>
      </c>
      <c r="B7" s="2">
        <v>83.6</v>
      </c>
      <c r="C7" s="2">
        <v>82.24</v>
      </c>
      <c r="D7" s="2">
        <v>83.88</v>
      </c>
    </row>
    <row r="8" spans="1:10" x14ac:dyDescent="0.25">
      <c r="A8" t="s">
        <v>29</v>
      </c>
      <c r="B8" s="2">
        <v>85.3</v>
      </c>
      <c r="C8" s="2">
        <v>84.38</v>
      </c>
      <c r="D8" s="2">
        <v>85.41</v>
      </c>
    </row>
    <row r="9" spans="1:10" x14ac:dyDescent="0.25">
      <c r="A9" t="s">
        <v>62</v>
      </c>
      <c r="B9" s="2">
        <v>89</v>
      </c>
      <c r="C9" s="2">
        <v>87.03</v>
      </c>
      <c r="D9" s="2">
        <v>87.67</v>
      </c>
    </row>
    <row r="10" spans="1:10" x14ac:dyDescent="0.25">
      <c r="A10" t="s">
        <v>28</v>
      </c>
      <c r="B10" s="2">
        <v>92.2</v>
      </c>
      <c r="C10" s="2">
        <v>91.03</v>
      </c>
      <c r="D10" s="2">
        <v>92.15</v>
      </c>
    </row>
    <row r="18" spans="1:8" x14ac:dyDescent="0.25">
      <c r="A18" s="37" t="s">
        <v>91</v>
      </c>
      <c r="B18" s="37"/>
      <c r="C18" s="37"/>
      <c r="D18" s="37"/>
      <c r="E18" s="37"/>
      <c r="F18" s="37"/>
      <c r="G18" s="37"/>
      <c r="H18" s="37"/>
    </row>
    <row r="19" spans="1:8" x14ac:dyDescent="0.25">
      <c r="A19" s="37" t="s">
        <v>61</v>
      </c>
      <c r="B19" s="37"/>
      <c r="C19" s="37"/>
      <c r="D19" s="37"/>
      <c r="E19" s="37"/>
      <c r="F19" s="37"/>
    </row>
    <row r="20" spans="1:8" x14ac:dyDescent="0.25">
      <c r="A20" t="s">
        <v>87</v>
      </c>
    </row>
    <row r="22" spans="1:8" x14ac:dyDescent="0.25">
      <c r="A22" t="s">
        <v>107</v>
      </c>
    </row>
  </sheetData>
  <mergeCells count="3">
    <mergeCell ref="A18:H18"/>
    <mergeCell ref="A19:F19"/>
    <mergeCell ref="A1:J1"/>
  </mergeCell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workbookViewId="0">
      <selection activeCell="E21" sqref="E21"/>
    </sheetView>
  </sheetViews>
  <sheetFormatPr baseColWidth="10" defaultColWidth="9.140625" defaultRowHeight="15" x14ac:dyDescent="0.25"/>
  <cols>
    <col min="1" max="1" width="47" style="4" customWidth="1"/>
    <col min="2" max="3" width="9.140625" style="4"/>
    <col min="4" max="4" width="73.42578125" style="4" bestFit="1" customWidth="1"/>
    <col min="5" max="16384" width="9.140625" style="4"/>
  </cols>
  <sheetData>
    <row r="1" spans="1:8" x14ac:dyDescent="0.25">
      <c r="A1" s="10" t="s">
        <v>121</v>
      </c>
      <c r="B1" s="10"/>
      <c r="C1" s="10"/>
      <c r="D1" s="10"/>
      <c r="E1" s="10"/>
      <c r="F1" s="10"/>
      <c r="G1" s="10"/>
      <c r="H1" s="6"/>
    </row>
    <row r="28" spans="1:3" x14ac:dyDescent="0.25">
      <c r="A28" t="s">
        <v>107</v>
      </c>
    </row>
    <row r="32" spans="1:3" x14ac:dyDescent="0.25">
      <c r="B32" s="4" t="s">
        <v>30</v>
      </c>
      <c r="C32" s="4" t="s">
        <v>12</v>
      </c>
    </row>
    <row r="33" spans="1:8" x14ac:dyDescent="0.25">
      <c r="A33" t="s">
        <v>6</v>
      </c>
      <c r="B33" s="2">
        <v>45.8</v>
      </c>
      <c r="C33" s="2">
        <v>51.2</v>
      </c>
      <c r="D33" s="21"/>
      <c r="H33" s="5"/>
    </row>
    <row r="34" spans="1:8" x14ac:dyDescent="0.25">
      <c r="A34" t="s">
        <v>44</v>
      </c>
      <c r="B34" s="2">
        <v>56.5</v>
      </c>
      <c r="C34" s="2">
        <v>63.3</v>
      </c>
      <c r="D34" s="21"/>
      <c r="H34" s="5"/>
    </row>
    <row r="35" spans="1:8" x14ac:dyDescent="0.25">
      <c r="A35" t="s">
        <v>45</v>
      </c>
      <c r="B35" s="2">
        <v>54.2</v>
      </c>
      <c r="C35" s="2">
        <v>67</v>
      </c>
      <c r="D35" s="21"/>
      <c r="H35" s="5"/>
    </row>
    <row r="36" spans="1:8" x14ac:dyDescent="0.25">
      <c r="A36" t="s">
        <v>8</v>
      </c>
      <c r="B36" s="2">
        <v>53.3</v>
      </c>
      <c r="C36" s="2">
        <v>62.7</v>
      </c>
      <c r="D36" s="21"/>
      <c r="H36" s="5"/>
    </row>
    <row r="37" spans="1:8" x14ac:dyDescent="0.25">
      <c r="A37" t="s">
        <v>41</v>
      </c>
      <c r="B37" s="2">
        <v>59.7</v>
      </c>
      <c r="C37" s="2">
        <v>61.1</v>
      </c>
      <c r="D37" s="21"/>
      <c r="H37" s="5"/>
    </row>
    <row r="38" spans="1:8" x14ac:dyDescent="0.25">
      <c r="A38" t="s">
        <v>27</v>
      </c>
      <c r="B38" s="2">
        <v>73.2</v>
      </c>
      <c r="C38" s="2">
        <v>78.599999999999994</v>
      </c>
      <c r="D38" s="21"/>
      <c r="H38" s="5"/>
    </row>
    <row r="39" spans="1:8" x14ac:dyDescent="0.25">
      <c r="A39" t="s">
        <v>28</v>
      </c>
      <c r="B39" s="2">
        <v>74.7</v>
      </c>
      <c r="C39" s="2">
        <v>81.7</v>
      </c>
      <c r="D39" s="21"/>
      <c r="H39" s="5"/>
    </row>
    <row r="40" spans="1:8" x14ac:dyDescent="0.25">
      <c r="A40" t="s">
        <v>42</v>
      </c>
      <c r="B40" s="2">
        <v>78.7</v>
      </c>
      <c r="C40" s="2">
        <v>75.400000000000006</v>
      </c>
      <c r="D40" s="21"/>
      <c r="H40" s="5"/>
    </row>
    <row r="41" spans="1:8" x14ac:dyDescent="0.25">
      <c r="A41" t="s">
        <v>26</v>
      </c>
      <c r="B41" s="2">
        <v>84.9</v>
      </c>
      <c r="C41" s="2">
        <v>81.5</v>
      </c>
      <c r="D41" s="21"/>
      <c r="H41" s="5"/>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topLeftCell="B1" workbookViewId="0">
      <selection activeCell="G31" sqref="G31"/>
    </sheetView>
  </sheetViews>
  <sheetFormatPr baseColWidth="10" defaultColWidth="9.140625" defaultRowHeight="15" x14ac:dyDescent="0.25"/>
  <cols>
    <col min="1" max="1" width="73.42578125" style="4" bestFit="1" customWidth="1"/>
    <col min="2" max="2" width="36.5703125" style="4" customWidth="1"/>
    <col min="3" max="6" width="9.140625" style="4"/>
    <col min="7" max="7" width="73.42578125" style="4" bestFit="1" customWidth="1"/>
    <col min="8" max="16384" width="9.140625" style="4"/>
  </cols>
  <sheetData>
    <row r="1" spans="1:11" x14ac:dyDescent="0.25">
      <c r="B1" s="8" t="s">
        <v>122</v>
      </c>
      <c r="C1" s="9"/>
      <c r="D1" s="9"/>
      <c r="E1" s="9"/>
      <c r="F1" s="9"/>
      <c r="G1" s="9"/>
      <c r="H1" s="9"/>
      <c r="I1" s="9"/>
      <c r="J1" s="9"/>
      <c r="K1" s="9"/>
    </row>
    <row r="3" spans="1:11" x14ac:dyDescent="0.25">
      <c r="A3" s="4" t="s">
        <v>21</v>
      </c>
    </row>
    <row r="4" spans="1:11" x14ac:dyDescent="0.25">
      <c r="A4" s="4" t="s">
        <v>21</v>
      </c>
    </row>
    <row r="5" spans="1:11" x14ac:dyDescent="0.25">
      <c r="A5" s="4" t="s">
        <v>22</v>
      </c>
    </row>
    <row r="6" spans="1:11" x14ac:dyDescent="0.25">
      <c r="A6" s="4" t="s">
        <v>22</v>
      </c>
    </row>
    <row r="7" spans="1:11" x14ac:dyDescent="0.25">
      <c r="A7" s="4" t="s">
        <v>22</v>
      </c>
    </row>
    <row r="8" spans="1:11" x14ac:dyDescent="0.25">
      <c r="A8" s="4" t="s">
        <v>22</v>
      </c>
    </row>
    <row r="9" spans="1:11" x14ac:dyDescent="0.25">
      <c r="A9" s="4" t="s">
        <v>23</v>
      </c>
    </row>
    <row r="10" spans="1:11" x14ac:dyDescent="0.25">
      <c r="A10" s="4" t="s">
        <v>23</v>
      </c>
    </row>
    <row r="11" spans="1:11" x14ac:dyDescent="0.25">
      <c r="A11" s="4" t="s">
        <v>23</v>
      </c>
    </row>
    <row r="12" spans="1:11" x14ac:dyDescent="0.25">
      <c r="A12" s="4" t="s">
        <v>23</v>
      </c>
    </row>
    <row r="13" spans="1:11" x14ac:dyDescent="0.25">
      <c r="A13" s="4" t="s">
        <v>24</v>
      </c>
    </row>
    <row r="14" spans="1:11" x14ac:dyDescent="0.25">
      <c r="A14" s="4" t="s">
        <v>24</v>
      </c>
    </row>
    <row r="15" spans="1:11" x14ac:dyDescent="0.25">
      <c r="A15" s="4" t="s">
        <v>24</v>
      </c>
    </row>
    <row r="16" spans="1:11" x14ac:dyDescent="0.25">
      <c r="A16" s="4" t="s">
        <v>24</v>
      </c>
    </row>
    <row r="17" spans="1:6" x14ac:dyDescent="0.25">
      <c r="A17" s="4" t="s">
        <v>25</v>
      </c>
    </row>
    <row r="18" spans="1:6" x14ac:dyDescent="0.25">
      <c r="A18" s="4" t="s">
        <v>25</v>
      </c>
    </row>
    <row r="19" spans="1:6" x14ac:dyDescent="0.25">
      <c r="A19" s="4" t="s">
        <v>25</v>
      </c>
    </row>
    <row r="20" spans="1:6" x14ac:dyDescent="0.25">
      <c r="A20" s="4" t="s">
        <v>25</v>
      </c>
    </row>
    <row r="21" spans="1:6" x14ac:dyDescent="0.25">
      <c r="A21" s="4" t="s">
        <v>5</v>
      </c>
    </row>
    <row r="22" spans="1:6" x14ac:dyDescent="0.25">
      <c r="A22" s="4" t="s">
        <v>5</v>
      </c>
    </row>
    <row r="23" spans="1:6" x14ac:dyDescent="0.25">
      <c r="A23" s="4" t="s">
        <v>5</v>
      </c>
    </row>
    <row r="24" spans="1:6" x14ac:dyDescent="0.25">
      <c r="A24" s="4" t="s">
        <v>5</v>
      </c>
    </row>
    <row r="29" spans="1:6" x14ac:dyDescent="0.25">
      <c r="B29" t="s">
        <v>107</v>
      </c>
    </row>
    <row r="32" spans="1:6" x14ac:dyDescent="0.25">
      <c r="A32" s="4" t="s">
        <v>19</v>
      </c>
      <c r="C32" s="4" t="s">
        <v>34</v>
      </c>
      <c r="D32" s="4" t="s">
        <v>33</v>
      </c>
      <c r="E32" s="4" t="s">
        <v>11</v>
      </c>
      <c r="F32" s="4" t="s">
        <v>10</v>
      </c>
    </row>
    <row r="33" spans="1:13" x14ac:dyDescent="0.25">
      <c r="A33" s="4" t="s">
        <v>19</v>
      </c>
      <c r="B33" t="s">
        <v>35</v>
      </c>
      <c r="C33" s="4">
        <v>81.7</v>
      </c>
      <c r="D33" s="4">
        <v>73.7</v>
      </c>
      <c r="E33" s="4">
        <v>65.900000000000006</v>
      </c>
      <c r="F33" s="4">
        <v>57.3</v>
      </c>
      <c r="M33" s="5"/>
    </row>
    <row r="34" spans="1:13" x14ac:dyDescent="0.25">
      <c r="A34" s="4" t="s">
        <v>19</v>
      </c>
      <c r="B34" t="s">
        <v>36</v>
      </c>
      <c r="C34" s="4">
        <v>82.7</v>
      </c>
      <c r="D34" s="4">
        <v>75.7</v>
      </c>
      <c r="E34" s="4">
        <v>68.7</v>
      </c>
      <c r="F34" s="4">
        <v>60.1</v>
      </c>
      <c r="M34" s="5"/>
    </row>
    <row r="35" spans="1:13" x14ac:dyDescent="0.25">
      <c r="A35" s="4" t="s">
        <v>20</v>
      </c>
      <c r="B35" t="s">
        <v>18</v>
      </c>
      <c r="C35" s="4">
        <v>87.2</v>
      </c>
      <c r="D35" s="4">
        <v>80.5</v>
      </c>
      <c r="E35" s="4">
        <v>59.6</v>
      </c>
      <c r="F35" s="4">
        <v>48.1</v>
      </c>
      <c r="M35" s="5"/>
    </row>
    <row r="36" spans="1:13" x14ac:dyDescent="0.25">
      <c r="A36" s="4" t="s">
        <v>20</v>
      </c>
      <c r="B36" t="s">
        <v>37</v>
      </c>
      <c r="C36" s="4">
        <v>82.8</v>
      </c>
      <c r="D36" s="4">
        <v>77.8</v>
      </c>
      <c r="E36" s="4">
        <v>71.5</v>
      </c>
      <c r="F36" s="4">
        <v>64.599999999999994</v>
      </c>
      <c r="M36" s="5"/>
    </row>
    <row r="37" spans="1:13" x14ac:dyDescent="0.25">
      <c r="A37" s="4" t="s">
        <v>20</v>
      </c>
      <c r="B37" t="s">
        <v>16</v>
      </c>
      <c r="C37" s="4">
        <v>89.4</v>
      </c>
      <c r="D37" s="4">
        <v>85.3</v>
      </c>
      <c r="E37" s="4">
        <v>70.5</v>
      </c>
      <c r="F37" s="4">
        <v>60.9</v>
      </c>
      <c r="M37" s="5"/>
    </row>
    <row r="38" spans="1:13" x14ac:dyDescent="0.25">
      <c r="A38" s="4" t="s">
        <v>20</v>
      </c>
      <c r="B38" t="s">
        <v>38</v>
      </c>
      <c r="C38" s="4">
        <v>91.2</v>
      </c>
      <c r="D38" s="4">
        <v>85.1</v>
      </c>
      <c r="E38" s="4">
        <v>76.400000000000006</v>
      </c>
      <c r="F38" s="4">
        <v>69.3</v>
      </c>
      <c r="M38" s="5"/>
    </row>
    <row r="39" spans="1:13" x14ac:dyDescent="0.25">
      <c r="A39" s="4" t="s">
        <v>21</v>
      </c>
      <c r="B39" t="s">
        <v>39</v>
      </c>
      <c r="C39" s="4">
        <v>91.7</v>
      </c>
      <c r="D39" s="4">
        <v>86.1</v>
      </c>
      <c r="E39" s="4">
        <v>75.7</v>
      </c>
      <c r="F39" s="4">
        <v>67.5</v>
      </c>
      <c r="M39" s="5"/>
    </row>
    <row r="40" spans="1:13" x14ac:dyDescent="0.25">
      <c r="A40" s="4" t="s">
        <v>21</v>
      </c>
      <c r="B40" t="s">
        <v>40</v>
      </c>
      <c r="C40" s="4">
        <v>92</v>
      </c>
      <c r="D40" s="4">
        <v>87.1</v>
      </c>
      <c r="E40" s="4">
        <v>81.5</v>
      </c>
      <c r="F40" s="4">
        <v>74.5</v>
      </c>
      <c r="M40" s="5"/>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workbookViewId="0">
      <selection activeCell="N17" sqref="N17"/>
    </sheetView>
  </sheetViews>
  <sheetFormatPr baseColWidth="10" defaultColWidth="9.140625" defaultRowHeight="15" x14ac:dyDescent="0.25"/>
  <cols>
    <col min="1" max="5" width="9.140625" style="4"/>
    <col min="6" max="6" width="73.42578125" style="4" bestFit="1" customWidth="1"/>
    <col min="7" max="16384" width="9.140625" style="4"/>
  </cols>
  <sheetData>
    <row r="1" spans="1:10" x14ac:dyDescent="0.25">
      <c r="A1" s="8" t="s">
        <v>123</v>
      </c>
      <c r="B1" s="9"/>
      <c r="C1" s="9"/>
      <c r="D1" s="9"/>
      <c r="E1" s="9"/>
      <c r="F1" s="9"/>
      <c r="G1" s="9"/>
      <c r="H1" s="9"/>
      <c r="I1" s="9"/>
      <c r="J1" s="9"/>
    </row>
    <row r="30" spans="1:10" x14ac:dyDescent="0.25">
      <c r="A30" t="s">
        <v>107</v>
      </c>
    </row>
    <row r="32" spans="1:10" x14ac:dyDescent="0.25">
      <c r="G32" s="4" t="s">
        <v>34</v>
      </c>
      <c r="H32" s="4" t="s">
        <v>33</v>
      </c>
      <c r="I32" s="4" t="s">
        <v>11</v>
      </c>
      <c r="J32" s="4" t="s">
        <v>10</v>
      </c>
    </row>
    <row r="33" spans="3:12" x14ac:dyDescent="0.25">
      <c r="C33"/>
      <c r="E33" s="5"/>
      <c r="F33" t="s">
        <v>6</v>
      </c>
      <c r="G33" s="4">
        <v>57.1</v>
      </c>
      <c r="H33" s="4">
        <v>50.6</v>
      </c>
      <c r="I33" s="4">
        <v>36</v>
      </c>
      <c r="J33" s="4">
        <v>28.5</v>
      </c>
      <c r="L33" s="5"/>
    </row>
    <row r="34" spans="3:12" x14ac:dyDescent="0.25">
      <c r="C34"/>
      <c r="E34" s="5"/>
      <c r="F34" t="s">
        <v>44</v>
      </c>
      <c r="G34" s="4">
        <v>63.5</v>
      </c>
      <c r="H34" s="4">
        <v>60.8</v>
      </c>
      <c r="I34" s="4">
        <v>55.7</v>
      </c>
      <c r="J34" s="4">
        <v>49.2</v>
      </c>
      <c r="L34" s="5"/>
    </row>
    <row r="35" spans="3:12" x14ac:dyDescent="0.25">
      <c r="C35"/>
      <c r="E35" s="5"/>
      <c r="F35" t="s">
        <v>45</v>
      </c>
      <c r="G35" s="4">
        <v>66.5</v>
      </c>
      <c r="H35" s="4">
        <v>61.9</v>
      </c>
      <c r="I35" s="4">
        <v>54.1</v>
      </c>
      <c r="J35" s="4">
        <v>47.1</v>
      </c>
      <c r="L35" s="5"/>
    </row>
    <row r="36" spans="3:12" x14ac:dyDescent="0.25">
      <c r="C36"/>
      <c r="E36" s="5"/>
      <c r="F36" t="s">
        <v>8</v>
      </c>
      <c r="G36" s="4">
        <v>65.5</v>
      </c>
      <c r="H36" s="4">
        <v>60</v>
      </c>
      <c r="I36" s="4">
        <v>46.8</v>
      </c>
      <c r="J36" s="4">
        <v>40.6</v>
      </c>
      <c r="L36" s="5"/>
    </row>
    <row r="37" spans="3:12" x14ac:dyDescent="0.25">
      <c r="C37"/>
      <c r="E37" s="5"/>
      <c r="F37" t="s">
        <v>41</v>
      </c>
      <c r="G37" s="4">
        <v>65.5</v>
      </c>
      <c r="H37" s="4">
        <v>62.1</v>
      </c>
      <c r="I37" s="4">
        <v>50.7</v>
      </c>
      <c r="J37" s="4">
        <v>47.7</v>
      </c>
      <c r="L37" s="5"/>
    </row>
    <row r="38" spans="3:12" x14ac:dyDescent="0.25">
      <c r="C38"/>
      <c r="E38" s="5"/>
      <c r="F38" t="s">
        <v>27</v>
      </c>
      <c r="G38" s="4">
        <v>81.099999999999994</v>
      </c>
      <c r="H38" s="4">
        <v>76.7</v>
      </c>
      <c r="I38" s="4">
        <v>71.2</v>
      </c>
      <c r="J38" s="4">
        <v>63.9</v>
      </c>
      <c r="L38" s="5"/>
    </row>
    <row r="39" spans="3:12" x14ac:dyDescent="0.25">
      <c r="C39"/>
      <c r="E39" s="5"/>
      <c r="F39" t="s">
        <v>28</v>
      </c>
      <c r="G39" s="4">
        <v>83.6</v>
      </c>
      <c r="H39" s="4">
        <v>79</v>
      </c>
      <c r="I39" s="4">
        <v>73.900000000000006</v>
      </c>
      <c r="J39" s="4">
        <v>66.3</v>
      </c>
      <c r="L39" s="5"/>
    </row>
    <row r="40" spans="3:12" x14ac:dyDescent="0.25">
      <c r="C40"/>
      <c r="E40" s="5"/>
      <c r="F40" t="s">
        <v>42</v>
      </c>
      <c r="G40" s="4">
        <v>81.599999999999994</v>
      </c>
      <c r="H40" s="4">
        <v>78</v>
      </c>
      <c r="I40" s="4">
        <v>71</v>
      </c>
      <c r="J40" s="4">
        <v>66</v>
      </c>
      <c r="L40" s="5"/>
    </row>
    <row r="41" spans="3:12" x14ac:dyDescent="0.25">
      <c r="C41"/>
      <c r="E41" s="5"/>
      <c r="F41" t="s">
        <v>26</v>
      </c>
      <c r="G41" s="4">
        <v>87.1</v>
      </c>
      <c r="H41" s="4">
        <v>84.2</v>
      </c>
      <c r="I41" s="4">
        <v>77.5</v>
      </c>
      <c r="J41" s="4">
        <v>73.099999999999994</v>
      </c>
      <c r="L41" s="5"/>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0"/>
  <sheetViews>
    <sheetView topLeftCell="A7" workbookViewId="0">
      <selection activeCell="A10" sqref="A10"/>
    </sheetView>
  </sheetViews>
  <sheetFormatPr baseColWidth="10" defaultRowHeight="15" x14ac:dyDescent="0.25"/>
  <cols>
    <col min="6" max="6" width="32.85546875" customWidth="1"/>
  </cols>
  <sheetData>
    <row r="2" spans="1:6" x14ac:dyDescent="0.25">
      <c r="A2" s="51" t="s">
        <v>13</v>
      </c>
      <c r="B2" s="51"/>
      <c r="C2" s="51"/>
      <c r="D2" s="51"/>
      <c r="E2" s="51"/>
      <c r="F2" s="51"/>
    </row>
    <row r="3" spans="1:6" x14ac:dyDescent="0.25">
      <c r="A3" s="52" t="s">
        <v>14</v>
      </c>
      <c r="B3" s="53"/>
      <c r="C3" s="53"/>
      <c r="D3" s="53"/>
      <c r="E3" s="53"/>
      <c r="F3" s="54"/>
    </row>
    <row r="4" spans="1:6" ht="80.25" customHeight="1" x14ac:dyDescent="0.25">
      <c r="A4" s="46" t="s">
        <v>78</v>
      </c>
      <c r="B4" s="47"/>
      <c r="C4" s="47"/>
      <c r="D4" s="47"/>
      <c r="E4" s="47"/>
      <c r="F4" s="48"/>
    </row>
    <row r="5" spans="1:6" x14ac:dyDescent="0.25">
      <c r="A5" s="52" t="s">
        <v>15</v>
      </c>
      <c r="B5" s="53"/>
      <c r="C5" s="53"/>
      <c r="D5" s="53"/>
      <c r="E5" s="53"/>
      <c r="F5" s="54"/>
    </row>
    <row r="6" spans="1:6" ht="271.5" customHeight="1" x14ac:dyDescent="0.25">
      <c r="A6" s="46" t="s">
        <v>79</v>
      </c>
      <c r="B6" s="49"/>
      <c r="C6" s="49"/>
      <c r="D6" s="49"/>
      <c r="E6" s="49"/>
      <c r="F6" s="50"/>
    </row>
    <row r="7" spans="1:6" s="3" customFormat="1" x14ac:dyDescent="0.25">
      <c r="A7" s="14" t="s">
        <v>55</v>
      </c>
      <c r="B7" s="15"/>
      <c r="C7" s="15"/>
      <c r="D7" s="15"/>
      <c r="E7" s="15"/>
      <c r="F7" s="16"/>
    </row>
    <row r="8" spans="1:6" s="3" customFormat="1" ht="51" customHeight="1" x14ac:dyDescent="0.25">
      <c r="A8" s="55" t="s">
        <v>56</v>
      </c>
      <c r="B8" s="56"/>
      <c r="C8" s="56"/>
      <c r="D8" s="56"/>
      <c r="E8" s="56"/>
      <c r="F8" s="57"/>
    </row>
    <row r="9" spans="1:6" s="3" customFormat="1" ht="324" customHeight="1" x14ac:dyDescent="0.25">
      <c r="A9" s="46" t="s">
        <v>57</v>
      </c>
      <c r="B9" s="47"/>
      <c r="C9" s="47"/>
      <c r="D9" s="47"/>
      <c r="E9" s="47"/>
      <c r="F9" s="48"/>
    </row>
    <row r="10" spans="1:6" x14ac:dyDescent="0.25">
      <c r="A10" t="s">
        <v>107</v>
      </c>
    </row>
  </sheetData>
  <mergeCells count="7">
    <mergeCell ref="A9:F9"/>
    <mergeCell ref="A4:F4"/>
    <mergeCell ref="A6:F6"/>
    <mergeCell ref="A2:F2"/>
    <mergeCell ref="A3:F3"/>
    <mergeCell ref="A5:F5"/>
    <mergeCell ref="A8:F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zoomScale="82" zoomScaleNormal="82" workbookViewId="0">
      <selection sqref="A1:XFD1"/>
    </sheetView>
  </sheetViews>
  <sheetFormatPr baseColWidth="10" defaultRowHeight="15" x14ac:dyDescent="0.25"/>
  <cols>
    <col min="1" max="1" width="56.5703125" customWidth="1"/>
    <col min="2" max="5" width="6.5703125" customWidth="1"/>
  </cols>
  <sheetData>
    <row r="1" spans="1:12" x14ac:dyDescent="0.25">
      <c r="A1" s="33" t="s">
        <v>80</v>
      </c>
      <c r="B1" s="33"/>
      <c r="C1" s="33"/>
      <c r="D1" s="33"/>
      <c r="E1" s="33"/>
      <c r="F1" s="33"/>
      <c r="G1" s="33"/>
      <c r="H1" s="33"/>
      <c r="I1" s="33"/>
      <c r="J1" s="33"/>
      <c r="K1" s="33"/>
      <c r="L1" s="33"/>
    </row>
    <row r="2" spans="1:12" x14ac:dyDescent="0.25">
      <c r="A2" s="3"/>
      <c r="B2" s="3"/>
    </row>
    <row r="4" spans="1:12" x14ac:dyDescent="0.25">
      <c r="A4" s="23"/>
      <c r="B4" s="30"/>
      <c r="C4" s="30"/>
      <c r="D4" s="30"/>
      <c r="F4" s="23"/>
      <c r="G4" s="23"/>
      <c r="H4" s="23"/>
    </row>
    <row r="5" spans="1:12" x14ac:dyDescent="0.25">
      <c r="A5" s="23"/>
      <c r="B5" s="23">
        <v>2021</v>
      </c>
      <c r="C5" s="23">
        <v>2020</v>
      </c>
      <c r="D5" s="23">
        <v>2019</v>
      </c>
      <c r="F5" s="23"/>
      <c r="G5" s="23"/>
      <c r="H5" s="23"/>
    </row>
    <row r="6" spans="1:12" x14ac:dyDescent="0.25">
      <c r="A6" s="23" t="s">
        <v>60</v>
      </c>
      <c r="B6" s="24">
        <v>9.8800000000000008</v>
      </c>
      <c r="C6" s="24">
        <v>11.74</v>
      </c>
      <c r="D6" s="24">
        <v>8.85</v>
      </c>
      <c r="E6" s="2"/>
      <c r="F6" s="24"/>
      <c r="G6" s="24"/>
      <c r="H6" s="24"/>
    </row>
    <row r="7" spans="1:12" x14ac:dyDescent="0.25">
      <c r="A7" s="23" t="s">
        <v>5</v>
      </c>
      <c r="B7" s="24">
        <v>10.02</v>
      </c>
      <c r="C7" s="24">
        <v>11.4</v>
      </c>
      <c r="D7" s="24">
        <v>10.29</v>
      </c>
      <c r="E7" s="2"/>
      <c r="F7" s="24"/>
      <c r="G7" s="24"/>
      <c r="H7" s="24"/>
    </row>
    <row r="8" spans="1:12" x14ac:dyDescent="0.25">
      <c r="A8" s="23" t="s">
        <v>4</v>
      </c>
      <c r="B8" s="24">
        <v>11.52</v>
      </c>
      <c r="C8" s="24">
        <v>14.2</v>
      </c>
      <c r="D8" s="24">
        <v>11.38</v>
      </c>
      <c r="E8" s="2"/>
      <c r="F8" s="24"/>
      <c r="G8" s="24"/>
      <c r="H8" s="24"/>
    </row>
    <row r="9" spans="1:12" x14ac:dyDescent="0.25">
      <c r="A9" s="23" t="s">
        <v>32</v>
      </c>
      <c r="B9" s="24">
        <v>12.21</v>
      </c>
      <c r="C9" s="24">
        <v>13.24</v>
      </c>
      <c r="D9" s="24">
        <v>11.35</v>
      </c>
      <c r="E9" s="2"/>
      <c r="F9" s="24"/>
      <c r="G9" s="24"/>
      <c r="H9" s="24"/>
    </row>
    <row r="10" spans="1:12" x14ac:dyDescent="0.25">
      <c r="A10" s="23" t="s">
        <v>59</v>
      </c>
      <c r="B10" s="24">
        <v>14.52</v>
      </c>
      <c r="C10" s="24">
        <v>15.74</v>
      </c>
      <c r="D10" s="24">
        <v>13.91</v>
      </c>
      <c r="E10" s="2"/>
      <c r="F10" s="24"/>
      <c r="G10" s="24"/>
      <c r="H10" s="24"/>
    </row>
    <row r="11" spans="1:12" x14ac:dyDescent="0.25">
      <c r="A11" s="23" t="s">
        <v>58</v>
      </c>
      <c r="B11" s="24">
        <v>15.2</v>
      </c>
      <c r="C11" s="24">
        <v>15.5</v>
      </c>
      <c r="D11" s="24">
        <v>14.26</v>
      </c>
      <c r="E11" s="2"/>
      <c r="F11" s="24"/>
      <c r="G11" s="24"/>
      <c r="H11" s="24"/>
    </row>
    <row r="12" spans="1:12" x14ac:dyDescent="0.25">
      <c r="A12" s="23" t="s">
        <v>16</v>
      </c>
      <c r="B12" s="24">
        <v>17.350000000000001</v>
      </c>
      <c r="C12" s="24">
        <v>17.72</v>
      </c>
      <c r="D12" s="24">
        <v>16.5</v>
      </c>
      <c r="E12" s="2"/>
      <c r="F12" s="24"/>
      <c r="G12" s="24"/>
      <c r="H12" s="24"/>
    </row>
    <row r="13" spans="1:12" x14ac:dyDescent="0.25">
      <c r="A13" s="23" t="s">
        <v>18</v>
      </c>
      <c r="B13" s="24">
        <v>26.58</v>
      </c>
      <c r="C13" s="24">
        <v>26.98</v>
      </c>
      <c r="D13" s="24">
        <v>26.24</v>
      </c>
      <c r="E13" s="2"/>
      <c r="F13" s="24"/>
      <c r="G13" s="24"/>
      <c r="H13" s="24"/>
    </row>
    <row r="14" spans="1:12" x14ac:dyDescent="0.25">
      <c r="F14" s="23"/>
      <c r="G14" s="23"/>
      <c r="H14" s="23"/>
    </row>
    <row r="15" spans="1:12" x14ac:dyDescent="0.25">
      <c r="F15" s="23"/>
      <c r="G15" s="23"/>
      <c r="H15" s="23"/>
    </row>
    <row r="25" spans="1:7" x14ac:dyDescent="0.25">
      <c r="B25" s="4"/>
    </row>
    <row r="32" spans="1:7" ht="48" customHeight="1" x14ac:dyDescent="0.25">
      <c r="A32" s="34" t="s">
        <v>105</v>
      </c>
      <c r="B32" s="34"/>
      <c r="C32" s="34"/>
      <c r="D32" s="34"/>
      <c r="E32" s="34"/>
      <c r="F32" s="34"/>
      <c r="G32" s="34"/>
    </row>
    <row r="33" spans="1:7" ht="21.6" customHeight="1" x14ac:dyDescent="0.25">
      <c r="A33" s="35" t="s">
        <v>61</v>
      </c>
      <c r="B33" s="35"/>
      <c r="C33" s="35"/>
      <c r="D33" s="35"/>
      <c r="E33" s="35"/>
      <c r="F33" s="35"/>
      <c r="G33" s="35"/>
    </row>
    <row r="34" spans="1:7" x14ac:dyDescent="0.25">
      <c r="A34" s="3" t="s">
        <v>85</v>
      </c>
    </row>
    <row r="35" spans="1:7" x14ac:dyDescent="0.25">
      <c r="A35" t="s">
        <v>107</v>
      </c>
    </row>
  </sheetData>
  <sortState ref="A7:D14">
    <sortCondition ref="B7:B14"/>
  </sortState>
  <mergeCells count="3">
    <mergeCell ref="A32:G32"/>
    <mergeCell ref="A33:G33"/>
    <mergeCell ref="A1:L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zoomScale="82" zoomScaleNormal="82" workbookViewId="0">
      <selection sqref="A1:XFD1"/>
    </sheetView>
  </sheetViews>
  <sheetFormatPr baseColWidth="10" defaultRowHeight="15" x14ac:dyDescent="0.25"/>
  <cols>
    <col min="1" max="1" width="57.7109375" customWidth="1"/>
    <col min="2" max="4" width="9" customWidth="1"/>
    <col min="5" max="5" width="6.5703125" customWidth="1"/>
  </cols>
  <sheetData>
    <row r="1" spans="1:12" x14ac:dyDescent="0.25">
      <c r="A1" s="33" t="s">
        <v>81</v>
      </c>
      <c r="B1" s="33"/>
      <c r="C1" s="33"/>
      <c r="D1" s="33"/>
      <c r="E1" s="33"/>
      <c r="F1" s="33"/>
      <c r="G1" s="33"/>
      <c r="H1" s="33"/>
      <c r="I1" s="33"/>
      <c r="J1" s="33"/>
      <c r="K1" s="33"/>
      <c r="L1" s="33"/>
    </row>
    <row r="2" spans="1:12" x14ac:dyDescent="0.25">
      <c r="A2" s="3"/>
      <c r="B2" s="3"/>
    </row>
    <row r="4" spans="1:12" x14ac:dyDescent="0.25">
      <c r="A4" s="23"/>
      <c r="B4" s="30"/>
      <c r="C4" s="30"/>
      <c r="D4" s="30"/>
      <c r="F4" s="23"/>
      <c r="G4" s="23"/>
      <c r="H4" s="23"/>
    </row>
    <row r="5" spans="1:12" x14ac:dyDescent="0.25">
      <c r="A5" s="23"/>
      <c r="B5" s="23">
        <v>2021</v>
      </c>
      <c r="C5" s="23">
        <v>2020</v>
      </c>
      <c r="D5" s="23">
        <v>2019</v>
      </c>
      <c r="F5" s="23"/>
      <c r="G5" s="23"/>
      <c r="H5" s="23"/>
    </row>
    <row r="6" spans="1:12" x14ac:dyDescent="0.25">
      <c r="A6" s="29" t="s">
        <v>28</v>
      </c>
      <c r="B6" s="24">
        <v>5.14</v>
      </c>
      <c r="C6" s="24">
        <v>6.16</v>
      </c>
      <c r="D6" s="24">
        <v>4.7</v>
      </c>
      <c r="E6" s="2"/>
      <c r="F6" s="24"/>
      <c r="G6" s="24"/>
      <c r="H6" s="24"/>
    </row>
    <row r="7" spans="1:12" x14ac:dyDescent="0.25">
      <c r="A7" s="29" t="s">
        <v>62</v>
      </c>
      <c r="B7" s="24">
        <v>6.57</v>
      </c>
      <c r="C7" s="24">
        <v>8.2100000000000009</v>
      </c>
      <c r="D7" s="24">
        <v>6.34</v>
      </c>
      <c r="E7" s="2"/>
      <c r="F7" s="24"/>
      <c r="G7" s="24"/>
      <c r="H7" s="24"/>
    </row>
    <row r="8" spans="1:12" x14ac:dyDescent="0.25">
      <c r="A8" s="29" t="s">
        <v>29</v>
      </c>
      <c r="B8" s="24">
        <v>7.24</v>
      </c>
      <c r="C8" s="24">
        <v>8.01</v>
      </c>
      <c r="D8" s="24">
        <v>6.54</v>
      </c>
      <c r="E8" s="2"/>
      <c r="F8" s="24"/>
      <c r="G8" s="24"/>
      <c r="H8" s="24"/>
    </row>
    <row r="9" spans="1:12" x14ac:dyDescent="0.25">
      <c r="A9" s="29" t="s">
        <v>26</v>
      </c>
      <c r="B9" s="24">
        <v>8.9</v>
      </c>
      <c r="C9" s="24">
        <v>9.69</v>
      </c>
      <c r="D9" s="24">
        <v>8.3800000000000008</v>
      </c>
      <c r="E9" s="2"/>
      <c r="F9" s="24"/>
      <c r="G9" s="24"/>
      <c r="H9" s="24"/>
    </row>
    <row r="10" spans="1:12" x14ac:dyDescent="0.25">
      <c r="A10" s="29" t="s">
        <v>7</v>
      </c>
      <c r="B10" s="24">
        <v>10.84</v>
      </c>
      <c r="C10" s="24">
        <v>13.09</v>
      </c>
      <c r="D10" s="24">
        <v>12.78</v>
      </c>
      <c r="E10" s="2"/>
      <c r="F10" s="24"/>
      <c r="G10" s="24"/>
      <c r="H10" s="24"/>
    </row>
    <row r="11" spans="1:12" x14ac:dyDescent="0.25">
      <c r="A11" s="29" t="s">
        <v>8</v>
      </c>
      <c r="B11" s="24">
        <v>14.94</v>
      </c>
      <c r="C11" s="24">
        <v>15.85</v>
      </c>
      <c r="D11" s="24">
        <v>15.05</v>
      </c>
      <c r="E11" s="2"/>
      <c r="F11" s="24"/>
      <c r="G11" s="24"/>
      <c r="H11" s="24"/>
    </row>
    <row r="12" spans="1:12" x14ac:dyDescent="0.25">
      <c r="A12" s="29" t="s">
        <v>6</v>
      </c>
      <c r="B12" s="24">
        <v>19.38</v>
      </c>
      <c r="C12" s="24">
        <v>20.21</v>
      </c>
      <c r="D12" s="24">
        <v>19.420000000000002</v>
      </c>
      <c r="E12" s="2"/>
      <c r="F12" s="24"/>
      <c r="G12" s="24"/>
      <c r="H12" s="24"/>
    </row>
    <row r="13" spans="1:12" x14ac:dyDescent="0.25">
      <c r="F13" s="23"/>
      <c r="G13" s="23"/>
      <c r="H13" s="23"/>
    </row>
    <row r="14" spans="1:12" x14ac:dyDescent="0.25">
      <c r="F14" s="23"/>
      <c r="G14" s="23"/>
      <c r="H14" s="23"/>
    </row>
    <row r="24" spans="1:7" x14ac:dyDescent="0.25">
      <c r="B24" s="4"/>
    </row>
    <row r="31" spans="1:7" ht="10.5" customHeight="1" x14ac:dyDescent="0.25"/>
    <row r="32" spans="1:7" ht="43.5" customHeight="1" x14ac:dyDescent="0.25">
      <c r="A32" s="34" t="s">
        <v>94</v>
      </c>
      <c r="B32" s="34"/>
      <c r="C32" s="34"/>
      <c r="D32" s="34"/>
      <c r="E32" s="34"/>
      <c r="F32" s="34"/>
      <c r="G32" s="34"/>
    </row>
    <row r="33" spans="1:7" ht="15" customHeight="1" x14ac:dyDescent="0.25">
      <c r="A33" s="35" t="s">
        <v>61</v>
      </c>
      <c r="B33" s="35"/>
      <c r="C33" s="35"/>
      <c r="D33" s="35"/>
      <c r="E33" s="35"/>
      <c r="F33" s="35"/>
      <c r="G33" s="35"/>
    </row>
    <row r="34" spans="1:7" x14ac:dyDescent="0.25">
      <c r="A34" s="3" t="s">
        <v>85</v>
      </c>
    </row>
    <row r="35" spans="1:7" x14ac:dyDescent="0.25">
      <c r="A35" t="s">
        <v>107</v>
      </c>
    </row>
  </sheetData>
  <sortState ref="A7:D13">
    <sortCondition ref="B7:B13"/>
  </sortState>
  <mergeCells count="3">
    <mergeCell ref="A32:G32"/>
    <mergeCell ref="A33:G33"/>
    <mergeCell ref="A1:L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sqref="A1:XFD1"/>
    </sheetView>
  </sheetViews>
  <sheetFormatPr baseColWidth="10" defaultColWidth="9.140625" defaultRowHeight="15" x14ac:dyDescent="0.25"/>
  <cols>
    <col min="1" max="1" width="47.42578125" customWidth="1"/>
    <col min="2" max="2" width="16.42578125" customWidth="1"/>
    <col min="3" max="3" width="13.28515625" customWidth="1"/>
    <col min="4" max="4" width="10" customWidth="1"/>
  </cols>
  <sheetData>
    <row r="1" spans="1:9" x14ac:dyDescent="0.25">
      <c r="A1" s="33" t="s">
        <v>82</v>
      </c>
      <c r="B1" s="33"/>
      <c r="C1" s="33"/>
      <c r="D1" s="33"/>
      <c r="E1" s="33"/>
      <c r="F1" s="33"/>
      <c r="G1" s="33"/>
      <c r="H1" s="33"/>
      <c r="I1" s="33"/>
    </row>
    <row r="3" spans="1:9" ht="48.75" customHeight="1" x14ac:dyDescent="0.25">
      <c r="B3" s="1">
        <v>2021</v>
      </c>
      <c r="C3" s="1">
        <v>2020</v>
      </c>
      <c r="D3" s="1">
        <v>2019</v>
      </c>
    </row>
    <row r="4" spans="1:9" x14ac:dyDescent="0.25">
      <c r="A4" t="s">
        <v>35</v>
      </c>
      <c r="B4">
        <v>72.900000000000006</v>
      </c>
      <c r="C4" s="2">
        <v>66.64</v>
      </c>
      <c r="D4" s="2">
        <v>71.400000000000006</v>
      </c>
    </row>
    <row r="5" spans="1:9" x14ac:dyDescent="0.25">
      <c r="A5" t="s">
        <v>36</v>
      </c>
      <c r="B5">
        <v>74.900000000000006</v>
      </c>
      <c r="C5" s="2">
        <v>68.25</v>
      </c>
      <c r="D5" s="2">
        <v>72.56</v>
      </c>
    </row>
    <row r="6" spans="1:9" x14ac:dyDescent="0.25">
      <c r="A6" t="s">
        <v>18</v>
      </c>
      <c r="B6">
        <v>77.099999999999994</v>
      </c>
      <c r="C6" s="2">
        <v>75.78</v>
      </c>
      <c r="D6" s="2">
        <v>76.58</v>
      </c>
    </row>
    <row r="7" spans="1:9" x14ac:dyDescent="0.25">
      <c r="A7" t="s">
        <v>65</v>
      </c>
      <c r="B7">
        <v>77</v>
      </c>
      <c r="C7" s="2">
        <v>72.58</v>
      </c>
      <c r="D7" s="2">
        <v>77.11</v>
      </c>
    </row>
    <row r="8" spans="1:9" x14ac:dyDescent="0.25">
      <c r="A8" t="s">
        <v>16</v>
      </c>
      <c r="B8">
        <v>82.7</v>
      </c>
      <c r="C8" s="2">
        <v>82.79</v>
      </c>
      <c r="D8" s="2">
        <v>82.38</v>
      </c>
    </row>
    <row r="9" spans="1:9" x14ac:dyDescent="0.25">
      <c r="A9" t="s">
        <v>38</v>
      </c>
      <c r="B9">
        <v>84</v>
      </c>
      <c r="C9" s="2">
        <v>80.34</v>
      </c>
      <c r="D9" s="2">
        <v>82.87</v>
      </c>
    </row>
    <row r="10" spans="1:9" x14ac:dyDescent="0.25">
      <c r="A10" t="s">
        <v>39</v>
      </c>
      <c r="B10">
        <v>84.6</v>
      </c>
      <c r="C10" s="2">
        <v>81.849999999999994</v>
      </c>
      <c r="D10" s="2">
        <v>84.61</v>
      </c>
    </row>
    <row r="11" spans="1:9" x14ac:dyDescent="0.25">
      <c r="A11" t="s">
        <v>95</v>
      </c>
      <c r="B11">
        <v>86.3</v>
      </c>
      <c r="C11" s="2">
        <v>82.43</v>
      </c>
      <c r="D11" s="2">
        <v>85.52</v>
      </c>
    </row>
    <row r="13" spans="1:9" x14ac:dyDescent="0.25">
      <c r="B13" s="2"/>
    </row>
    <row r="14" spans="1:9" x14ac:dyDescent="0.25">
      <c r="B14" s="2"/>
    </row>
    <row r="15" spans="1:9" x14ac:dyDescent="0.25">
      <c r="B15" s="2"/>
    </row>
    <row r="16" spans="1:9" x14ac:dyDescent="0.25">
      <c r="B16" s="2"/>
    </row>
    <row r="17" spans="1:8" x14ac:dyDescent="0.25">
      <c r="B17" s="2"/>
    </row>
    <row r="18" spans="1:8" x14ac:dyDescent="0.25">
      <c r="B18" s="2"/>
    </row>
    <row r="19" spans="1:8" x14ac:dyDescent="0.25">
      <c r="A19" s="37" t="s">
        <v>96</v>
      </c>
      <c r="B19" s="37"/>
      <c r="C19" s="37"/>
      <c r="D19" s="37"/>
      <c r="E19" s="37"/>
      <c r="F19" s="37"/>
      <c r="G19" s="37"/>
      <c r="H19" s="37"/>
    </row>
    <row r="20" spans="1:8" x14ac:dyDescent="0.25">
      <c r="A20" s="37" t="s">
        <v>69</v>
      </c>
      <c r="B20" s="37"/>
      <c r="C20" s="37"/>
      <c r="D20" s="37"/>
      <c r="E20" s="37"/>
      <c r="F20" s="37"/>
    </row>
    <row r="21" spans="1:8" x14ac:dyDescent="0.25">
      <c r="A21" t="s">
        <v>86</v>
      </c>
    </row>
    <row r="22" spans="1:8" x14ac:dyDescent="0.25">
      <c r="A22" t="s">
        <v>107</v>
      </c>
    </row>
  </sheetData>
  <mergeCells count="3">
    <mergeCell ref="A19:H19"/>
    <mergeCell ref="A20:F20"/>
    <mergeCell ref="A1:I1"/>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sqref="A1:XFD1"/>
    </sheetView>
  </sheetViews>
  <sheetFormatPr baseColWidth="10" defaultColWidth="9.140625" defaultRowHeight="15" x14ac:dyDescent="0.25"/>
  <cols>
    <col min="1" max="1" width="47.42578125" customWidth="1"/>
    <col min="2" max="2" width="15.85546875" customWidth="1"/>
    <col min="3" max="3" width="16.42578125" customWidth="1"/>
    <col min="4" max="4" width="13.28515625" customWidth="1"/>
    <col min="5" max="5" width="10" customWidth="1"/>
  </cols>
  <sheetData>
    <row r="1" spans="1:9" x14ac:dyDescent="0.25">
      <c r="A1" s="33" t="s">
        <v>97</v>
      </c>
      <c r="B1" s="33"/>
      <c r="C1" s="33"/>
      <c r="D1" s="33"/>
      <c r="E1" s="33"/>
      <c r="F1" s="33"/>
      <c r="G1" s="33"/>
      <c r="H1" s="33"/>
      <c r="I1" s="33"/>
    </row>
    <row r="3" spans="1:9" ht="48.75" customHeight="1" x14ac:dyDescent="0.25">
      <c r="B3" s="1">
        <v>2021</v>
      </c>
      <c r="C3" s="1">
        <v>2020</v>
      </c>
      <c r="D3" s="1">
        <v>2019</v>
      </c>
    </row>
    <row r="4" spans="1:9" x14ac:dyDescent="0.25">
      <c r="A4" t="s">
        <v>6</v>
      </c>
      <c r="B4">
        <v>48.5</v>
      </c>
      <c r="C4" s="2">
        <v>46.4</v>
      </c>
      <c r="D4" s="2">
        <v>46.08</v>
      </c>
      <c r="E4" s="2"/>
    </row>
    <row r="5" spans="1:9" x14ac:dyDescent="0.25">
      <c r="A5" t="s">
        <v>8</v>
      </c>
      <c r="B5">
        <v>58.1</v>
      </c>
      <c r="C5" s="2">
        <v>55.49</v>
      </c>
      <c r="D5" s="2">
        <v>55.72</v>
      </c>
      <c r="E5" s="2"/>
    </row>
    <row r="6" spans="1:9" x14ac:dyDescent="0.25">
      <c r="A6" t="s">
        <v>44</v>
      </c>
      <c r="B6" s="2">
        <v>59.9</v>
      </c>
      <c r="C6" s="2">
        <v>55.1</v>
      </c>
      <c r="D6" s="2"/>
      <c r="E6" s="2"/>
    </row>
    <row r="7" spans="1:9" x14ac:dyDescent="0.25">
      <c r="A7" t="s">
        <v>41</v>
      </c>
      <c r="B7">
        <v>60.4</v>
      </c>
      <c r="C7" s="2">
        <v>58.44</v>
      </c>
      <c r="D7" s="2">
        <v>59.61</v>
      </c>
      <c r="E7" s="2"/>
    </row>
    <row r="8" spans="1:9" x14ac:dyDescent="0.25">
      <c r="A8" t="s">
        <v>45</v>
      </c>
      <c r="B8" s="2">
        <v>60.7</v>
      </c>
      <c r="C8" s="2">
        <v>57</v>
      </c>
      <c r="D8" s="2"/>
      <c r="E8" s="2"/>
    </row>
    <row r="9" spans="1:9" x14ac:dyDescent="0.25">
      <c r="A9" t="s">
        <v>62</v>
      </c>
      <c r="B9">
        <v>75.900000000000006</v>
      </c>
      <c r="C9" s="2">
        <v>71.83</v>
      </c>
      <c r="D9" s="2">
        <v>72.599999999999994</v>
      </c>
      <c r="E9" s="2"/>
    </row>
    <row r="10" spans="1:9" x14ac:dyDescent="0.25">
      <c r="A10" t="s">
        <v>42</v>
      </c>
      <c r="B10">
        <v>77</v>
      </c>
      <c r="C10" s="2">
        <v>75.88</v>
      </c>
      <c r="D10" s="2">
        <v>75.86</v>
      </c>
      <c r="E10" s="2"/>
    </row>
    <row r="11" spans="1:9" x14ac:dyDescent="0.25">
      <c r="A11" t="s">
        <v>28</v>
      </c>
      <c r="B11">
        <v>78.2</v>
      </c>
      <c r="C11" s="2">
        <v>74.66</v>
      </c>
      <c r="D11" s="2">
        <v>75.62</v>
      </c>
      <c r="E11" s="2"/>
    </row>
    <row r="12" spans="1:9" x14ac:dyDescent="0.25">
      <c r="A12" t="s">
        <v>26</v>
      </c>
      <c r="B12">
        <v>83.2</v>
      </c>
      <c r="C12" s="2">
        <v>82.72</v>
      </c>
      <c r="D12" s="2">
        <v>80.34</v>
      </c>
      <c r="E12" s="2"/>
    </row>
    <row r="15" spans="1:9" x14ac:dyDescent="0.25">
      <c r="B15" s="2"/>
    </row>
    <row r="16" spans="1:9" x14ac:dyDescent="0.25">
      <c r="B16" s="2"/>
      <c r="C16" s="2"/>
    </row>
    <row r="17" spans="1:4" x14ac:dyDescent="0.25">
      <c r="B17" s="2"/>
      <c r="C17" s="2"/>
    </row>
    <row r="19" spans="1:4" ht="33" customHeight="1" x14ac:dyDescent="0.25">
      <c r="A19" s="36" t="s">
        <v>98</v>
      </c>
      <c r="B19" s="36"/>
      <c r="C19" s="36"/>
      <c r="D19" s="36"/>
    </row>
    <row r="20" spans="1:4" ht="28.9" customHeight="1" x14ac:dyDescent="0.25">
      <c r="A20" s="36" t="s">
        <v>106</v>
      </c>
      <c r="B20" s="36"/>
      <c r="C20" s="36"/>
      <c r="D20" s="32"/>
    </row>
    <row r="21" spans="1:4" x14ac:dyDescent="0.25">
      <c r="A21" s="31" t="s">
        <v>85</v>
      </c>
      <c r="B21" s="32"/>
      <c r="C21" s="32"/>
      <c r="D21" s="32"/>
    </row>
    <row r="22" spans="1:4" x14ac:dyDescent="0.25">
      <c r="A22" t="s">
        <v>107</v>
      </c>
      <c r="B22" s="32"/>
      <c r="C22" s="32"/>
      <c r="D22" s="32"/>
    </row>
  </sheetData>
  <sortState ref="A5:D13">
    <sortCondition ref="B5:B13"/>
  </sortState>
  <mergeCells count="3">
    <mergeCell ref="A20:C20"/>
    <mergeCell ref="A19:D19"/>
    <mergeCell ref="A1:I1"/>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82" zoomScaleNormal="82" workbookViewId="0">
      <selection sqref="A1:XFD1"/>
    </sheetView>
  </sheetViews>
  <sheetFormatPr baseColWidth="10" defaultRowHeight="15" x14ac:dyDescent="0.25"/>
  <cols>
    <col min="1" max="1" width="48" customWidth="1"/>
    <col min="2" max="5" width="6.5703125" customWidth="1"/>
  </cols>
  <sheetData>
    <row r="1" spans="1:12" x14ac:dyDescent="0.25">
      <c r="A1" s="33" t="s">
        <v>83</v>
      </c>
      <c r="B1" s="33"/>
      <c r="C1" s="33"/>
      <c r="D1" s="33"/>
      <c r="E1" s="33"/>
      <c r="F1" s="33"/>
      <c r="G1" s="33"/>
      <c r="H1" s="33"/>
      <c r="I1" s="33"/>
      <c r="J1" s="33"/>
      <c r="K1" s="33"/>
      <c r="L1" s="33"/>
    </row>
    <row r="2" spans="1:12" x14ac:dyDescent="0.25">
      <c r="A2" s="3"/>
      <c r="B2" s="3"/>
    </row>
    <row r="4" spans="1:12" x14ac:dyDescent="0.25">
      <c r="A4" s="11"/>
      <c r="B4" s="19"/>
      <c r="C4" s="19"/>
      <c r="D4" s="19"/>
      <c r="F4" s="23"/>
      <c r="G4" s="23"/>
      <c r="H4" s="23"/>
    </row>
    <row r="5" spans="1:12" x14ac:dyDescent="0.25">
      <c r="A5" s="11"/>
      <c r="B5" s="11">
        <v>2021</v>
      </c>
      <c r="C5" s="11">
        <v>2020</v>
      </c>
      <c r="D5" s="11">
        <v>2019</v>
      </c>
      <c r="F5" s="23"/>
      <c r="G5" s="23"/>
      <c r="H5" s="23"/>
    </row>
    <row r="6" spans="1:12" x14ac:dyDescent="0.25">
      <c r="A6" s="25" t="s">
        <v>99</v>
      </c>
      <c r="B6" s="26">
        <v>8.35</v>
      </c>
      <c r="C6" s="26">
        <v>10.63</v>
      </c>
      <c r="D6" s="26">
        <v>6.98</v>
      </c>
      <c r="E6" s="2"/>
      <c r="F6" s="24"/>
      <c r="G6" s="24"/>
      <c r="H6" s="24"/>
    </row>
    <row r="7" spans="1:12" x14ac:dyDescent="0.25">
      <c r="A7" s="25" t="s">
        <v>100</v>
      </c>
      <c r="B7" s="26">
        <v>8.98</v>
      </c>
      <c r="C7" s="26">
        <v>11.49</v>
      </c>
      <c r="D7" s="26">
        <v>8.1300000000000008</v>
      </c>
      <c r="E7" s="2"/>
      <c r="F7" s="24"/>
      <c r="G7" s="24"/>
      <c r="H7" s="24"/>
    </row>
    <row r="8" spans="1:12" x14ac:dyDescent="0.25">
      <c r="A8" s="25" t="s">
        <v>36</v>
      </c>
      <c r="B8" s="26">
        <v>10.38</v>
      </c>
      <c r="C8" s="26">
        <v>13.22</v>
      </c>
      <c r="D8" s="26">
        <v>9.2799999999999994</v>
      </c>
      <c r="E8" s="2"/>
      <c r="F8" s="24"/>
      <c r="G8" s="24"/>
      <c r="H8" s="24"/>
    </row>
    <row r="9" spans="1:12" x14ac:dyDescent="0.25">
      <c r="A9" s="25" t="s">
        <v>35</v>
      </c>
      <c r="B9" s="26">
        <v>11.19</v>
      </c>
      <c r="C9" s="26">
        <v>13.98</v>
      </c>
      <c r="D9" s="26">
        <v>10.34</v>
      </c>
      <c r="E9" s="2"/>
      <c r="F9" s="24"/>
      <c r="G9" s="24"/>
      <c r="H9" s="24"/>
    </row>
    <row r="10" spans="1:12" x14ac:dyDescent="0.25">
      <c r="A10" s="25" t="s">
        <v>38</v>
      </c>
      <c r="B10" s="26">
        <v>11.52</v>
      </c>
      <c r="C10" s="26">
        <v>14.7</v>
      </c>
      <c r="D10" s="26">
        <v>12.04</v>
      </c>
      <c r="E10" s="2"/>
      <c r="F10" s="24"/>
      <c r="G10" s="24"/>
      <c r="H10" s="24"/>
    </row>
    <row r="11" spans="1:12" x14ac:dyDescent="0.25">
      <c r="A11" s="25" t="s">
        <v>39</v>
      </c>
      <c r="B11" s="26">
        <v>13.66</v>
      </c>
      <c r="C11" s="26">
        <v>15.65</v>
      </c>
      <c r="D11" s="26">
        <v>12.58</v>
      </c>
      <c r="E11" s="2"/>
      <c r="F11" s="24"/>
      <c r="G11" s="24"/>
      <c r="H11" s="24"/>
    </row>
    <row r="12" spans="1:12" x14ac:dyDescent="0.25">
      <c r="A12" s="25" t="s">
        <v>16</v>
      </c>
      <c r="B12" s="26">
        <v>18.54</v>
      </c>
      <c r="C12" s="26">
        <v>18.86</v>
      </c>
      <c r="D12" s="26">
        <v>18.57</v>
      </c>
      <c r="E12" s="2"/>
      <c r="F12" s="24"/>
      <c r="G12" s="24"/>
      <c r="H12" s="24"/>
    </row>
    <row r="13" spans="1:12" x14ac:dyDescent="0.25">
      <c r="A13" s="25" t="s">
        <v>18</v>
      </c>
      <c r="B13" s="26">
        <v>25.33</v>
      </c>
      <c r="C13" s="26">
        <v>26.41</v>
      </c>
      <c r="D13" s="26">
        <v>25.14</v>
      </c>
      <c r="E13" s="2"/>
      <c r="F13" s="24"/>
      <c r="G13" s="24"/>
      <c r="H13" s="24"/>
    </row>
    <row r="14" spans="1:12" x14ac:dyDescent="0.25">
      <c r="F14" s="23"/>
      <c r="G14" s="23"/>
      <c r="H14" s="23"/>
    </row>
    <row r="15" spans="1:12" x14ac:dyDescent="0.25">
      <c r="F15" s="23"/>
      <c r="G15" s="23"/>
      <c r="H15" s="23"/>
    </row>
    <row r="25" spans="1:8" x14ac:dyDescent="0.25">
      <c r="B25" s="4"/>
    </row>
    <row r="31" spans="1:8" ht="49.5" customHeight="1" x14ac:dyDescent="0.25">
      <c r="A31" s="36" t="s">
        <v>101</v>
      </c>
      <c r="B31" s="36"/>
      <c r="C31" s="36"/>
      <c r="D31" s="36"/>
      <c r="E31" s="36"/>
      <c r="F31" s="36"/>
      <c r="G31" s="36"/>
      <c r="H31" s="36"/>
    </row>
    <row r="32" spans="1:8" ht="28.9" customHeight="1" x14ac:dyDescent="0.25">
      <c r="A32" s="36" t="s">
        <v>102</v>
      </c>
      <c r="B32" s="36"/>
      <c r="C32" s="36"/>
      <c r="D32" s="32"/>
      <c r="E32" s="32"/>
      <c r="F32" s="32"/>
      <c r="G32" s="32"/>
      <c r="H32" s="32"/>
    </row>
    <row r="33" spans="1:8" x14ac:dyDescent="0.25">
      <c r="A33" s="31" t="s">
        <v>85</v>
      </c>
      <c r="B33" s="32"/>
      <c r="C33" s="32"/>
      <c r="D33" s="32"/>
      <c r="E33" s="32"/>
      <c r="F33" s="32"/>
      <c r="G33" s="32"/>
      <c r="H33" s="32"/>
    </row>
    <row r="34" spans="1:8" x14ac:dyDescent="0.25">
      <c r="A34" t="s">
        <v>107</v>
      </c>
    </row>
  </sheetData>
  <sortState ref="A7:D14">
    <sortCondition ref="B7:B14"/>
  </sortState>
  <mergeCells count="3">
    <mergeCell ref="A32:C32"/>
    <mergeCell ref="A31:H31"/>
    <mergeCell ref="A1:L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zoomScale="82" zoomScaleNormal="82" workbookViewId="0">
      <selection sqref="A1:XFD1"/>
    </sheetView>
  </sheetViews>
  <sheetFormatPr baseColWidth="10" defaultRowHeight="15" x14ac:dyDescent="0.25"/>
  <cols>
    <col min="1" max="1" width="45.28515625" customWidth="1"/>
    <col min="2" max="5" width="6.5703125" customWidth="1"/>
  </cols>
  <sheetData>
    <row r="1" spans="1:13" x14ac:dyDescent="0.25">
      <c r="A1" s="33" t="s">
        <v>84</v>
      </c>
      <c r="B1" s="33"/>
      <c r="C1" s="33"/>
      <c r="D1" s="33"/>
      <c r="E1" s="33"/>
      <c r="F1" s="33"/>
      <c r="G1" s="33"/>
      <c r="H1" s="33"/>
      <c r="I1" s="33"/>
      <c r="J1" s="33"/>
      <c r="K1" s="33"/>
      <c r="L1" s="33"/>
      <c r="M1" s="33"/>
    </row>
    <row r="2" spans="1:13" x14ac:dyDescent="0.25">
      <c r="A2" s="3"/>
      <c r="B2" s="3"/>
    </row>
    <row r="4" spans="1:13" x14ac:dyDescent="0.25">
      <c r="A4" s="11"/>
      <c r="B4" s="19"/>
      <c r="C4" s="19"/>
      <c r="D4" s="19"/>
      <c r="F4" s="23"/>
      <c r="G4" s="23"/>
      <c r="H4" s="23"/>
    </row>
    <row r="5" spans="1:13" x14ac:dyDescent="0.25">
      <c r="A5" s="11"/>
      <c r="B5" s="11">
        <v>2021</v>
      </c>
      <c r="C5" s="11">
        <v>2020</v>
      </c>
      <c r="D5" s="11">
        <v>2019</v>
      </c>
      <c r="F5" s="23"/>
      <c r="G5" s="23"/>
      <c r="H5" s="23"/>
    </row>
    <row r="6" spans="1:13" x14ac:dyDescent="0.25">
      <c r="A6" s="28" t="s">
        <v>44</v>
      </c>
      <c r="B6" s="25">
        <v>7.67</v>
      </c>
      <c r="C6" s="25">
        <v>11.8</v>
      </c>
      <c r="D6" s="12"/>
      <c r="E6" s="2"/>
      <c r="F6" s="24"/>
      <c r="G6" s="24"/>
      <c r="H6" s="24"/>
    </row>
    <row r="7" spans="1:13" x14ac:dyDescent="0.25">
      <c r="A7" s="25" t="s">
        <v>28</v>
      </c>
      <c r="B7" s="26">
        <v>8</v>
      </c>
      <c r="C7" s="26">
        <v>12.34</v>
      </c>
      <c r="D7" s="26">
        <v>8.33</v>
      </c>
      <c r="E7" s="2"/>
      <c r="F7" s="24"/>
      <c r="G7" s="24"/>
      <c r="H7" s="24"/>
    </row>
    <row r="8" spans="1:13" x14ac:dyDescent="0.25">
      <c r="A8" s="25" t="s">
        <v>26</v>
      </c>
      <c r="B8" s="26">
        <v>8.39</v>
      </c>
      <c r="C8" s="26">
        <v>8.61</v>
      </c>
      <c r="D8" s="26">
        <v>8.17</v>
      </c>
      <c r="E8" s="2"/>
      <c r="F8" s="24"/>
      <c r="G8" s="24"/>
      <c r="H8" s="24"/>
    </row>
    <row r="9" spans="1:13" x14ac:dyDescent="0.25">
      <c r="A9" s="25" t="s">
        <v>62</v>
      </c>
      <c r="B9" s="26">
        <v>8.39</v>
      </c>
      <c r="C9" s="26">
        <v>12.5</v>
      </c>
      <c r="D9" s="26">
        <v>8.5299999999999994</v>
      </c>
      <c r="E9" s="2"/>
      <c r="F9" s="24"/>
      <c r="G9" s="24"/>
      <c r="H9" s="24"/>
    </row>
    <row r="10" spans="1:13" x14ac:dyDescent="0.25">
      <c r="A10" s="25" t="s">
        <v>42</v>
      </c>
      <c r="B10" s="26">
        <v>9</v>
      </c>
      <c r="C10" s="26">
        <v>11.06</v>
      </c>
      <c r="D10" s="26">
        <v>8.19</v>
      </c>
      <c r="E10" s="2"/>
      <c r="F10" s="24"/>
      <c r="G10" s="24"/>
      <c r="H10" s="24"/>
    </row>
    <row r="11" spans="1:13" x14ac:dyDescent="0.25">
      <c r="A11" s="28" t="s">
        <v>45</v>
      </c>
      <c r="B11" s="26">
        <v>10.51</v>
      </c>
      <c r="C11" s="26">
        <v>14.87</v>
      </c>
      <c r="D11" s="12"/>
      <c r="E11" s="2"/>
      <c r="F11" s="24"/>
      <c r="G11" s="24"/>
      <c r="H11" s="24"/>
    </row>
    <row r="12" spans="1:13" x14ac:dyDescent="0.25">
      <c r="A12" s="25" t="s">
        <v>41</v>
      </c>
      <c r="B12" s="26">
        <v>12.54</v>
      </c>
      <c r="C12" s="26">
        <v>14.56</v>
      </c>
      <c r="D12" s="26">
        <v>12.08</v>
      </c>
      <c r="E12" s="2"/>
      <c r="F12" s="24"/>
      <c r="G12" s="24"/>
      <c r="H12" s="24"/>
    </row>
    <row r="13" spans="1:13" x14ac:dyDescent="0.25">
      <c r="A13" s="25" t="s">
        <v>8</v>
      </c>
      <c r="B13" s="26">
        <v>15.59</v>
      </c>
      <c r="C13" s="26">
        <v>16.68</v>
      </c>
      <c r="D13" s="26">
        <v>16.059999999999999</v>
      </c>
      <c r="E13" s="2"/>
      <c r="F13" s="24"/>
      <c r="G13" s="24"/>
      <c r="H13" s="24"/>
    </row>
    <row r="14" spans="1:13" x14ac:dyDescent="0.25">
      <c r="A14" s="25" t="s">
        <v>6</v>
      </c>
      <c r="B14" s="26">
        <v>17.559999999999999</v>
      </c>
      <c r="C14" s="26">
        <v>18.82</v>
      </c>
      <c r="D14" s="26">
        <v>16.739999999999998</v>
      </c>
      <c r="E14" s="2"/>
      <c r="F14" s="24"/>
      <c r="G14" s="24"/>
      <c r="H14" s="24"/>
    </row>
    <row r="15" spans="1:13" x14ac:dyDescent="0.25">
      <c r="F15" s="23"/>
      <c r="G15" s="23"/>
      <c r="H15" s="23"/>
    </row>
    <row r="16" spans="1:13" x14ac:dyDescent="0.25">
      <c r="F16" s="23"/>
      <c r="G16" s="23"/>
      <c r="H16" s="23"/>
    </row>
    <row r="26" spans="1:8" x14ac:dyDescent="0.25">
      <c r="B26" s="4"/>
    </row>
    <row r="30" spans="1:8" ht="47.25" customHeight="1" x14ac:dyDescent="0.25">
      <c r="A30" s="36" t="s">
        <v>103</v>
      </c>
      <c r="B30" s="36"/>
      <c r="C30" s="36"/>
      <c r="D30" s="36"/>
      <c r="E30" s="36"/>
      <c r="F30" s="36"/>
      <c r="G30" s="36"/>
      <c r="H30" s="36"/>
    </row>
    <row r="31" spans="1:8" ht="28.9" customHeight="1" x14ac:dyDescent="0.25">
      <c r="A31" s="38" t="s">
        <v>104</v>
      </c>
      <c r="B31" s="38"/>
      <c r="C31" s="38"/>
      <c r="D31" s="38"/>
      <c r="E31" s="38"/>
      <c r="F31" s="38"/>
      <c r="G31" s="38"/>
      <c r="H31" s="38"/>
    </row>
    <row r="32" spans="1:8" x14ac:dyDescent="0.25">
      <c r="A32" s="31" t="s">
        <v>85</v>
      </c>
      <c r="B32" s="32"/>
      <c r="C32" s="32"/>
      <c r="D32" s="32"/>
      <c r="E32" s="32"/>
      <c r="F32" s="32"/>
      <c r="G32" s="32"/>
      <c r="H32" s="32"/>
    </row>
    <row r="33" spans="1:1" x14ac:dyDescent="0.25">
      <c r="A33" t="s">
        <v>107</v>
      </c>
    </row>
  </sheetData>
  <sortState ref="A7:D15">
    <sortCondition ref="B7:B15"/>
  </sortState>
  <mergeCells count="3">
    <mergeCell ref="A30:H30"/>
    <mergeCell ref="A1:M1"/>
    <mergeCell ref="A31:H3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zoomScale="82" zoomScaleNormal="82" workbookViewId="0">
      <selection sqref="A1:XFD1"/>
    </sheetView>
  </sheetViews>
  <sheetFormatPr baseColWidth="10" defaultRowHeight="15" x14ac:dyDescent="0.25"/>
  <cols>
    <col min="1" max="1" width="60" customWidth="1"/>
    <col min="2" max="2" width="15.42578125" bestFit="1" customWidth="1"/>
    <col min="3" max="3" width="13.85546875" bestFit="1" customWidth="1"/>
    <col min="4" max="4" width="5.7109375" bestFit="1" customWidth="1"/>
    <col min="5" max="5" width="10.140625" bestFit="1" customWidth="1"/>
    <col min="6" max="6" width="15.42578125" bestFit="1" customWidth="1"/>
    <col min="7" max="7" width="13.85546875" bestFit="1" customWidth="1"/>
    <col min="8" max="8" width="5.7109375" bestFit="1" customWidth="1"/>
    <col min="9" max="9" width="10.140625" bestFit="1" customWidth="1"/>
    <col min="10" max="10" width="15.42578125" bestFit="1" customWidth="1"/>
    <col min="11" max="11" width="13.85546875" bestFit="1" customWidth="1"/>
    <col min="12" max="12" width="5.7109375" bestFit="1" customWidth="1"/>
    <col min="13" max="13" width="10.140625" bestFit="1" customWidth="1"/>
    <col min="14" max="14" width="6.5703125" customWidth="1"/>
  </cols>
  <sheetData>
    <row r="1" spans="1:15" x14ac:dyDescent="0.25">
      <c r="A1" s="3" t="s">
        <v>109</v>
      </c>
      <c r="B1" s="3"/>
      <c r="C1" s="3"/>
      <c r="D1" s="3"/>
      <c r="E1" s="3"/>
    </row>
    <row r="2" spans="1:15" x14ac:dyDescent="0.25">
      <c r="A2" s="3"/>
      <c r="B2" s="3"/>
      <c r="C2" s="3"/>
      <c r="D2" s="3"/>
      <c r="E2" s="3"/>
    </row>
    <row r="3" spans="1:15" x14ac:dyDescent="0.25">
      <c r="B3" s="3" t="s">
        <v>76</v>
      </c>
      <c r="F3" s="3" t="s">
        <v>46</v>
      </c>
      <c r="J3" s="3" t="s">
        <v>75</v>
      </c>
    </row>
    <row r="4" spans="1:15" x14ac:dyDescent="0.25">
      <c r="A4" s="11"/>
      <c r="B4" s="39" t="s">
        <v>47</v>
      </c>
      <c r="C4" s="40"/>
      <c r="D4" s="40"/>
      <c r="E4" s="41"/>
      <c r="F4" s="39" t="s">
        <v>47</v>
      </c>
      <c r="G4" s="40"/>
      <c r="H4" s="40"/>
      <c r="I4" s="41"/>
      <c r="J4" s="39" t="s">
        <v>47</v>
      </c>
      <c r="K4" s="40"/>
      <c r="L4" s="40"/>
      <c r="M4" s="41"/>
    </row>
    <row r="5" spans="1:15" x14ac:dyDescent="0.25">
      <c r="A5" s="11"/>
      <c r="B5" s="11" t="s">
        <v>49</v>
      </c>
      <c r="C5" s="11" t="s">
        <v>48</v>
      </c>
      <c r="D5" s="11" t="s">
        <v>50</v>
      </c>
      <c r="E5" s="11" t="s">
        <v>51</v>
      </c>
      <c r="F5" s="11" t="s">
        <v>49</v>
      </c>
      <c r="G5" s="11" t="s">
        <v>48</v>
      </c>
      <c r="H5" s="11" t="s">
        <v>50</v>
      </c>
      <c r="I5" s="11" t="s">
        <v>51</v>
      </c>
      <c r="J5" s="11" t="s">
        <v>49</v>
      </c>
      <c r="K5" s="11" t="s">
        <v>48</v>
      </c>
      <c r="L5" s="11" t="s">
        <v>50</v>
      </c>
      <c r="M5" s="11" t="s">
        <v>51</v>
      </c>
    </row>
    <row r="6" spans="1:15" x14ac:dyDescent="0.25">
      <c r="A6" s="11" t="s">
        <v>18</v>
      </c>
      <c r="B6" s="12">
        <v>73.8</v>
      </c>
      <c r="C6" s="12">
        <v>47.56</v>
      </c>
      <c r="D6" s="12">
        <v>26.24</v>
      </c>
      <c r="E6" s="12">
        <v>3.11</v>
      </c>
      <c r="F6" s="12">
        <v>72.709999999999994</v>
      </c>
      <c r="G6" s="12">
        <v>45.73</v>
      </c>
      <c r="H6" s="12">
        <v>26.98</v>
      </c>
      <c r="I6" s="12">
        <v>3.16</v>
      </c>
      <c r="J6" s="12">
        <v>74.92</v>
      </c>
      <c r="K6" s="12">
        <v>48.34</v>
      </c>
      <c r="L6" s="12">
        <v>26.58</v>
      </c>
      <c r="M6" s="12">
        <v>3.19</v>
      </c>
      <c r="N6" s="2"/>
      <c r="O6" s="2"/>
    </row>
    <row r="7" spans="1:15" x14ac:dyDescent="0.25">
      <c r="A7" s="11" t="s">
        <v>16</v>
      </c>
      <c r="B7" s="12">
        <v>86.34</v>
      </c>
      <c r="C7" s="12">
        <v>69.84</v>
      </c>
      <c r="D7" s="12">
        <v>16.5</v>
      </c>
      <c r="E7" s="12">
        <v>2.73</v>
      </c>
      <c r="F7" s="12">
        <v>85.22</v>
      </c>
      <c r="G7" s="12">
        <v>67.5</v>
      </c>
      <c r="H7" s="12">
        <v>17.72</v>
      </c>
      <c r="I7" s="12">
        <v>2.78</v>
      </c>
      <c r="J7" s="12">
        <v>85.78</v>
      </c>
      <c r="K7" s="12">
        <v>68.430000000000007</v>
      </c>
      <c r="L7" s="12">
        <v>17.350000000000001</v>
      </c>
      <c r="M7" s="12">
        <v>2.78</v>
      </c>
      <c r="N7" s="2"/>
      <c r="O7" s="2"/>
    </row>
    <row r="8" spans="1:15" x14ac:dyDescent="0.25">
      <c r="A8" s="11" t="s">
        <v>58</v>
      </c>
      <c r="B8" s="12">
        <v>87.68</v>
      </c>
      <c r="C8" s="12">
        <v>73.42</v>
      </c>
      <c r="D8" s="12">
        <v>14.26</v>
      </c>
      <c r="E8" s="12">
        <v>2.58</v>
      </c>
      <c r="F8" s="12">
        <v>86.92</v>
      </c>
      <c r="G8" s="12">
        <v>71.42</v>
      </c>
      <c r="H8" s="12">
        <v>15.5</v>
      </c>
      <c r="I8" s="12">
        <v>2.66</v>
      </c>
      <c r="J8" s="12">
        <v>87.79</v>
      </c>
      <c r="K8" s="12">
        <v>72.59</v>
      </c>
      <c r="L8" s="12">
        <v>15.2</v>
      </c>
      <c r="M8" s="12">
        <v>2.71</v>
      </c>
      <c r="N8" s="2"/>
      <c r="O8" s="2"/>
    </row>
    <row r="9" spans="1:15" x14ac:dyDescent="0.25">
      <c r="A9" s="11" t="s">
        <v>32</v>
      </c>
      <c r="B9" s="12">
        <v>83.78</v>
      </c>
      <c r="C9" s="12">
        <v>72.430000000000007</v>
      </c>
      <c r="D9" s="12">
        <v>11.35</v>
      </c>
      <c r="E9" s="12">
        <v>1.97</v>
      </c>
      <c r="F9" s="12">
        <v>82.5</v>
      </c>
      <c r="G9" s="12">
        <v>69.260000000000005</v>
      </c>
      <c r="H9" s="12">
        <v>13.24</v>
      </c>
      <c r="I9" s="12">
        <v>2.09</v>
      </c>
      <c r="J9" s="12">
        <v>84.65</v>
      </c>
      <c r="K9" s="12">
        <v>72.44</v>
      </c>
      <c r="L9" s="12">
        <v>12.21</v>
      </c>
      <c r="M9" s="12">
        <v>2.1</v>
      </c>
      <c r="N9" s="2"/>
      <c r="O9" s="2"/>
    </row>
    <row r="10" spans="1:15" x14ac:dyDescent="0.25">
      <c r="A10" s="11" t="s">
        <v>59</v>
      </c>
      <c r="B10" s="12">
        <v>83.14</v>
      </c>
      <c r="C10" s="12">
        <v>69.23</v>
      </c>
      <c r="D10" s="12">
        <v>13.91</v>
      </c>
      <c r="E10" s="12">
        <v>2.19</v>
      </c>
      <c r="F10" s="12">
        <v>81.31</v>
      </c>
      <c r="G10" s="12">
        <v>65.569999999999993</v>
      </c>
      <c r="H10" s="12">
        <v>15.74</v>
      </c>
      <c r="I10" s="12">
        <v>2.2799999999999998</v>
      </c>
      <c r="J10" s="12">
        <v>83.38</v>
      </c>
      <c r="K10" s="12">
        <v>68.86</v>
      </c>
      <c r="L10" s="12">
        <v>14.52</v>
      </c>
      <c r="M10" s="12">
        <v>2.27</v>
      </c>
      <c r="N10" s="2"/>
      <c r="O10" s="2"/>
    </row>
    <row r="11" spans="1:15" x14ac:dyDescent="0.25">
      <c r="A11" s="11" t="s">
        <v>60</v>
      </c>
      <c r="B11" s="12">
        <v>80.84</v>
      </c>
      <c r="C11" s="12">
        <v>71.989999999999995</v>
      </c>
      <c r="D11" s="12">
        <v>8.85</v>
      </c>
      <c r="E11" s="12">
        <v>1.64</v>
      </c>
      <c r="F11" s="12">
        <v>78.69</v>
      </c>
      <c r="G11" s="12">
        <v>66.95</v>
      </c>
      <c r="H11" s="12">
        <v>11.74</v>
      </c>
      <c r="I11" s="12">
        <v>1.82</v>
      </c>
      <c r="J11" s="12">
        <v>82.38</v>
      </c>
      <c r="K11" s="12">
        <v>72.5</v>
      </c>
      <c r="L11" s="12">
        <v>9.8800000000000008</v>
      </c>
      <c r="M11" s="12">
        <v>1.77</v>
      </c>
      <c r="N11" s="2"/>
      <c r="O11" s="2"/>
    </row>
    <row r="12" spans="1:15" x14ac:dyDescent="0.25">
      <c r="A12" t="s">
        <v>4</v>
      </c>
      <c r="B12" s="12">
        <v>60.65</v>
      </c>
      <c r="C12" s="12">
        <v>49.27</v>
      </c>
      <c r="D12" s="12">
        <v>11.38</v>
      </c>
      <c r="E12" s="12">
        <v>1.59</v>
      </c>
      <c r="F12" s="12">
        <v>59.47</v>
      </c>
      <c r="G12" s="12">
        <v>45.27</v>
      </c>
      <c r="H12" s="12">
        <v>14.2</v>
      </c>
      <c r="I12" s="12">
        <v>1.77</v>
      </c>
      <c r="J12" s="12">
        <v>65.8</v>
      </c>
      <c r="K12" s="12">
        <v>54.28</v>
      </c>
      <c r="L12" s="12">
        <v>11.52</v>
      </c>
      <c r="M12" s="12">
        <v>1.62</v>
      </c>
      <c r="N12" s="2"/>
      <c r="O12" s="2"/>
    </row>
    <row r="13" spans="1:15" x14ac:dyDescent="0.25">
      <c r="A13" s="11" t="s">
        <v>5</v>
      </c>
      <c r="B13" s="12">
        <v>83.73</v>
      </c>
      <c r="C13" s="12">
        <v>73.44</v>
      </c>
      <c r="D13" s="12">
        <v>10.29</v>
      </c>
      <c r="E13" s="12">
        <v>1.86</v>
      </c>
      <c r="F13" s="12">
        <v>82.61</v>
      </c>
      <c r="G13" s="12">
        <v>71.209999999999994</v>
      </c>
      <c r="H13" s="12">
        <v>11.4</v>
      </c>
      <c r="I13" s="12">
        <v>1.92</v>
      </c>
      <c r="J13" s="12">
        <v>84.05</v>
      </c>
      <c r="K13" s="12">
        <v>74.03</v>
      </c>
      <c r="L13" s="12">
        <v>10.02</v>
      </c>
      <c r="M13" s="12">
        <v>1.85</v>
      </c>
      <c r="N13" s="2"/>
      <c r="O13" s="2"/>
    </row>
    <row r="14" spans="1:15" x14ac:dyDescent="0.25">
      <c r="A14" s="11" t="s">
        <v>26</v>
      </c>
      <c r="B14" s="12">
        <v>85.04</v>
      </c>
      <c r="C14" s="12">
        <v>76.66</v>
      </c>
      <c r="D14" s="12">
        <v>8.3800000000000008</v>
      </c>
      <c r="E14" s="12">
        <v>1.73</v>
      </c>
      <c r="F14" s="12">
        <v>83.53</v>
      </c>
      <c r="G14" s="12">
        <v>73.84</v>
      </c>
      <c r="H14" s="12">
        <v>9.69</v>
      </c>
      <c r="I14" s="12">
        <v>1.8</v>
      </c>
      <c r="J14" s="12">
        <v>84.78</v>
      </c>
      <c r="K14" s="12">
        <v>75.88</v>
      </c>
      <c r="L14" s="12">
        <v>8.9</v>
      </c>
      <c r="M14" s="12">
        <v>1.77</v>
      </c>
      <c r="N14" s="2"/>
      <c r="O14" s="2"/>
    </row>
    <row r="15" spans="1:15" x14ac:dyDescent="0.25">
      <c r="A15" s="11" t="s">
        <v>27</v>
      </c>
      <c r="B15" s="12">
        <v>88.52</v>
      </c>
      <c r="C15" s="12">
        <v>82.18</v>
      </c>
      <c r="D15" s="12">
        <v>6.34</v>
      </c>
      <c r="E15" s="12">
        <v>1.67</v>
      </c>
      <c r="F15" s="12">
        <v>88.14</v>
      </c>
      <c r="G15" s="12">
        <v>79.930000000000007</v>
      </c>
      <c r="H15" s="12">
        <v>8.2100000000000009</v>
      </c>
      <c r="I15" s="12">
        <v>1.87</v>
      </c>
      <c r="J15" s="12">
        <v>89.89</v>
      </c>
      <c r="K15" s="12">
        <v>83.32</v>
      </c>
      <c r="L15" s="12">
        <v>6.57</v>
      </c>
      <c r="M15" s="12">
        <v>1.78</v>
      </c>
      <c r="N15" s="2"/>
      <c r="O15" s="2"/>
    </row>
    <row r="16" spans="1:15" x14ac:dyDescent="0.25">
      <c r="A16" s="11" t="s">
        <v>28</v>
      </c>
      <c r="B16" s="12">
        <v>92.71</v>
      </c>
      <c r="C16" s="12">
        <v>88.01</v>
      </c>
      <c r="D16" s="12">
        <v>4.7</v>
      </c>
      <c r="E16" s="12">
        <v>1.73</v>
      </c>
      <c r="F16" s="12">
        <v>91.76</v>
      </c>
      <c r="G16" s="12">
        <v>85.6</v>
      </c>
      <c r="H16" s="12">
        <v>6.16</v>
      </c>
      <c r="I16" s="12">
        <v>1.87</v>
      </c>
      <c r="J16" s="12">
        <v>92.85</v>
      </c>
      <c r="K16" s="12">
        <v>87.71</v>
      </c>
      <c r="L16" s="12">
        <v>5.14</v>
      </c>
      <c r="M16" s="12">
        <v>1.82</v>
      </c>
      <c r="N16" s="2"/>
      <c r="O16" s="2"/>
    </row>
    <row r="17" spans="1:15" x14ac:dyDescent="0.25">
      <c r="A17" s="11" t="s">
        <v>6</v>
      </c>
      <c r="B17" s="12">
        <v>68.7</v>
      </c>
      <c r="C17" s="12">
        <v>49.28</v>
      </c>
      <c r="D17" s="12">
        <v>19.420000000000002</v>
      </c>
      <c r="E17" s="12">
        <v>2.2599999999999998</v>
      </c>
      <c r="F17" s="12">
        <v>67.010000000000005</v>
      </c>
      <c r="G17" s="12">
        <v>46.8</v>
      </c>
      <c r="H17" s="12">
        <v>20.21</v>
      </c>
      <c r="I17" s="12">
        <v>2.31</v>
      </c>
      <c r="J17" s="12">
        <v>69.650000000000006</v>
      </c>
      <c r="K17" s="12">
        <v>50.27</v>
      </c>
      <c r="L17" s="12">
        <v>19.38</v>
      </c>
      <c r="M17" s="12">
        <v>2.27</v>
      </c>
      <c r="N17" s="2"/>
      <c r="O17" s="2"/>
    </row>
    <row r="18" spans="1:15" x14ac:dyDescent="0.25">
      <c r="A18" s="11" t="s">
        <v>29</v>
      </c>
      <c r="B18" s="12">
        <v>86.22</v>
      </c>
      <c r="C18" s="12">
        <v>79.680000000000007</v>
      </c>
      <c r="D18" s="12">
        <v>6.54</v>
      </c>
      <c r="E18" s="12">
        <v>1.6</v>
      </c>
      <c r="F18" s="12">
        <v>85.4</v>
      </c>
      <c r="G18" s="12">
        <v>77.39</v>
      </c>
      <c r="H18" s="12">
        <v>8.01</v>
      </c>
      <c r="I18" s="12">
        <v>1.71</v>
      </c>
      <c r="J18" s="12">
        <v>86.28</v>
      </c>
      <c r="K18" s="12">
        <v>79.040000000000006</v>
      </c>
      <c r="L18" s="12">
        <v>7.24</v>
      </c>
      <c r="M18" s="12">
        <v>1.67</v>
      </c>
      <c r="N18" s="2"/>
      <c r="O18" s="2"/>
    </row>
    <row r="19" spans="1:15" x14ac:dyDescent="0.25">
      <c r="A19" s="11" t="s">
        <v>7</v>
      </c>
      <c r="B19" s="12">
        <v>78.09</v>
      </c>
      <c r="C19" s="12">
        <v>65.31</v>
      </c>
      <c r="D19" s="12">
        <v>12.78</v>
      </c>
      <c r="E19" s="12">
        <v>1.89</v>
      </c>
      <c r="F19" s="12">
        <v>77.319999999999993</v>
      </c>
      <c r="G19" s="12">
        <v>64.23</v>
      </c>
      <c r="H19" s="12">
        <v>13.09</v>
      </c>
      <c r="I19" s="12">
        <v>1.9</v>
      </c>
      <c r="J19" s="12">
        <v>80.28</v>
      </c>
      <c r="K19" s="12">
        <v>69.44</v>
      </c>
      <c r="L19" s="12">
        <v>10.84</v>
      </c>
      <c r="M19" s="12">
        <v>1.79</v>
      </c>
      <c r="N19" s="2"/>
      <c r="O19" s="2"/>
    </row>
    <row r="20" spans="1:15" x14ac:dyDescent="0.25">
      <c r="A20" s="11" t="s">
        <v>8</v>
      </c>
      <c r="B20" s="12">
        <v>48.6</v>
      </c>
      <c r="C20" s="12">
        <v>33.549999999999997</v>
      </c>
      <c r="D20" s="12">
        <v>15.05</v>
      </c>
      <c r="E20" s="12">
        <v>1.87</v>
      </c>
      <c r="F20" s="12">
        <v>48.89</v>
      </c>
      <c r="G20" s="12">
        <v>33.04</v>
      </c>
      <c r="H20" s="12">
        <v>15.85</v>
      </c>
      <c r="I20" s="12">
        <v>1.94</v>
      </c>
      <c r="J20" s="12">
        <v>51.67</v>
      </c>
      <c r="K20" s="12">
        <v>36.729999999999997</v>
      </c>
      <c r="L20" s="12">
        <v>14.94</v>
      </c>
      <c r="M20" s="12">
        <v>1.84</v>
      </c>
      <c r="N20" s="2"/>
      <c r="O20" s="2"/>
    </row>
    <row r="22" spans="1:15" x14ac:dyDescent="0.25">
      <c r="A22" s="11"/>
      <c r="B22" s="42" t="s">
        <v>47</v>
      </c>
      <c r="C22" s="42"/>
      <c r="D22" s="42"/>
      <c r="E22" s="42"/>
      <c r="F22" s="42" t="s">
        <v>47</v>
      </c>
      <c r="G22" s="42"/>
      <c r="H22" s="42"/>
      <c r="I22" s="42"/>
      <c r="J22" s="42" t="s">
        <v>47</v>
      </c>
      <c r="K22" s="42"/>
      <c r="L22" s="42"/>
      <c r="M22" s="42"/>
    </row>
    <row r="23" spans="1:15" x14ac:dyDescent="0.25">
      <c r="A23" s="11"/>
      <c r="B23" s="11" t="s">
        <v>49</v>
      </c>
      <c r="C23" s="11" t="s">
        <v>10</v>
      </c>
      <c r="D23" s="11" t="s">
        <v>50</v>
      </c>
      <c r="E23" s="11" t="s">
        <v>51</v>
      </c>
      <c r="F23" s="11" t="s">
        <v>49</v>
      </c>
      <c r="G23" s="11" t="s">
        <v>10</v>
      </c>
      <c r="H23" s="11" t="s">
        <v>50</v>
      </c>
      <c r="I23" s="11" t="s">
        <v>51</v>
      </c>
      <c r="J23" s="11" t="s">
        <v>49</v>
      </c>
      <c r="K23" s="11" t="s">
        <v>10</v>
      </c>
      <c r="L23" s="11" t="s">
        <v>50</v>
      </c>
      <c r="M23" s="11" t="s">
        <v>51</v>
      </c>
    </row>
    <row r="24" spans="1:15" x14ac:dyDescent="0.25">
      <c r="A24" s="11" t="s">
        <v>18</v>
      </c>
      <c r="B24" s="12">
        <v>73.8</v>
      </c>
      <c r="C24" s="12">
        <v>40.58</v>
      </c>
      <c r="D24" s="12">
        <v>33.22</v>
      </c>
      <c r="E24" s="12">
        <v>4.12</v>
      </c>
      <c r="F24" s="12">
        <v>72.709999999999994</v>
      </c>
      <c r="G24" s="12">
        <v>39.19</v>
      </c>
      <c r="H24" s="12">
        <v>33.520000000000003</v>
      </c>
      <c r="I24" s="12">
        <v>4.13</v>
      </c>
      <c r="J24" s="12">
        <v>74.92</v>
      </c>
      <c r="K24" s="12">
        <v>41.8</v>
      </c>
      <c r="L24" s="12">
        <v>33.119999999999997</v>
      </c>
      <c r="M24" s="12">
        <v>4.16</v>
      </c>
      <c r="N24" s="2"/>
    </row>
    <row r="25" spans="1:15" x14ac:dyDescent="0.25">
      <c r="A25" s="11" t="s">
        <v>16</v>
      </c>
      <c r="B25" s="12">
        <v>86.34</v>
      </c>
      <c r="C25" s="12">
        <v>64.41</v>
      </c>
      <c r="D25" s="12">
        <v>21.93</v>
      </c>
      <c r="E25" s="12">
        <v>3.49</v>
      </c>
      <c r="F25" s="12">
        <v>85.22</v>
      </c>
      <c r="G25" s="12">
        <v>61.91</v>
      </c>
      <c r="H25" s="12">
        <v>23.31</v>
      </c>
      <c r="I25" s="12">
        <v>3.55</v>
      </c>
      <c r="J25" s="12">
        <v>85.78</v>
      </c>
      <c r="K25" s="12">
        <v>63.04</v>
      </c>
      <c r="L25" s="12">
        <v>22.74</v>
      </c>
      <c r="M25" s="12">
        <v>3.54</v>
      </c>
      <c r="N25" s="2"/>
    </row>
    <row r="26" spans="1:15" x14ac:dyDescent="0.25">
      <c r="A26" s="11" t="s">
        <v>58</v>
      </c>
      <c r="B26" s="12">
        <v>87.68</v>
      </c>
      <c r="C26" s="12">
        <v>68.62</v>
      </c>
      <c r="D26" s="12">
        <v>19.059999999999999</v>
      </c>
      <c r="E26" s="12">
        <v>3.25</v>
      </c>
      <c r="F26" s="12">
        <v>86.92</v>
      </c>
      <c r="G26" s="12">
        <v>66.8</v>
      </c>
      <c r="H26" s="12">
        <v>20.12</v>
      </c>
      <c r="I26" s="12">
        <v>3.3</v>
      </c>
      <c r="J26" s="12">
        <v>87.79</v>
      </c>
      <c r="K26" s="12">
        <v>67.97</v>
      </c>
      <c r="L26" s="12">
        <v>19.82</v>
      </c>
      <c r="M26" s="12">
        <v>3.39</v>
      </c>
      <c r="N26" s="2"/>
    </row>
    <row r="27" spans="1:15" x14ac:dyDescent="0.25">
      <c r="A27" s="11" t="s">
        <v>32</v>
      </c>
      <c r="B27" s="12">
        <v>83.78</v>
      </c>
      <c r="C27" s="12">
        <v>68.94</v>
      </c>
      <c r="D27" s="12">
        <v>14.84</v>
      </c>
      <c r="E27" s="12">
        <v>2.33</v>
      </c>
      <c r="F27" s="12">
        <v>82.5</v>
      </c>
      <c r="G27" s="12">
        <v>65.319999999999993</v>
      </c>
      <c r="H27" s="12">
        <v>17.18</v>
      </c>
      <c r="I27" s="12">
        <v>2.5</v>
      </c>
      <c r="J27" s="12">
        <v>84.65</v>
      </c>
      <c r="K27" s="12">
        <v>69.25</v>
      </c>
      <c r="L27" s="12">
        <v>15.4</v>
      </c>
      <c r="M27" s="12">
        <v>2.4500000000000002</v>
      </c>
      <c r="N27" s="2"/>
    </row>
    <row r="28" spans="1:15" x14ac:dyDescent="0.25">
      <c r="A28" s="11" t="s">
        <v>59</v>
      </c>
      <c r="B28" s="12">
        <v>83.14</v>
      </c>
      <c r="C28" s="12">
        <v>64.81</v>
      </c>
      <c r="D28" s="12">
        <v>18.329999999999998</v>
      </c>
      <c r="E28" s="12">
        <v>2.68</v>
      </c>
      <c r="F28" s="12">
        <v>81.31</v>
      </c>
      <c r="G28" s="12">
        <v>60.72</v>
      </c>
      <c r="H28" s="12">
        <v>20.59</v>
      </c>
      <c r="I28" s="12">
        <v>2.81</v>
      </c>
      <c r="J28" s="12">
        <v>83.38</v>
      </c>
      <c r="K28" s="12">
        <v>64.94</v>
      </c>
      <c r="L28" s="12">
        <v>18.440000000000001</v>
      </c>
      <c r="M28" s="12">
        <v>2.71</v>
      </c>
      <c r="N28" s="2"/>
    </row>
    <row r="29" spans="1:15" x14ac:dyDescent="0.25">
      <c r="A29" s="11" t="s">
        <v>60</v>
      </c>
      <c r="B29" s="12">
        <v>80.84</v>
      </c>
      <c r="C29" s="12">
        <v>69.319999999999993</v>
      </c>
      <c r="D29" s="12">
        <v>11.52</v>
      </c>
      <c r="E29" s="12">
        <v>1.87</v>
      </c>
      <c r="F29" s="12">
        <v>78.69</v>
      </c>
      <c r="G29" s="12">
        <v>63.47</v>
      </c>
      <c r="H29" s="12">
        <v>15.22</v>
      </c>
      <c r="I29" s="12">
        <v>2.13</v>
      </c>
      <c r="J29" s="12">
        <v>82.38</v>
      </c>
      <c r="K29" s="12">
        <v>70.06</v>
      </c>
      <c r="L29" s="12">
        <v>12.32</v>
      </c>
      <c r="M29" s="12">
        <v>2</v>
      </c>
      <c r="N29" s="2"/>
    </row>
    <row r="30" spans="1:15" x14ac:dyDescent="0.25">
      <c r="A30" t="s">
        <v>4</v>
      </c>
      <c r="B30" s="12">
        <v>60.65</v>
      </c>
      <c r="C30" s="12">
        <v>45.81</v>
      </c>
      <c r="D30" s="12">
        <v>14.84</v>
      </c>
      <c r="E30" s="12">
        <v>1.82</v>
      </c>
      <c r="F30" s="12">
        <v>59.47</v>
      </c>
      <c r="G30" s="12">
        <v>41.15</v>
      </c>
      <c r="H30" s="12">
        <v>18.32</v>
      </c>
      <c r="I30" s="12">
        <v>2.1</v>
      </c>
      <c r="J30" s="12">
        <v>65.8</v>
      </c>
      <c r="K30" s="12">
        <v>51.47</v>
      </c>
      <c r="L30" s="12">
        <v>14.33</v>
      </c>
      <c r="M30" s="12">
        <v>1.81</v>
      </c>
      <c r="N30" s="2"/>
    </row>
    <row r="31" spans="1:15" x14ac:dyDescent="0.25">
      <c r="A31" s="11" t="s">
        <v>5</v>
      </c>
      <c r="B31" s="12">
        <v>83.73</v>
      </c>
      <c r="C31" s="12">
        <v>70.31</v>
      </c>
      <c r="D31" s="12">
        <v>13.42</v>
      </c>
      <c r="E31" s="12">
        <v>2.17</v>
      </c>
      <c r="F31" s="12">
        <v>82.61</v>
      </c>
      <c r="G31" s="12">
        <v>67.58</v>
      </c>
      <c r="H31" s="12">
        <v>15.03</v>
      </c>
      <c r="I31" s="12">
        <v>2.2799999999999998</v>
      </c>
      <c r="J31" s="12">
        <v>84.05</v>
      </c>
      <c r="K31" s="12">
        <v>71.62</v>
      </c>
      <c r="L31" s="12">
        <v>12.43</v>
      </c>
      <c r="M31" s="12">
        <v>2.09</v>
      </c>
      <c r="N31" s="2"/>
    </row>
    <row r="32" spans="1:15" x14ac:dyDescent="0.25">
      <c r="A32" s="11" t="s">
        <v>26</v>
      </c>
      <c r="B32" s="12">
        <v>85.04</v>
      </c>
      <c r="C32" s="12">
        <v>74.040000000000006</v>
      </c>
      <c r="D32" s="12">
        <v>11</v>
      </c>
      <c r="E32" s="12">
        <v>1.99</v>
      </c>
      <c r="F32" s="12">
        <v>83.53</v>
      </c>
      <c r="G32" s="12">
        <v>70.760000000000005</v>
      </c>
      <c r="H32" s="12">
        <v>12.77</v>
      </c>
      <c r="I32" s="12">
        <v>2.1</v>
      </c>
      <c r="J32" s="12">
        <v>84.78</v>
      </c>
      <c r="K32" s="12">
        <v>73.48</v>
      </c>
      <c r="L32" s="12">
        <v>11.3</v>
      </c>
      <c r="M32" s="12">
        <v>2.0099999999999998</v>
      </c>
      <c r="N32" s="2"/>
    </row>
    <row r="33" spans="1:14" x14ac:dyDescent="0.25">
      <c r="A33" s="11" t="s">
        <v>27</v>
      </c>
      <c r="B33" s="12">
        <v>88.52</v>
      </c>
      <c r="C33" s="12">
        <v>79.760000000000005</v>
      </c>
      <c r="D33" s="12">
        <v>8.76</v>
      </c>
      <c r="E33" s="12">
        <v>1.96</v>
      </c>
      <c r="F33" s="12">
        <v>88.14</v>
      </c>
      <c r="G33" s="12">
        <v>76.58</v>
      </c>
      <c r="H33" s="12">
        <v>11.56</v>
      </c>
      <c r="I33" s="12">
        <v>2.27</v>
      </c>
      <c r="J33" s="12">
        <v>89.89</v>
      </c>
      <c r="K33" s="12">
        <v>81.02</v>
      </c>
      <c r="L33" s="12">
        <v>8.8699999999999992</v>
      </c>
      <c r="M33" s="12">
        <v>2.08</v>
      </c>
      <c r="N33" s="2"/>
    </row>
    <row r="34" spans="1:14" x14ac:dyDescent="0.25">
      <c r="A34" s="11" t="s">
        <v>28</v>
      </c>
      <c r="B34" s="12">
        <v>92.71</v>
      </c>
      <c r="C34" s="12">
        <v>85.77</v>
      </c>
      <c r="D34" s="12">
        <v>6.94</v>
      </c>
      <c r="E34" s="12">
        <v>2.11</v>
      </c>
      <c r="F34" s="12">
        <v>91.76</v>
      </c>
      <c r="G34" s="12">
        <v>82.88</v>
      </c>
      <c r="H34" s="12">
        <v>8.8800000000000008</v>
      </c>
      <c r="I34" s="12">
        <v>2.2999999999999998</v>
      </c>
      <c r="J34" s="12">
        <v>92.85</v>
      </c>
      <c r="K34" s="12">
        <v>85.57</v>
      </c>
      <c r="L34" s="12">
        <v>7.28</v>
      </c>
      <c r="M34" s="12">
        <v>2.19</v>
      </c>
      <c r="N34" s="2"/>
    </row>
    <row r="35" spans="1:14" x14ac:dyDescent="0.25">
      <c r="A35" s="11" t="s">
        <v>6</v>
      </c>
      <c r="B35" s="12">
        <v>68.7</v>
      </c>
      <c r="C35" s="12">
        <v>44</v>
      </c>
      <c r="D35" s="12">
        <v>24.7</v>
      </c>
      <c r="E35" s="12">
        <v>2.79</v>
      </c>
      <c r="F35" s="12">
        <v>67.010000000000005</v>
      </c>
      <c r="G35" s="12">
        <v>41.51</v>
      </c>
      <c r="H35" s="12">
        <v>25.5</v>
      </c>
      <c r="I35" s="12">
        <v>2.86</v>
      </c>
      <c r="J35" s="12">
        <v>69.650000000000006</v>
      </c>
      <c r="K35" s="12">
        <v>45.53</v>
      </c>
      <c r="L35" s="12">
        <v>24.12</v>
      </c>
      <c r="M35" s="12">
        <v>2.75</v>
      </c>
      <c r="N35" s="2"/>
    </row>
    <row r="36" spans="1:14" x14ac:dyDescent="0.25">
      <c r="A36" s="11" t="s">
        <v>29</v>
      </c>
      <c r="B36" s="12">
        <v>86.22</v>
      </c>
      <c r="C36" s="12">
        <v>77.36</v>
      </c>
      <c r="D36" s="12">
        <v>8.86</v>
      </c>
      <c r="E36" s="12">
        <v>1.83</v>
      </c>
      <c r="F36" s="12">
        <v>85.4</v>
      </c>
      <c r="G36" s="12">
        <v>74.59</v>
      </c>
      <c r="H36" s="12">
        <v>10.81</v>
      </c>
      <c r="I36" s="12">
        <v>1.99</v>
      </c>
      <c r="J36" s="12">
        <v>86.28</v>
      </c>
      <c r="K36" s="12">
        <v>77.05</v>
      </c>
      <c r="L36" s="12">
        <v>9.23</v>
      </c>
      <c r="M36" s="12">
        <v>1.87</v>
      </c>
      <c r="N36" s="2"/>
    </row>
    <row r="37" spans="1:14" x14ac:dyDescent="0.25">
      <c r="A37" s="11" t="s">
        <v>7</v>
      </c>
      <c r="B37" s="12">
        <v>78.09</v>
      </c>
      <c r="C37" s="12">
        <v>62.11</v>
      </c>
      <c r="D37" s="12">
        <v>15.98</v>
      </c>
      <c r="E37" s="12">
        <v>2.17</v>
      </c>
      <c r="F37" s="12">
        <v>77.319999999999993</v>
      </c>
      <c r="G37" s="12">
        <v>61.08</v>
      </c>
      <c r="H37" s="12">
        <v>16.239999999999998</v>
      </c>
      <c r="I37" s="12">
        <v>2.17</v>
      </c>
      <c r="J37" s="12">
        <v>80.28</v>
      </c>
      <c r="K37" s="12">
        <v>66.89</v>
      </c>
      <c r="L37" s="12">
        <v>13.39</v>
      </c>
      <c r="M37" s="12">
        <v>2.02</v>
      </c>
      <c r="N37" s="2"/>
    </row>
    <row r="38" spans="1:14" x14ac:dyDescent="0.25">
      <c r="A38" s="11" t="s">
        <v>8</v>
      </c>
      <c r="B38" s="12">
        <v>48.6</v>
      </c>
      <c r="C38" s="12">
        <v>29.94</v>
      </c>
      <c r="D38" s="12">
        <v>18.66</v>
      </c>
      <c r="E38" s="12">
        <v>2.21</v>
      </c>
      <c r="F38" s="12">
        <v>48.89</v>
      </c>
      <c r="G38" s="12">
        <v>29.12</v>
      </c>
      <c r="H38" s="12">
        <v>19.77</v>
      </c>
      <c r="I38" s="12">
        <v>2.33</v>
      </c>
      <c r="J38" s="12">
        <v>51.67</v>
      </c>
      <c r="K38" s="12">
        <v>33.67</v>
      </c>
      <c r="L38" s="12">
        <v>18</v>
      </c>
      <c r="M38" s="12">
        <v>2.11</v>
      </c>
      <c r="N38" s="2"/>
    </row>
    <row r="49" spans="1:5" x14ac:dyDescent="0.25">
      <c r="A49" t="s">
        <v>107</v>
      </c>
      <c r="B49" s="4"/>
      <c r="C49" s="4"/>
      <c r="D49" s="4"/>
      <c r="E49" s="4"/>
    </row>
  </sheetData>
  <mergeCells count="6">
    <mergeCell ref="F4:I4"/>
    <mergeCell ref="J4:M4"/>
    <mergeCell ref="F22:I22"/>
    <mergeCell ref="J22:M22"/>
    <mergeCell ref="B4:E4"/>
    <mergeCell ref="B22:E2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23</vt:i4>
      </vt:variant>
    </vt:vector>
  </HeadingPairs>
  <TitlesOfParts>
    <vt:vector size="23" baseType="lpstr">
      <vt:lpstr>fig 1 </vt:lpstr>
      <vt:lpstr>fig 2</vt:lpstr>
      <vt:lpstr>fig 3</vt:lpstr>
      <vt:lpstr>fig 4</vt:lpstr>
      <vt:lpstr>fig 5</vt:lpstr>
      <vt:lpstr>fig 6</vt:lpstr>
      <vt:lpstr>fig 7</vt:lpstr>
      <vt:lpstr>fig 8</vt:lpstr>
      <vt:lpstr>fig 9</vt:lpstr>
      <vt:lpstr>fig 10</vt:lpstr>
      <vt:lpstr>fig 11</vt:lpstr>
      <vt:lpstr>fig 12</vt:lpstr>
      <vt:lpstr>fig 13</vt:lpstr>
      <vt:lpstr>fig 14</vt:lpstr>
      <vt:lpstr>fig 15</vt:lpstr>
      <vt:lpstr>fig 16</vt:lpstr>
      <vt:lpstr>fig 17</vt:lpstr>
      <vt:lpstr>fig 18</vt:lpstr>
      <vt:lpstr>fig 19</vt:lpstr>
      <vt:lpstr>fig 20</vt:lpstr>
      <vt:lpstr>fig 21</vt:lpstr>
      <vt:lpstr>fig 22</vt:lpstr>
      <vt:lpstr>Méthodologie</vt:lpstr>
    </vt:vector>
  </TitlesOfParts>
  <Company>"MENJS-DEPP - Ministère de l'éducation nationale, de la Jeunesse et des Sports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Évaluations Repères 2021 de début de CP et de CE1 : les effets négatifs de la crise sanitaire de 2020 surmontés en 2021</dc:title>
  <dc:creator>"MENJS-DEPP - Ministère de l'éducation nationale, de la Jeunesse et des Sports - Direction de l'évaluation, de la prospective et de la performance"</dc:creator>
  <cp:lastModifiedBy>Administration centrale</cp:lastModifiedBy>
  <dcterms:created xsi:type="dcterms:W3CDTF">2019-01-21T18:12:07Z</dcterms:created>
  <dcterms:modified xsi:type="dcterms:W3CDTF">2022-01-12T09:54:27Z</dcterms:modified>
</cp:coreProperties>
</file>