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19440" windowHeight="11040" tabRatio="598" activeTab="6"/>
  </bookViews>
  <sheets>
    <sheet name="fig 01" sheetId="16" r:id="rId1"/>
    <sheet name="fig 02" sheetId="18" r:id="rId2"/>
    <sheet name="fig1bis" sheetId="19" r:id="rId3"/>
    <sheet name="fig 03" sheetId="20" r:id="rId4"/>
    <sheet name="fig 04" sheetId="21" r:id="rId5"/>
    <sheet name="fig 05" sheetId="1" r:id="rId6"/>
    <sheet name="fig 06" sheetId="3" r:id="rId7"/>
    <sheet name="Fig 2bis" sheetId="11" r:id="rId8"/>
    <sheet name="Fig 3bis" sheetId="12" r:id="rId9"/>
    <sheet name="Fig 4bis" sheetId="15" r:id="rId10"/>
    <sheet name="Méthodologie" sheetId="13" r:id="rId11"/>
    <sheet name="Bibliographie" sheetId="17" r:id="rId12"/>
  </sheets>
  <definedNames>
    <definedName name="_xlnm.Print_Area" localSheetId="8">'Fig 3bis'!$J$17</definedName>
  </definedNames>
  <calcPr calcId="145621"/>
</workbook>
</file>

<file path=xl/calcChain.xml><?xml version="1.0" encoding="utf-8"?>
<calcChain xmlns="http://schemas.openxmlformats.org/spreadsheetml/2006/main">
  <c r="F11" i="20" l="1"/>
  <c r="F10" i="20"/>
  <c r="F9" i="20"/>
  <c r="F8" i="20"/>
  <c r="F7" i="20"/>
  <c r="F6" i="20"/>
  <c r="F7" i="16" l="1"/>
  <c r="F8" i="16"/>
  <c r="F9" i="16"/>
  <c r="F10" i="16"/>
  <c r="F11" i="16"/>
  <c r="F12" i="16"/>
  <c r="F13" i="16"/>
  <c r="F6" i="16"/>
  <c r="G62" i="12" l="1"/>
  <c r="G58" i="12"/>
  <c r="G54" i="12"/>
  <c r="G50" i="12"/>
  <c r="G46" i="12"/>
  <c r="G42" i="12"/>
  <c r="G38" i="12"/>
  <c r="G34" i="12"/>
  <c r="G30" i="12"/>
  <c r="G26" i="12"/>
  <c r="G22" i="12"/>
  <c r="G18" i="12"/>
  <c r="G14" i="12"/>
  <c r="G10" i="12"/>
</calcChain>
</file>

<file path=xl/sharedStrings.xml><?xml version="1.0" encoding="utf-8"?>
<sst xmlns="http://schemas.openxmlformats.org/spreadsheetml/2006/main" count="348" uniqueCount="102">
  <si>
    <t>Groupe sous le seuil 1 (à besoin)</t>
  </si>
  <si>
    <t>Groupe entre les seuils 1 et 2 (fragile)</t>
  </si>
  <si>
    <t>Groupe au-dessus du seuil 2</t>
  </si>
  <si>
    <t>Ecrire des nombres sous la dictée</t>
  </si>
  <si>
    <t>Comparer des nombres</t>
  </si>
  <si>
    <t>Placer un nombre sur une ligne numérique</t>
  </si>
  <si>
    <t>Domaine</t>
  </si>
  <si>
    <t>REP+</t>
  </si>
  <si>
    <t>REP</t>
  </si>
  <si>
    <t>Public hors EP</t>
  </si>
  <si>
    <t>Filles</t>
  </si>
  <si>
    <t>Garçons</t>
  </si>
  <si>
    <t>Groupe</t>
  </si>
  <si>
    <t>Prive</t>
  </si>
  <si>
    <t>Public Hors EP</t>
  </si>
  <si>
    <t>Méthodologie</t>
  </si>
  <si>
    <t xml:space="preserve">Population </t>
  </si>
  <si>
    <t>Evaluations</t>
  </si>
  <si>
    <t>Lire à voix haute des mots</t>
  </si>
  <si>
    <t>Lire à voix haute un texte</t>
  </si>
  <si>
    <t>Additionner</t>
  </si>
  <si>
    <t>Soustraire</t>
  </si>
  <si>
    <t>Manipuler des phonèmes</t>
  </si>
  <si>
    <t>Répartition des élèves dans les groupes selon le domaine évalué à mi-CP et le sexe  (en %)</t>
  </si>
  <si>
    <t>Répartition des élèves dans les groupes selon le domaine évalué à mi-CP et le secteur de scolarisation (en %)</t>
  </si>
  <si>
    <t>Odds ratio</t>
  </si>
  <si>
    <t>EP (REP, REP+)</t>
  </si>
  <si>
    <t>Écart</t>
  </si>
  <si>
    <t>Proportion d'élèves présentant une maîtrise satisfaisante (au-dessus du seuil 2)</t>
  </si>
  <si>
    <t>Ecrire des syllabes simples et complexes</t>
  </si>
  <si>
    <t>Ecrire des mots</t>
  </si>
  <si>
    <t>Connaitre le nom des lettres et le son qu’elles produisent (discriminer des sons)</t>
  </si>
  <si>
    <t>Manipuler des phonèmes (discriminer des sons)</t>
  </si>
  <si>
    <t>Comprendre des phrases lues par l'enseignant</t>
  </si>
  <si>
    <t>Comprendre des phrases lues seul</t>
  </si>
  <si>
    <t>Ecrire des nombres entiers</t>
  </si>
  <si>
    <t>Résoudre des problèmes en utilisant des nombres entiers et le calcul</t>
  </si>
  <si>
    <t>Associer un nombre entier à une position</t>
  </si>
  <si>
    <t xml:space="preserve">Résoudre des problèmes </t>
  </si>
  <si>
    <t xml:space="preserve">Connaitre le nom des lettres et le son qu’elles produisent </t>
  </si>
  <si>
    <t>Comprendre des phrases  à l'oral</t>
  </si>
  <si>
    <t xml:space="preserve">L’évaluation effectuée en janvier 2020 portait sur l’ensemble des élèves scolarisés en cours préparatoire dans les écoles publiques et privées sous contrat en France métropolitaine, dans les DOM, la Polynésie Française et Saint-Pierre-et-Miquelon. Le dispositif a permis de recueillir les réponses de plus de 790 000 élèves répartis dans près de 31 000 écoles.   </t>
  </si>
  <si>
    <r>
      <t>Tous les élèves des classes de CP ont été évalués sur support papier .</t>
    </r>
    <r>
      <rPr>
        <sz val="11"/>
        <color rgb="FF000000"/>
        <rFont val="Calibri"/>
        <family val="2"/>
        <scheme val="minor"/>
      </rPr>
      <t xml:space="preserve"> </t>
    </r>
    <r>
      <rPr>
        <sz val="10"/>
        <color indexed="8"/>
        <rFont val="Arial"/>
        <family val="2"/>
      </rPr>
      <t>Ces évaluations n’ont pas vocation à mesurer tout ce qui a été appris les années précédentes, ni tout ce qui figure au programme. Il s’agissait, quatre mois après les évaluations nationales repères de début de CP, de faire un point d’étape en milieu d’année scolaire, pour mesurer l’évolution des acquis des élèves dans certains domaines de la lecture, de l’écriture et de la numération. Ainsi les professeurs peuvent mieux identifier les besoins individuels de chaque élève et apporter l’aide la plus adaptée. Ce dispositif  s’inscrit dans une stratégie pédagogique appelée « réponse à l’intervention » qui a fait ses preuves dans d’autre pays.
Cette évaluation a été construite par la Direction de l’évaluation de la prospective et de la performance (DEPP) à partir d’orientations définies avec le Conseil Scientifique de l’Education Nationale (CSEN) et la Direction Générale de l’Enseignement Scolaire du ministère de l’éducation nationale et de la jeunesse (DGESCO).
Dans chaque domaine, des centaines d’items ont été conçus par des équipes d’enseignants et d’inspecteurs, puis testés auprès d'échantillons d'élèves. Ces expérimentations iont permis d’assurer une standardisation scientifique des épreuves et d’évaluer les exercices en conditions réelles de classe, en tenant compte du retour des enseignants et des inspecteurs.
Au final, pour le mi-CP, quatre séquences de 10 minutes de travail effectif ont été retenues (deux en français et deux en mathématiques).</t>
    </r>
  </si>
  <si>
    <r>
      <rPr>
        <b/>
        <sz val="11"/>
        <color rgb="FF000000"/>
        <rFont val="Calibri"/>
        <family val="2"/>
        <scheme val="minor"/>
      </rPr>
      <t xml:space="preserve">Champ : </t>
    </r>
    <r>
      <rPr>
        <sz val="11"/>
        <color rgb="FF000000"/>
        <rFont val="Calibri"/>
        <family val="2"/>
        <scheme val="minor"/>
      </rPr>
      <t>France métropolitaine + DROM, Polynésie française et Saint-Pierre-et-Miquelon. Public + Privé sous contrat.</t>
    </r>
  </si>
  <si>
    <r>
      <rPr>
        <b/>
        <sz val="11"/>
        <color rgb="FF000000"/>
        <rFont val="Calibri"/>
        <family val="2"/>
        <scheme val="minor"/>
      </rPr>
      <t>Champ :</t>
    </r>
    <r>
      <rPr>
        <sz val="11"/>
        <color rgb="FF000000"/>
        <rFont val="Calibri"/>
        <family val="2"/>
        <scheme val="minor"/>
      </rPr>
      <t xml:space="preserve"> France métropolitaine + DROM, Polynésie française et Saint-Pierre-et-Miquelon. Public + Privé sous contrat.</t>
    </r>
  </si>
  <si>
    <t>libelle</t>
  </si>
  <si>
    <t xml:space="preserve">Comprendre des phrases lues par l'enseignant             </t>
  </si>
  <si>
    <r>
      <rPr>
        <b/>
        <sz val="11"/>
        <color rgb="FF000000"/>
        <rFont val="Calibri"/>
        <family val="2"/>
        <scheme val="minor"/>
      </rPr>
      <t xml:space="preserve">Lecture : </t>
    </r>
    <r>
      <rPr>
        <sz val="11"/>
        <color rgb="FF000000"/>
        <rFont val="Calibri"/>
        <family val="2"/>
        <scheme val="minor"/>
      </rPr>
      <t>à mi-CP, en 2021, 79 % des élèves présentent une maîtrise satisfaisante en écriture de mots, contre 77,4 % en 2020.</t>
    </r>
  </si>
  <si>
    <t>Réf. : Note d'information, n° 21.xx © DEPP</t>
  </si>
  <si>
    <t>Source : MENJS-DEPP, Point d'étape CP.</t>
  </si>
  <si>
    <t>EP (REP, REP+)_2020</t>
  </si>
  <si>
    <t>Public Hors EP_2020</t>
  </si>
  <si>
    <t>Ecart_2020</t>
  </si>
  <si>
    <t>OddRatio_2020</t>
  </si>
  <si>
    <t>EP (REP, REP+)_2021</t>
  </si>
  <si>
    <t>Public Hors EP_2021</t>
  </si>
  <si>
    <t>Ecart_2021</t>
  </si>
  <si>
    <t>OddRatio_2021</t>
  </si>
  <si>
    <t>REP_2020</t>
  </si>
  <si>
    <t>REP_2021</t>
  </si>
  <si>
    <t>REP+_2020</t>
  </si>
  <si>
    <t>REP+_2021</t>
  </si>
  <si>
    <t>Écarts de performances dans les domaines comparables  à mi-CP en 2020 et 2021 entre élèves scolarisés dans le secteur public hors EP et élèves scolarisés en EP (différences de proportions et odds ratio)</t>
  </si>
  <si>
    <t>Écarts de performances dans les domaines comparables  à mi-CP en 2020 et 2021 entre élèves scolarisés dans le secteur public hors EP et élèves scolarisés en REP (différences de proportions et odds ratio)</t>
  </si>
  <si>
    <t>Écarts de performances dans les domaines comparables  à mi-CP en 2020 et 2021 entre élèves scolarisés dans le secteur public hors EP et élèves scolarisés en REP+ (différences de proportions et odds ratio)</t>
  </si>
  <si>
    <r>
      <rPr>
        <b/>
        <sz val="11"/>
        <color rgb="FF000000"/>
        <rFont val="Calibri"/>
        <family val="2"/>
        <scheme val="minor"/>
      </rPr>
      <t xml:space="preserve">Lecture : </t>
    </r>
    <r>
      <rPr>
        <sz val="11"/>
        <color rgb="FF000000"/>
        <rFont val="Calibri"/>
        <family val="2"/>
        <scheme val="minor"/>
      </rPr>
      <t xml:space="preserve">dans le domaine « Lire à voix haute un texte », en 2020, l’écart de performances entre les élèves scolarisés dans le secteur public hors EP et les élèves scolarisés en EP est de 7,3 points de pourcentage. En 2021, cet écart est de 9,2 points.
Faire partie du groupe d’élèves présentant une maîtrise satisfaisante est un événement qui a 1,4 fois plus de chance de se produire que la situation contraire en 2020 pour les élèves scolarisés dans le secteur public hors EP que pour ceux scolarisés en EP. Cette valeur est de 1,6 en 2021. L’inégalité de réussite entre ces deux groupes a donc augmenté entre ces deux temps de mesure.
</t>
    </r>
  </si>
  <si>
    <t xml:space="preserve">Figure web 01 </t>
  </si>
  <si>
    <r>
      <rPr>
        <b/>
        <sz val="11"/>
        <color rgb="FF000000"/>
        <rFont val="Calibri"/>
        <family val="2"/>
        <scheme val="minor"/>
      </rPr>
      <t xml:space="preserve">Lecture : </t>
    </r>
    <r>
      <rPr>
        <sz val="11"/>
        <color rgb="FF000000"/>
        <rFont val="Calibri"/>
        <family val="2"/>
        <scheme val="minor"/>
      </rPr>
      <t>à mi-CP, en 2021, 80,7 % des élèves présentent une maîtrise satisfaisante en écriture de nombres, contre 79 % en 2020.</t>
    </r>
  </si>
  <si>
    <r>
      <t xml:space="preserve">5- Répartition des élèves dans les groupes selon le domaine évalué en français à mi-CP </t>
    </r>
    <r>
      <rPr>
        <sz val="11"/>
        <color rgb="FF000000"/>
        <rFont val="Calibri"/>
        <family val="2"/>
        <scheme val="minor"/>
      </rPr>
      <t>(en %)</t>
    </r>
  </si>
  <si>
    <r>
      <t>6- Répartition des élèves dans les groupes selon le domaine évalué en mathématiques à mi-CP</t>
    </r>
    <r>
      <rPr>
        <sz val="11"/>
        <color rgb="FF000000"/>
        <rFont val="Calibri"/>
        <family val="2"/>
        <scheme val="minor"/>
      </rPr>
      <t xml:space="preserve"> (en %)</t>
    </r>
  </si>
  <si>
    <t>Figure web 02</t>
  </si>
  <si>
    <t>Écarts de performances dans les domaines comparables en CP en 2019 et mi-CP 2020 (cohorte 2019) entre élèves scolarisés dans le secteur public hors EP et élèves scolarisés en EP  (différences de proportions et odds ratio)</t>
  </si>
  <si>
    <t>Début CP 2019</t>
  </si>
  <si>
    <t>Mi-CP 2020</t>
  </si>
  <si>
    <t>Figure web 04</t>
  </si>
  <si>
    <t>Écarts de performances dans les domaines comparables en CP en 2020 et mi-CP 2021 (cohorte 2020) entre élèves scolarisés dans le secteur public hors EP et élèves scolarisés en EP  (différences de proportions et odds ratio)</t>
  </si>
  <si>
    <t>Début CP 2020</t>
  </si>
  <si>
    <t>Mi-CP 2021</t>
  </si>
  <si>
    <t xml:space="preserve">Évaluations repères 2020 de début de CP et de CE1 : baisse des performances par rapport à 2019, notamment en français en CE1, et hausse des écarts selon les secteurs de scolarisation - Note d'information - N°21.02 – janvier 2021, Sandra Andreu, Isabelle Cioldi, Pierre Conceicao, Yann Etève, Marianne Fabre, Stéphanie Le Breton, Elodie Persem, Thomas Portelli, Thierry Rocher, Guillaume Rue, Ronan Vourc’h, Philippe Wuillamier
Evaluations 2020 Repères CP, CE1 : premiers résultats – Document de travail 2020-04 – Série études - Novembre 2020, DEPP-MENJS
Évaluations point d'étape à mi-CP 2019-2020 : premiers résultats - Note d'information - N°20.14 - avril 2020, Sandra Andreu, Isabelle Cioldi, Pierre Conceicao, Yann Etève, Marianne Fabre, Stéphanie Le Breton, Elodie Persem, Thomas Portelli, Thierry Rocher, Ronan Vourc’h, Philippe Wuillamier
Evaluations 2020 Point d’étape CP : premiers résultats – Document de travail 2020-01 – Série études – Avril 2020, DEPP-MENJS.
</t>
  </si>
  <si>
    <t xml:space="preserve">Evaluations repères 2019 de début de CE1 : premiers résultats- Note d'information - N°20.06 – février 2020, Sandra Andreu, Isabelle Cioldi, Pierre Conceicao, Yann Etève, Marianne Fabre, Stéphanie Le Breton, Elodie Persem, Thomas Portelli, Thierry Rocher, Ronan Vourc’h, Philippe Wuillamier
Évaluations repères 2019 de début de CP : premiers résultats - Note d'information - N°20.05 - février 2020, Sandra Andreu, Isabelle Cioldi, Pierre Conceicao, Yann Etève, Marianne Fabre, Stéphanie Le Breton, Elodie Persem, Thomas Portelli, Thierry Rocher, Ronan Vourc’h, Philippe Wuillamier
Evaluations 2019 Repères CP, CE1 : premiers résultats – Document de travail 2019-03 – Série études - Novembre 2019, DEPP-MENJ.
Évaluations point d'étape à mi-CP 2018-2019 : premiers résultats - Note d'information - N°19.15 - avril 2019 Sandra Andreu, Isabelle Cioldi, Pierre Conceicao, Yann Etève, Marianne Fabre, Stéphanie Le Breton, Cheikh Ahmed Tidiane Ndiaye, Thomas Portelli, Thierry Rocher, Ronan Vourc’h, Philippe Wuillamier
Evaluations repères 2018 de début de CE1 : premiers résultats - Note d'information - N°19.14 - avril 2019, Sandra Andreu, Isabelle Cioldi, Pierre Conceicao, Yann Etève, Marianne Fabre, Stéphanie Le Breton, Cheikh Ahmed Tidiane Ndiaye, Thomas Portelli, Thierry Rocher, Ronan Vourc’h, Philippe Wuillamier
Évaluations repères 2018 de début de CP : premiers résultats - Note d'information - N°19.13 - avril 2019, Sandra Andreu, Isabelle Cioldi, Pierre Conceicao, Yann Etève, Marianne Fabre, Stéphanie Le Breton, Cheikh Ahmed Tidiane Ndiaye, Thomas Portelli, Thierry Rocher, Ronan Vourc’h, Philippe Wuillamier
</t>
  </si>
  <si>
    <t>Bibliographie</t>
  </si>
  <si>
    <t>Figure web 03</t>
  </si>
  <si>
    <t>Écrire des mots</t>
  </si>
  <si>
    <t>Écrire des syllabes simples et complexes</t>
  </si>
  <si>
    <t>Connaître le nom des lettres et le son qu’elles produisent (discriminer des sons)</t>
  </si>
  <si>
    <r>
      <rPr>
        <b/>
        <sz val="11"/>
        <color rgb="FF000000"/>
        <rFont val="Calibri"/>
        <family val="2"/>
        <scheme val="minor"/>
      </rPr>
      <t xml:space="preserve">Lecture : </t>
    </r>
    <r>
      <rPr>
        <sz val="11"/>
        <color rgb="FF000000"/>
        <rFont val="Calibri"/>
        <family val="2"/>
        <scheme val="minor"/>
      </rPr>
      <t>à mi-CP</t>
    </r>
    <r>
      <rPr>
        <b/>
        <sz val="11"/>
        <color rgb="FF000000"/>
        <rFont val="Calibri"/>
        <family val="2"/>
        <scheme val="minor"/>
      </rPr>
      <t xml:space="preserve">, </t>
    </r>
    <r>
      <rPr>
        <sz val="11"/>
        <color rgb="FF000000"/>
        <rFont val="Calibri"/>
        <family val="2"/>
        <scheme val="minor"/>
      </rPr>
      <t>la proportion d'élèves ayant une maîtrise satisfaisante en écriture de mots a augmenté de 2 points dans le secteur public hors EP entre 2020 et 2021. Elle a baissé de 0,5 point en REP+.</t>
    </r>
  </si>
  <si>
    <r>
      <rPr>
        <b/>
        <sz val="11"/>
        <color rgb="FF000000"/>
        <rFont val="Calibri"/>
        <family val="2"/>
        <scheme val="minor"/>
      </rPr>
      <t xml:space="preserve">Source : </t>
    </r>
    <r>
      <rPr>
        <sz val="11"/>
        <color rgb="FF000000"/>
        <rFont val="Calibri"/>
        <family val="2"/>
        <scheme val="minor"/>
      </rPr>
      <t>DEPP</t>
    </r>
    <r>
      <rPr>
        <b/>
        <sz val="11"/>
        <color rgb="FF000000"/>
        <rFont val="Calibri"/>
        <family val="2"/>
        <scheme val="minor"/>
      </rPr>
      <t>-</t>
    </r>
    <r>
      <rPr>
        <sz val="11"/>
        <color rgb="FF000000"/>
        <rFont val="Calibri"/>
        <family val="2"/>
        <scheme val="minor"/>
      </rPr>
      <t>MENJS, Point d'étape CP.</t>
    </r>
  </si>
  <si>
    <r>
      <t xml:space="preserve">3- Proportion d'élèves ayant une maîtrise satisfaisante dans les domaines comparables en mathématiques à mi-CP en 2020 et 2021 </t>
    </r>
    <r>
      <rPr>
        <sz val="11"/>
        <color rgb="FF000000"/>
        <rFont val="Calibri"/>
        <family val="2"/>
        <scheme val="minor"/>
      </rPr>
      <t>(en %)</t>
    </r>
  </si>
  <si>
    <r>
      <t xml:space="preserve">1- Proportion d'élèves ayant une maîtrise satisfaisante dans les domaines comparables en français à mi-CP en 2020 et 2021 </t>
    </r>
    <r>
      <rPr>
        <sz val="11"/>
        <color rgb="FF000000"/>
        <rFont val="Calibri"/>
        <family val="2"/>
        <scheme val="minor"/>
      </rPr>
      <t>(en %)</t>
    </r>
  </si>
  <si>
    <r>
      <rPr>
        <b/>
        <sz val="11"/>
        <color rgb="FF000000"/>
        <rFont val="Calibri"/>
        <family val="2"/>
        <scheme val="minor"/>
      </rPr>
      <t>Source :</t>
    </r>
    <r>
      <rPr>
        <sz val="11"/>
        <color rgb="FF000000"/>
        <rFont val="Calibri"/>
        <family val="2"/>
        <scheme val="minor"/>
      </rPr>
      <t xml:space="preserve"> DEPP-MENJS, Point d'étape CP.</t>
    </r>
  </si>
  <si>
    <t>Écrire des nombres entiers</t>
  </si>
  <si>
    <t>Source : DEPP-MENJS, Point d'étape CP.</t>
  </si>
  <si>
    <t>Groupe sous le seuil 1 (à besoin)</t>
  </si>
  <si>
    <t>Groupe entre les seuils 1 et 2 (fragile)</t>
  </si>
  <si>
    <t>Groupe au-dessus du seuil 2</t>
  </si>
  <si>
    <r>
      <rPr>
        <b/>
        <sz val="11"/>
        <color rgb="FF000000"/>
        <rFont val="Calibri"/>
        <family val="2"/>
        <scheme val="minor"/>
      </rPr>
      <t xml:space="preserve">Source : </t>
    </r>
    <r>
      <rPr>
        <sz val="11"/>
        <color rgb="FF000000"/>
        <rFont val="Calibri"/>
        <family val="2"/>
        <scheme val="minor"/>
      </rPr>
      <t>DEPP-MENJS, Point d'étape CP.</t>
    </r>
  </si>
  <si>
    <r>
      <rPr>
        <b/>
        <sz val="11"/>
        <color rgb="FF000000"/>
        <rFont val="Calibri"/>
        <family val="2"/>
        <scheme val="minor"/>
      </rPr>
      <t>Lecture :</t>
    </r>
    <r>
      <rPr>
        <sz val="11"/>
        <color rgb="FF000000"/>
        <rFont val="Calibri"/>
        <family val="2"/>
        <scheme val="minor"/>
      </rPr>
      <t xml:space="preserve"> à mi-CP, 8,7 % des élèves présentent des acquis fragiles dans le domaine « Comparer des nombres ».</t>
    </r>
  </si>
  <si>
    <r>
      <rPr>
        <b/>
        <sz val="11"/>
        <color rgb="FF000000"/>
        <rFont val="Calibri"/>
        <family val="2"/>
        <scheme val="minor"/>
      </rPr>
      <t>Lecture :</t>
    </r>
    <r>
      <rPr>
        <sz val="11"/>
        <color rgb="FF000000"/>
        <rFont val="Calibri"/>
        <family val="2"/>
        <scheme val="minor"/>
      </rPr>
      <t xml:space="preserve"> à mi-CP, 9,5 % des élèves présentent des acquis fragiles dans le domaine « Manipuler des phonèmes ».</t>
    </r>
  </si>
  <si>
    <r>
      <rPr>
        <b/>
        <sz val="11"/>
        <color rgb="FF000000"/>
        <rFont val="Calibri"/>
        <family val="2"/>
        <scheme val="minor"/>
      </rPr>
      <t>Lecture :</t>
    </r>
    <r>
      <rPr>
        <sz val="11"/>
        <color rgb="FF000000"/>
        <rFont val="Calibri"/>
        <family val="2"/>
        <scheme val="minor"/>
      </rPr>
      <t xml:space="preserve"> à mi-CP,</t>
    </r>
    <r>
      <rPr>
        <b/>
        <sz val="11"/>
        <color rgb="FF000000"/>
        <rFont val="Calibri"/>
        <family val="2"/>
        <scheme val="minor"/>
      </rPr>
      <t xml:space="preserve"> </t>
    </r>
    <r>
      <rPr>
        <sz val="11"/>
        <color rgb="FF000000"/>
        <rFont val="Calibri"/>
        <family val="2"/>
        <scheme val="minor"/>
      </rPr>
      <t xml:space="preserve">la proportion d'élèves ayant une maîtrise satisfaisante dans le domaine « Additionner » a augmenté de 1,6 point dans le secteur public hors EP entre 2020 et 2021. </t>
    </r>
  </si>
  <si>
    <r>
      <t>2- Évolution des proportions d'élèves ayant une maîtrise satisfaisante dans les domaines comparables en français à mi-CP entre 2020 et 2021, selon le secteur de scolarisation</t>
    </r>
    <r>
      <rPr>
        <sz val="11"/>
        <color rgb="FF000000"/>
        <rFont val="Calibri"/>
        <family val="2"/>
        <scheme val="minor"/>
      </rPr>
      <t xml:space="preserve"> (en points de pourcentage)</t>
    </r>
  </si>
  <si>
    <r>
      <t xml:space="preserve">4- Évolution des proportions d'élèves ayant une maîtrise satisfaisante dans les domaines comparables en mathématiques à mi-CP entre 2020 et 2021, selon le secteur de scolarisation </t>
    </r>
    <r>
      <rPr>
        <sz val="11"/>
        <color rgb="FF000000"/>
        <rFont val="Calibri"/>
        <family val="2"/>
        <scheme val="minor"/>
      </rPr>
      <t>(en points de pourcentage)</t>
    </r>
  </si>
  <si>
    <t>Réf. : Note d'information, n° 21.29 © DEPP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</si>
</sst>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rgb="FF000000"/>
      <name val="Calibri"/>
      <family val="2"/>
      <scheme val="minor"/>
    </font>
    <font>
      <sz val="10"/>
      <color indexed="8"/>
      <name val="Arial"/>
      <family val="2"/>
    </font>
    <font>
      <b/>
      <sz val="11"/>
      <color rgb="FF000000"/>
      <name val="Calibri"/>
      <family val="2"/>
      <scheme val="minor"/>
    </font>
    <font>
      <b/>
      <sz val="10"/>
      <color rgb="FF000000"/>
      <name val="Arial"/>
      <family val="2"/>
    </font>
    <font>
      <i/>
      <sz val="11"/>
      <color rgb="FF000000"/>
      <name val="Calibri"/>
      <family val="2"/>
      <scheme val="minor"/>
    </font>
    <font>
      <sz val="10"/>
      <color rgb="FF00000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lignment vertical="center" wrapText="1"/>
    </xf>
    <xf numFmtId="164" fontId="0" fillId="0" borderId="0" xfId="0" applyNumberFormat="1"/>
    <xf numFmtId="0" fontId="0" fillId="0" borderId="0" xfId="0" applyBorder="1"/>
    <xf numFmtId="0" fontId="0" fillId="0" borderId="0" xfId="0" applyAlignment="1">
      <alignment horizontal="left"/>
    </xf>
    <xf numFmtId="0" fontId="2" fillId="0" borderId="0" xfId="0" applyFont="1"/>
    <xf numFmtId="0" fontId="3" fillId="0" borderId="0" xfId="0" applyFont="1" applyAlignment="1">
      <alignment horizontal="left"/>
    </xf>
    <xf numFmtId="164" fontId="0" fillId="0" borderId="0" xfId="0" applyNumberFormat="1" applyAlignment="1">
      <alignment horizontal="left" vertical="center" wrapText="1"/>
    </xf>
    <xf numFmtId="0" fontId="0" fillId="0" borderId="1" xfId="0" applyBorder="1"/>
    <xf numFmtId="164" fontId="0" fillId="0" borderId="1" xfId="0" applyNumberFormat="1" applyBorder="1" applyAlignment="1">
      <alignment horizontal="center"/>
    </xf>
    <xf numFmtId="0" fontId="4" fillId="0" borderId="0" xfId="0" applyFont="1"/>
    <xf numFmtId="0" fontId="2" fillId="0" borderId="0" xfId="0" applyFont="1" applyAlignment="1">
      <alignment vertical="center" wrapText="1"/>
    </xf>
    <xf numFmtId="0" fontId="0" fillId="0" borderId="1" xfId="0" applyFont="1" applyBorder="1"/>
    <xf numFmtId="0" fontId="0" fillId="0" borderId="0" xfId="0" applyAlignment="1">
      <alignment vertical="center"/>
    </xf>
    <xf numFmtId="0" fontId="2" fillId="0" borderId="0" xfId="0" applyFont="1" applyAlignment="1">
      <alignment horizontal="left"/>
    </xf>
    <xf numFmtId="0" fontId="0" fillId="0" borderId="0" xfId="0" applyAlignment="1">
      <alignment horizontal="left"/>
    </xf>
    <xf numFmtId="0" fontId="2" fillId="0" borderId="0" xfId="0" applyFont="1" applyAlignment="1">
      <alignment horizontal="left" wrapText="1"/>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wrapText="1"/>
    </xf>
    <xf numFmtId="0" fontId="0" fillId="0" borderId="4" xfId="0" applyBorder="1" applyAlignment="1">
      <alignment horizont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5" fillId="0" borderId="0" xfId="0" applyFont="1" applyAlignment="1">
      <alignment horizontal="left" vertical="center" wrapText="1"/>
    </xf>
    <xf numFmtId="0" fontId="3"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912253767392811"/>
          <c:y val="1.744834780267851E-2"/>
          <c:w val="0.61709115016457505"/>
          <c:h val="0.88426105390672316"/>
        </c:manualLayout>
      </c:layout>
      <c:barChart>
        <c:barDir val="bar"/>
        <c:grouping val="clustered"/>
        <c:varyColors val="0"/>
        <c:ser>
          <c:idx val="0"/>
          <c:order val="0"/>
          <c:tx>
            <c:strRef>
              <c:f>'fig 01'!$C$5</c:f>
              <c:strCache>
                <c:ptCount val="1"/>
                <c:pt idx="0">
                  <c:v>2021</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 01'!$B$6:$B$13</c:f>
              <c:strCache>
                <c:ptCount val="8"/>
                <c:pt idx="0">
                  <c:v>Comprendre des phrases lues seul</c:v>
                </c:pt>
                <c:pt idx="1">
                  <c:v>Lire à voix haute des mots</c:v>
                </c:pt>
                <c:pt idx="2">
                  <c:v>Lire à voix haute un texte</c:v>
                </c:pt>
                <c:pt idx="3">
                  <c:v>Écrire des mots</c:v>
                </c:pt>
                <c:pt idx="4">
                  <c:v>Écrire des syllabes simples et complexes</c:v>
                </c:pt>
                <c:pt idx="5">
                  <c:v>Comprendre des phrases lues par l'enseignant</c:v>
                </c:pt>
                <c:pt idx="6">
                  <c:v>Manipuler des phonèmes (discriminer des sons)</c:v>
                </c:pt>
                <c:pt idx="7">
                  <c:v>Connaître le nom des lettres et le son qu’elles produisent (discriminer des sons)</c:v>
                </c:pt>
              </c:strCache>
            </c:strRef>
          </c:cat>
          <c:val>
            <c:numRef>
              <c:f>'fig 01'!$C$6:$C$13</c:f>
              <c:numCache>
                <c:formatCode>General</c:formatCode>
                <c:ptCount val="8"/>
                <c:pt idx="0">
                  <c:v>65.3</c:v>
                </c:pt>
                <c:pt idx="1">
                  <c:v>76.099999999999994</c:v>
                </c:pt>
                <c:pt idx="2">
                  <c:v>76.400000000000006</c:v>
                </c:pt>
                <c:pt idx="3">
                  <c:v>78.900000000000006</c:v>
                </c:pt>
                <c:pt idx="4">
                  <c:v>80.7</c:v>
                </c:pt>
                <c:pt idx="5">
                  <c:v>83.2</c:v>
                </c:pt>
                <c:pt idx="6">
                  <c:v>84.4</c:v>
                </c:pt>
                <c:pt idx="7">
                  <c:v>87.6</c:v>
                </c:pt>
              </c:numCache>
            </c:numRef>
          </c:val>
          <c:extLst xmlns:c16r2="http://schemas.microsoft.com/office/drawing/2015/06/chart">
            <c:ext xmlns:c16="http://schemas.microsoft.com/office/drawing/2014/chart" uri="{C3380CC4-5D6E-409C-BE32-E72D297353CC}">
              <c16:uniqueId val="{00000000-39E3-442C-AEE6-ABB8F1401560}"/>
            </c:ext>
          </c:extLst>
        </c:ser>
        <c:ser>
          <c:idx val="1"/>
          <c:order val="1"/>
          <c:tx>
            <c:strRef>
              <c:f>'fig 01'!$D$5</c:f>
              <c:strCache>
                <c:ptCount val="1"/>
                <c:pt idx="0">
                  <c:v>2020</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 01'!$B$6:$B$13</c:f>
              <c:strCache>
                <c:ptCount val="8"/>
                <c:pt idx="0">
                  <c:v>Comprendre des phrases lues seul</c:v>
                </c:pt>
                <c:pt idx="1">
                  <c:v>Lire à voix haute des mots</c:v>
                </c:pt>
                <c:pt idx="2">
                  <c:v>Lire à voix haute un texte</c:v>
                </c:pt>
                <c:pt idx="3">
                  <c:v>Écrire des mots</c:v>
                </c:pt>
                <c:pt idx="4">
                  <c:v>Écrire des syllabes simples et complexes</c:v>
                </c:pt>
                <c:pt idx="5">
                  <c:v>Comprendre des phrases lues par l'enseignant</c:v>
                </c:pt>
                <c:pt idx="6">
                  <c:v>Manipuler des phonèmes (discriminer des sons)</c:v>
                </c:pt>
                <c:pt idx="7">
                  <c:v>Connaître le nom des lettres et le son qu’elles produisent (discriminer des sons)</c:v>
                </c:pt>
              </c:strCache>
            </c:strRef>
          </c:cat>
          <c:val>
            <c:numRef>
              <c:f>'fig 01'!$D$6:$D$13</c:f>
              <c:numCache>
                <c:formatCode>0.0</c:formatCode>
                <c:ptCount val="8"/>
                <c:pt idx="0">
                  <c:v>63.73</c:v>
                </c:pt>
                <c:pt idx="1">
                  <c:v>74.02</c:v>
                </c:pt>
                <c:pt idx="2">
                  <c:v>74.53</c:v>
                </c:pt>
                <c:pt idx="3">
                  <c:v>77.42</c:v>
                </c:pt>
                <c:pt idx="4">
                  <c:v>79.63</c:v>
                </c:pt>
                <c:pt idx="5">
                  <c:v>83.74</c:v>
                </c:pt>
                <c:pt idx="6">
                  <c:v>83.45</c:v>
                </c:pt>
                <c:pt idx="7">
                  <c:v>87.27</c:v>
                </c:pt>
              </c:numCache>
            </c:numRef>
          </c:val>
          <c:extLst xmlns:c16r2="http://schemas.microsoft.com/office/drawing/2015/06/chart">
            <c:ext xmlns:c16="http://schemas.microsoft.com/office/drawing/2014/chart" uri="{C3380CC4-5D6E-409C-BE32-E72D297353CC}">
              <c16:uniqueId val="{00000001-39E3-442C-AEE6-ABB8F1401560}"/>
            </c:ext>
          </c:extLst>
        </c:ser>
        <c:dLbls>
          <c:showLegendKey val="0"/>
          <c:showVal val="0"/>
          <c:showCatName val="0"/>
          <c:showSerName val="0"/>
          <c:showPercent val="0"/>
          <c:showBubbleSize val="0"/>
        </c:dLbls>
        <c:gapWidth val="150"/>
        <c:overlap val="-25"/>
        <c:axId val="104724736"/>
        <c:axId val="105202048"/>
      </c:barChart>
      <c:catAx>
        <c:axId val="104724736"/>
        <c:scaling>
          <c:orientation val="minMax"/>
        </c:scaling>
        <c:delete val="0"/>
        <c:axPos val="l"/>
        <c:numFmt formatCode="General" sourceLinked="1"/>
        <c:majorTickMark val="none"/>
        <c:minorTickMark val="none"/>
        <c:tickLblPos val="nextTo"/>
        <c:crossAx val="105202048"/>
        <c:crosses val="autoZero"/>
        <c:auto val="1"/>
        <c:lblAlgn val="ctr"/>
        <c:lblOffset val="100"/>
        <c:noMultiLvlLbl val="0"/>
      </c:catAx>
      <c:valAx>
        <c:axId val="105202048"/>
        <c:scaling>
          <c:orientation val="minMax"/>
        </c:scaling>
        <c:delete val="1"/>
        <c:axPos val="b"/>
        <c:numFmt formatCode="General" sourceLinked="1"/>
        <c:majorTickMark val="out"/>
        <c:minorTickMark val="none"/>
        <c:tickLblPos val="nextTo"/>
        <c:crossAx val="104724736"/>
        <c:crosses val="autoZero"/>
        <c:crossBetween val="between"/>
      </c:valAx>
      <c:spPr>
        <a:noFill/>
        <a:ln w="25400">
          <a:noFill/>
        </a:ln>
      </c:spPr>
    </c:plotArea>
    <c:legend>
      <c:legendPos val="t"/>
      <c:layout>
        <c:manualLayout>
          <c:xMode val="edge"/>
          <c:yMode val="edge"/>
          <c:x val="0.53049263967557969"/>
          <c:y val="0.88461538461538458"/>
          <c:w val="0.16550413473057368"/>
          <c:h val="0.11146544181977247"/>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1937438739913"/>
          <c:y val="5.417647794025747E-2"/>
          <c:w val="0.62254362716855516"/>
          <c:h val="0.82103474353841366"/>
        </c:manualLayout>
      </c:layout>
      <c:barChart>
        <c:barDir val="bar"/>
        <c:grouping val="clustered"/>
        <c:varyColors val="0"/>
        <c:ser>
          <c:idx val="0"/>
          <c:order val="0"/>
          <c:tx>
            <c:strRef>
              <c:f>'fig 02'!$C$31</c:f>
              <c:strCache>
                <c:ptCount val="1"/>
                <c:pt idx="0">
                  <c:v>Prive</c:v>
                </c:pt>
              </c:strCache>
            </c:strRef>
          </c:tx>
          <c:spPr>
            <a:solidFill>
              <a:schemeClr val="accent1"/>
            </a:solidFill>
            <a:ln>
              <a:noFill/>
            </a:ln>
            <a:effectLst/>
          </c:spPr>
          <c:invertIfNegative val="0"/>
          <c:cat>
            <c:strRef>
              <c:f>'fig 02'!$B$33:$B$40</c:f>
              <c:strCache>
                <c:ptCount val="8"/>
                <c:pt idx="0">
                  <c:v>Comprendre des phrases lues seul</c:v>
                </c:pt>
                <c:pt idx="1">
                  <c:v>Lire à voix haute des mots</c:v>
                </c:pt>
                <c:pt idx="2">
                  <c:v>Lire à voix haute un texte</c:v>
                </c:pt>
                <c:pt idx="3">
                  <c:v>Ecrire des mots</c:v>
                </c:pt>
                <c:pt idx="4">
                  <c:v>Ecrire des syllabes simples et complexes</c:v>
                </c:pt>
                <c:pt idx="5">
                  <c:v>Comprendre des phrases lues par l'enseignant             </c:v>
                </c:pt>
                <c:pt idx="6">
                  <c:v>Manipuler des phonèmes (discriminer des sons)</c:v>
                </c:pt>
                <c:pt idx="7">
                  <c:v>Connaitre le nom des lettres et le son qu’elles produisent (discriminer des sons)</c:v>
                </c:pt>
              </c:strCache>
            </c:strRef>
          </c:cat>
          <c:val>
            <c:numRef>
              <c:f>'fig 02'!$C$33:$C$40</c:f>
              <c:numCache>
                <c:formatCode>0.0</c:formatCode>
                <c:ptCount val="8"/>
                <c:pt idx="0">
                  <c:v>1.539999999999992</c:v>
                </c:pt>
                <c:pt idx="1">
                  <c:v>1.7999999999999972</c:v>
                </c:pt>
                <c:pt idx="2">
                  <c:v>1.2199999999999989</c:v>
                </c:pt>
                <c:pt idx="3">
                  <c:v>1.0799999999999983</c:v>
                </c:pt>
                <c:pt idx="4">
                  <c:v>0.81999999999999318</c:v>
                </c:pt>
                <c:pt idx="5">
                  <c:v>-7.000000000000739E-2</c:v>
                </c:pt>
                <c:pt idx="6">
                  <c:v>1.0799999999999983</c:v>
                </c:pt>
                <c:pt idx="7" formatCode="General">
                  <c:v>0.21999999999999886</c:v>
                </c:pt>
              </c:numCache>
            </c:numRef>
          </c:val>
          <c:extLst xmlns:c16r2="http://schemas.microsoft.com/office/drawing/2015/06/chart">
            <c:ext xmlns:c16="http://schemas.microsoft.com/office/drawing/2014/chart" uri="{C3380CC4-5D6E-409C-BE32-E72D297353CC}">
              <c16:uniqueId val="{00000000-2ABA-4505-AEF0-F7F5757E80A3}"/>
            </c:ext>
          </c:extLst>
        </c:ser>
        <c:ser>
          <c:idx val="1"/>
          <c:order val="1"/>
          <c:tx>
            <c:strRef>
              <c:f>'fig 02'!$D$31</c:f>
              <c:strCache>
                <c:ptCount val="1"/>
                <c:pt idx="0">
                  <c:v>Public Hors EP</c:v>
                </c:pt>
              </c:strCache>
            </c:strRef>
          </c:tx>
          <c:spPr>
            <a:solidFill>
              <a:schemeClr val="accent2"/>
            </a:solidFill>
            <a:ln>
              <a:noFill/>
            </a:ln>
            <a:effectLst/>
          </c:spPr>
          <c:invertIfNegative val="0"/>
          <c:cat>
            <c:strRef>
              <c:f>'fig 02'!$B$33:$B$40</c:f>
              <c:strCache>
                <c:ptCount val="8"/>
                <c:pt idx="0">
                  <c:v>Comprendre des phrases lues seul</c:v>
                </c:pt>
                <c:pt idx="1">
                  <c:v>Lire à voix haute des mots</c:v>
                </c:pt>
                <c:pt idx="2">
                  <c:v>Lire à voix haute un texte</c:v>
                </c:pt>
                <c:pt idx="3">
                  <c:v>Ecrire des mots</c:v>
                </c:pt>
                <c:pt idx="4">
                  <c:v>Ecrire des syllabes simples et complexes</c:v>
                </c:pt>
                <c:pt idx="5">
                  <c:v>Comprendre des phrases lues par l'enseignant             </c:v>
                </c:pt>
                <c:pt idx="6">
                  <c:v>Manipuler des phonèmes (discriminer des sons)</c:v>
                </c:pt>
                <c:pt idx="7">
                  <c:v>Connaitre le nom des lettres et le son qu’elles produisent (discriminer des sons)</c:v>
                </c:pt>
              </c:strCache>
            </c:strRef>
          </c:cat>
          <c:val>
            <c:numRef>
              <c:f>'fig 02'!$D$33:$D$40</c:f>
              <c:numCache>
                <c:formatCode>0.0</c:formatCode>
                <c:ptCount val="8"/>
                <c:pt idx="0">
                  <c:v>1.9399999999999977</c:v>
                </c:pt>
                <c:pt idx="1">
                  <c:v>2.5400000000000063</c:v>
                </c:pt>
                <c:pt idx="2">
                  <c:v>2.3400000000000034</c:v>
                </c:pt>
                <c:pt idx="3">
                  <c:v>1.9599999999999937</c:v>
                </c:pt>
                <c:pt idx="4">
                  <c:v>1.5100000000000051</c:v>
                </c:pt>
                <c:pt idx="5">
                  <c:v>-0.50999999999999091</c:v>
                </c:pt>
                <c:pt idx="6">
                  <c:v>1.2700000000000102</c:v>
                </c:pt>
                <c:pt idx="7" formatCode="General">
                  <c:v>0.51000000000000512</c:v>
                </c:pt>
              </c:numCache>
            </c:numRef>
          </c:val>
          <c:extLst xmlns:c16r2="http://schemas.microsoft.com/office/drawing/2015/06/chart">
            <c:ext xmlns:c16="http://schemas.microsoft.com/office/drawing/2014/chart" uri="{C3380CC4-5D6E-409C-BE32-E72D297353CC}">
              <c16:uniqueId val="{00000001-2ABA-4505-AEF0-F7F5757E80A3}"/>
            </c:ext>
          </c:extLst>
        </c:ser>
        <c:ser>
          <c:idx val="2"/>
          <c:order val="2"/>
          <c:tx>
            <c:strRef>
              <c:f>'fig 02'!$E$31</c:f>
              <c:strCache>
                <c:ptCount val="1"/>
                <c:pt idx="0">
                  <c:v>REP</c:v>
                </c:pt>
              </c:strCache>
            </c:strRef>
          </c:tx>
          <c:spPr>
            <a:solidFill>
              <a:schemeClr val="accent3"/>
            </a:solidFill>
            <a:ln>
              <a:noFill/>
            </a:ln>
            <a:effectLst/>
          </c:spPr>
          <c:invertIfNegative val="0"/>
          <c:cat>
            <c:strRef>
              <c:f>'fig 02'!$B$33:$B$40</c:f>
              <c:strCache>
                <c:ptCount val="8"/>
                <c:pt idx="0">
                  <c:v>Comprendre des phrases lues seul</c:v>
                </c:pt>
                <c:pt idx="1">
                  <c:v>Lire à voix haute des mots</c:v>
                </c:pt>
                <c:pt idx="2">
                  <c:v>Lire à voix haute un texte</c:v>
                </c:pt>
                <c:pt idx="3">
                  <c:v>Ecrire des mots</c:v>
                </c:pt>
                <c:pt idx="4">
                  <c:v>Ecrire des syllabes simples et complexes</c:v>
                </c:pt>
                <c:pt idx="5">
                  <c:v>Comprendre des phrases lues par l'enseignant             </c:v>
                </c:pt>
                <c:pt idx="6">
                  <c:v>Manipuler des phonèmes (discriminer des sons)</c:v>
                </c:pt>
                <c:pt idx="7">
                  <c:v>Connaitre le nom des lettres et le son qu’elles produisent (discriminer des sons)</c:v>
                </c:pt>
              </c:strCache>
            </c:strRef>
          </c:cat>
          <c:val>
            <c:numRef>
              <c:f>'fig 02'!$E$33:$E$40</c:f>
              <c:numCache>
                <c:formatCode>0.0</c:formatCode>
                <c:ptCount val="8"/>
                <c:pt idx="0">
                  <c:v>5.9999999999995168E-2</c:v>
                </c:pt>
                <c:pt idx="1">
                  <c:v>1.019999999999996</c:v>
                </c:pt>
                <c:pt idx="2">
                  <c:v>0.76999999999999602</c:v>
                </c:pt>
                <c:pt idx="3">
                  <c:v>0.60999999999999943</c:v>
                </c:pt>
                <c:pt idx="4">
                  <c:v>0.37000000000000455</c:v>
                </c:pt>
                <c:pt idx="5">
                  <c:v>-0.64000000000000057</c:v>
                </c:pt>
                <c:pt idx="6">
                  <c:v>7.9999999999998295E-2</c:v>
                </c:pt>
                <c:pt idx="7" formatCode="General">
                  <c:v>-0.33000000000001251</c:v>
                </c:pt>
              </c:numCache>
            </c:numRef>
          </c:val>
          <c:extLst xmlns:c16r2="http://schemas.microsoft.com/office/drawing/2015/06/chart">
            <c:ext xmlns:c16="http://schemas.microsoft.com/office/drawing/2014/chart" uri="{C3380CC4-5D6E-409C-BE32-E72D297353CC}">
              <c16:uniqueId val="{00000002-2ABA-4505-AEF0-F7F5757E80A3}"/>
            </c:ext>
          </c:extLst>
        </c:ser>
        <c:ser>
          <c:idx val="3"/>
          <c:order val="3"/>
          <c:tx>
            <c:strRef>
              <c:f>'fig 02'!$F$31</c:f>
              <c:strCache>
                <c:ptCount val="1"/>
                <c:pt idx="0">
                  <c:v>REP+</c:v>
                </c:pt>
              </c:strCache>
            </c:strRef>
          </c:tx>
          <c:spPr>
            <a:solidFill>
              <a:schemeClr val="accent4"/>
            </a:solidFill>
            <a:ln>
              <a:noFill/>
            </a:ln>
            <a:effectLst/>
          </c:spPr>
          <c:invertIfNegative val="0"/>
          <c:cat>
            <c:strRef>
              <c:f>'fig 02'!$B$33:$B$40</c:f>
              <c:strCache>
                <c:ptCount val="8"/>
                <c:pt idx="0">
                  <c:v>Comprendre des phrases lues seul</c:v>
                </c:pt>
                <c:pt idx="1">
                  <c:v>Lire à voix haute des mots</c:v>
                </c:pt>
                <c:pt idx="2">
                  <c:v>Lire à voix haute un texte</c:v>
                </c:pt>
                <c:pt idx="3">
                  <c:v>Ecrire des mots</c:v>
                </c:pt>
                <c:pt idx="4">
                  <c:v>Ecrire des syllabes simples et complexes</c:v>
                </c:pt>
                <c:pt idx="5">
                  <c:v>Comprendre des phrases lues par l'enseignant             </c:v>
                </c:pt>
                <c:pt idx="6">
                  <c:v>Manipuler des phonèmes (discriminer des sons)</c:v>
                </c:pt>
                <c:pt idx="7">
                  <c:v>Connaitre le nom des lettres et le son qu’elles produisent (discriminer des sons)</c:v>
                </c:pt>
              </c:strCache>
            </c:strRef>
          </c:cat>
          <c:val>
            <c:numRef>
              <c:f>'fig 02'!$F$33:$F$40</c:f>
              <c:numCache>
                <c:formatCode>0.0</c:formatCode>
                <c:ptCount val="8"/>
                <c:pt idx="0">
                  <c:v>-3.9999999999999147E-2</c:v>
                </c:pt>
                <c:pt idx="1">
                  <c:v>-3.0000000000001137E-2</c:v>
                </c:pt>
                <c:pt idx="2">
                  <c:v>-9.9999999999980105E-3</c:v>
                </c:pt>
                <c:pt idx="3">
                  <c:v>-0.46999999999999886</c:v>
                </c:pt>
                <c:pt idx="4">
                  <c:v>-0.82000000000000739</c:v>
                </c:pt>
                <c:pt idx="5">
                  <c:v>-0.91000000000000369</c:v>
                </c:pt>
                <c:pt idx="6">
                  <c:v>-0.59000000000000341</c:v>
                </c:pt>
                <c:pt idx="7" formatCode="General">
                  <c:v>-0.56000000000000227</c:v>
                </c:pt>
              </c:numCache>
            </c:numRef>
          </c:val>
          <c:extLst xmlns:c16r2="http://schemas.microsoft.com/office/drawing/2015/06/chart">
            <c:ext xmlns:c16="http://schemas.microsoft.com/office/drawing/2014/chart" uri="{C3380CC4-5D6E-409C-BE32-E72D297353CC}">
              <c16:uniqueId val="{00000003-2ABA-4505-AEF0-F7F5757E80A3}"/>
            </c:ext>
          </c:extLst>
        </c:ser>
        <c:dLbls>
          <c:showLegendKey val="0"/>
          <c:showVal val="0"/>
          <c:showCatName val="0"/>
          <c:showSerName val="0"/>
          <c:showPercent val="0"/>
          <c:showBubbleSize val="0"/>
        </c:dLbls>
        <c:gapWidth val="182"/>
        <c:axId val="94692096"/>
        <c:axId val="94693632"/>
      </c:barChart>
      <c:catAx>
        <c:axId val="94692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4693632"/>
        <c:crosses val="autoZero"/>
        <c:auto val="1"/>
        <c:lblAlgn val="l"/>
        <c:lblOffset val="100"/>
        <c:noMultiLvlLbl val="0"/>
      </c:catAx>
      <c:valAx>
        <c:axId val="94693632"/>
        <c:scaling>
          <c:orientation val="minMax"/>
          <c:max val="4"/>
          <c:min val="-1"/>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46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912253767392811"/>
          <c:y val="1.744834780267851E-2"/>
          <c:w val="0.61709115016457505"/>
          <c:h val="0.88426105390672316"/>
        </c:manualLayout>
      </c:layout>
      <c:barChart>
        <c:barDir val="bar"/>
        <c:grouping val="clustered"/>
        <c:varyColors val="0"/>
        <c:ser>
          <c:idx val="0"/>
          <c:order val="0"/>
          <c:tx>
            <c:strRef>
              <c:f>'fig 03'!$C$5</c:f>
              <c:strCache>
                <c:ptCount val="1"/>
                <c:pt idx="0">
                  <c:v>2021</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 03'!$B$6:$B$11</c:f>
              <c:strCache>
                <c:ptCount val="6"/>
                <c:pt idx="0">
                  <c:v>Comparer des nombres</c:v>
                </c:pt>
                <c:pt idx="1">
                  <c:v>Associer un nombre entier à une position</c:v>
                </c:pt>
                <c:pt idx="2">
                  <c:v>Additionner</c:v>
                </c:pt>
                <c:pt idx="3">
                  <c:v>Soustraire</c:v>
                </c:pt>
                <c:pt idx="4">
                  <c:v>Écrire des nombres entiers</c:v>
                </c:pt>
                <c:pt idx="5">
                  <c:v>Résoudre des problèmes en utilisant des nombres entiers et le calcul</c:v>
                </c:pt>
              </c:strCache>
            </c:strRef>
          </c:cat>
          <c:val>
            <c:numRef>
              <c:f>'fig 03'!$C$6:$C$11</c:f>
              <c:numCache>
                <c:formatCode>0.0</c:formatCode>
                <c:ptCount val="6"/>
                <c:pt idx="0">
                  <c:v>86</c:v>
                </c:pt>
                <c:pt idx="1">
                  <c:v>69.7</c:v>
                </c:pt>
                <c:pt idx="2">
                  <c:v>67.099999999999994</c:v>
                </c:pt>
                <c:pt idx="3">
                  <c:v>68.2</c:v>
                </c:pt>
                <c:pt idx="4">
                  <c:v>80.7</c:v>
                </c:pt>
                <c:pt idx="5">
                  <c:v>55.4</c:v>
                </c:pt>
              </c:numCache>
            </c:numRef>
          </c:val>
          <c:extLst xmlns:c16r2="http://schemas.microsoft.com/office/drawing/2015/06/chart">
            <c:ext xmlns:c16="http://schemas.microsoft.com/office/drawing/2014/chart" uri="{C3380CC4-5D6E-409C-BE32-E72D297353CC}">
              <c16:uniqueId val="{00000000-462F-47CF-AC4E-4CF2772EBAC9}"/>
            </c:ext>
          </c:extLst>
        </c:ser>
        <c:ser>
          <c:idx val="1"/>
          <c:order val="1"/>
          <c:tx>
            <c:strRef>
              <c:f>'fig 03'!$D$5</c:f>
              <c:strCache>
                <c:ptCount val="1"/>
                <c:pt idx="0">
                  <c:v>2020</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 03'!$B$6:$B$11</c:f>
              <c:strCache>
                <c:ptCount val="6"/>
                <c:pt idx="0">
                  <c:v>Comparer des nombres</c:v>
                </c:pt>
                <c:pt idx="1">
                  <c:v>Associer un nombre entier à une position</c:v>
                </c:pt>
                <c:pt idx="2">
                  <c:v>Additionner</c:v>
                </c:pt>
                <c:pt idx="3">
                  <c:v>Soustraire</c:v>
                </c:pt>
                <c:pt idx="4">
                  <c:v>Écrire des nombres entiers</c:v>
                </c:pt>
                <c:pt idx="5">
                  <c:v>Résoudre des problèmes en utilisant des nombres entiers et le calcul</c:v>
                </c:pt>
              </c:strCache>
            </c:strRef>
          </c:cat>
          <c:val>
            <c:numRef>
              <c:f>'fig 03'!$D$6:$D$11</c:f>
              <c:numCache>
                <c:formatCode>0.0</c:formatCode>
                <c:ptCount val="6"/>
                <c:pt idx="0">
                  <c:v>85.99</c:v>
                </c:pt>
                <c:pt idx="1">
                  <c:v>68.86</c:v>
                </c:pt>
                <c:pt idx="2">
                  <c:v>65.45</c:v>
                </c:pt>
                <c:pt idx="3">
                  <c:v>66.510000000000005</c:v>
                </c:pt>
                <c:pt idx="4">
                  <c:v>79.040000000000006</c:v>
                </c:pt>
                <c:pt idx="5">
                  <c:v>53.49</c:v>
                </c:pt>
              </c:numCache>
            </c:numRef>
          </c:val>
          <c:extLst xmlns:c16r2="http://schemas.microsoft.com/office/drawing/2015/06/chart">
            <c:ext xmlns:c16="http://schemas.microsoft.com/office/drawing/2014/chart" uri="{C3380CC4-5D6E-409C-BE32-E72D297353CC}">
              <c16:uniqueId val="{00000001-462F-47CF-AC4E-4CF2772EBAC9}"/>
            </c:ext>
          </c:extLst>
        </c:ser>
        <c:dLbls>
          <c:showLegendKey val="0"/>
          <c:showVal val="0"/>
          <c:showCatName val="0"/>
          <c:showSerName val="0"/>
          <c:showPercent val="0"/>
          <c:showBubbleSize val="0"/>
        </c:dLbls>
        <c:gapWidth val="150"/>
        <c:overlap val="-25"/>
        <c:axId val="96179328"/>
        <c:axId val="96180864"/>
      </c:barChart>
      <c:catAx>
        <c:axId val="96179328"/>
        <c:scaling>
          <c:orientation val="minMax"/>
        </c:scaling>
        <c:delete val="0"/>
        <c:axPos val="l"/>
        <c:numFmt formatCode="General" sourceLinked="1"/>
        <c:majorTickMark val="none"/>
        <c:minorTickMark val="none"/>
        <c:tickLblPos val="nextTo"/>
        <c:crossAx val="96180864"/>
        <c:crosses val="autoZero"/>
        <c:auto val="1"/>
        <c:lblAlgn val="ctr"/>
        <c:lblOffset val="100"/>
        <c:noMultiLvlLbl val="0"/>
      </c:catAx>
      <c:valAx>
        <c:axId val="96180864"/>
        <c:scaling>
          <c:orientation val="minMax"/>
        </c:scaling>
        <c:delete val="1"/>
        <c:axPos val="b"/>
        <c:numFmt formatCode="0.0" sourceLinked="1"/>
        <c:majorTickMark val="out"/>
        <c:minorTickMark val="none"/>
        <c:tickLblPos val="nextTo"/>
        <c:crossAx val="96179328"/>
        <c:crosses val="autoZero"/>
        <c:crossBetween val="between"/>
      </c:valAx>
      <c:spPr>
        <a:noFill/>
        <a:ln w="25400">
          <a:noFill/>
        </a:ln>
      </c:spPr>
    </c:plotArea>
    <c:legend>
      <c:legendPos val="t"/>
      <c:layout>
        <c:manualLayout>
          <c:xMode val="edge"/>
          <c:yMode val="edge"/>
          <c:x val="0.53049263967557969"/>
          <c:y val="0.88461538461538458"/>
          <c:w val="0.16550413473057368"/>
          <c:h val="0.1114654418197724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1937438739913"/>
          <c:y val="5.417647794025747E-2"/>
          <c:w val="0.62254362716855516"/>
          <c:h val="0.82103474353841366"/>
        </c:manualLayout>
      </c:layout>
      <c:barChart>
        <c:barDir val="bar"/>
        <c:grouping val="clustered"/>
        <c:varyColors val="0"/>
        <c:ser>
          <c:idx val="0"/>
          <c:order val="0"/>
          <c:tx>
            <c:strRef>
              <c:f>'fig 04'!$C$31</c:f>
              <c:strCache>
                <c:ptCount val="1"/>
                <c:pt idx="0">
                  <c:v>Prive</c:v>
                </c:pt>
              </c:strCache>
            </c:strRef>
          </c:tx>
          <c:spPr>
            <a:solidFill>
              <a:schemeClr val="accent1"/>
            </a:solidFill>
            <a:ln>
              <a:noFill/>
            </a:ln>
            <a:effectLst/>
          </c:spPr>
          <c:invertIfNegative val="0"/>
          <c:cat>
            <c:strRef>
              <c:f>'fig 04'!$B$32:$B$37</c:f>
              <c:strCache>
                <c:ptCount val="6"/>
                <c:pt idx="0">
                  <c:v>Comparer des nombres</c:v>
                </c:pt>
                <c:pt idx="1">
                  <c:v>Associer un nombre entier à une position</c:v>
                </c:pt>
                <c:pt idx="2">
                  <c:v>Additionner</c:v>
                </c:pt>
                <c:pt idx="3">
                  <c:v>Soustraire</c:v>
                </c:pt>
                <c:pt idx="4">
                  <c:v>Écrire des nombres entiers</c:v>
                </c:pt>
                <c:pt idx="5">
                  <c:v>Résoudre des problèmes en utilisant des nombres entiers et le calcul</c:v>
                </c:pt>
              </c:strCache>
            </c:strRef>
          </c:cat>
          <c:val>
            <c:numRef>
              <c:f>'fig 04'!$C$32:$C$37</c:f>
              <c:numCache>
                <c:formatCode>0.0</c:formatCode>
                <c:ptCount val="6"/>
                <c:pt idx="0">
                  <c:v>-6.9999999999993179E-2</c:v>
                </c:pt>
                <c:pt idx="1">
                  <c:v>1.0899999999999892</c:v>
                </c:pt>
                <c:pt idx="2">
                  <c:v>2.0499999999999972</c:v>
                </c:pt>
                <c:pt idx="3">
                  <c:v>1.5600000000000023</c:v>
                </c:pt>
                <c:pt idx="4">
                  <c:v>1.980000000000004</c:v>
                </c:pt>
                <c:pt idx="5">
                  <c:v>2.259999999999998</c:v>
                </c:pt>
              </c:numCache>
            </c:numRef>
          </c:val>
          <c:extLst xmlns:c16r2="http://schemas.microsoft.com/office/drawing/2015/06/chart">
            <c:ext xmlns:c16="http://schemas.microsoft.com/office/drawing/2014/chart" uri="{C3380CC4-5D6E-409C-BE32-E72D297353CC}">
              <c16:uniqueId val="{00000000-946F-496C-8524-46C9FBDE8EA1}"/>
            </c:ext>
          </c:extLst>
        </c:ser>
        <c:ser>
          <c:idx val="1"/>
          <c:order val="1"/>
          <c:tx>
            <c:strRef>
              <c:f>'fig 04'!$D$31</c:f>
              <c:strCache>
                <c:ptCount val="1"/>
                <c:pt idx="0">
                  <c:v>Public hors EP</c:v>
                </c:pt>
              </c:strCache>
            </c:strRef>
          </c:tx>
          <c:spPr>
            <a:solidFill>
              <a:schemeClr val="accent2"/>
            </a:solidFill>
            <a:ln>
              <a:noFill/>
            </a:ln>
            <a:effectLst/>
          </c:spPr>
          <c:invertIfNegative val="0"/>
          <c:cat>
            <c:strRef>
              <c:f>'fig 04'!$B$32:$B$37</c:f>
              <c:strCache>
                <c:ptCount val="6"/>
                <c:pt idx="0">
                  <c:v>Comparer des nombres</c:v>
                </c:pt>
                <c:pt idx="1">
                  <c:v>Associer un nombre entier à une position</c:v>
                </c:pt>
                <c:pt idx="2">
                  <c:v>Additionner</c:v>
                </c:pt>
                <c:pt idx="3">
                  <c:v>Soustraire</c:v>
                </c:pt>
                <c:pt idx="4">
                  <c:v>Écrire des nombres entiers</c:v>
                </c:pt>
                <c:pt idx="5">
                  <c:v>Résoudre des problèmes en utilisant des nombres entiers et le calcul</c:v>
                </c:pt>
              </c:strCache>
            </c:strRef>
          </c:cat>
          <c:val>
            <c:numRef>
              <c:f>'fig 04'!$D$32:$D$37</c:f>
              <c:numCache>
                <c:formatCode>0.0</c:formatCode>
                <c:ptCount val="6"/>
                <c:pt idx="0">
                  <c:v>4.0000000000006253E-2</c:v>
                </c:pt>
                <c:pt idx="1">
                  <c:v>0.84999999999999432</c:v>
                </c:pt>
                <c:pt idx="2">
                  <c:v>1.5600000000000023</c:v>
                </c:pt>
                <c:pt idx="3">
                  <c:v>1.7399999999999949</c:v>
                </c:pt>
                <c:pt idx="4">
                  <c:v>1.6899999999999977</c:v>
                </c:pt>
                <c:pt idx="5">
                  <c:v>1.8599999999999994</c:v>
                </c:pt>
              </c:numCache>
            </c:numRef>
          </c:val>
          <c:extLst xmlns:c16r2="http://schemas.microsoft.com/office/drawing/2015/06/chart">
            <c:ext xmlns:c16="http://schemas.microsoft.com/office/drawing/2014/chart" uri="{C3380CC4-5D6E-409C-BE32-E72D297353CC}">
              <c16:uniqueId val="{00000001-946F-496C-8524-46C9FBDE8EA1}"/>
            </c:ext>
          </c:extLst>
        </c:ser>
        <c:ser>
          <c:idx val="2"/>
          <c:order val="2"/>
          <c:tx>
            <c:strRef>
              <c:f>'fig 04'!$E$31</c:f>
              <c:strCache>
                <c:ptCount val="1"/>
                <c:pt idx="0">
                  <c:v>REP</c:v>
                </c:pt>
              </c:strCache>
            </c:strRef>
          </c:tx>
          <c:spPr>
            <a:solidFill>
              <a:schemeClr val="accent3"/>
            </a:solidFill>
            <a:ln>
              <a:noFill/>
            </a:ln>
            <a:effectLst/>
          </c:spPr>
          <c:invertIfNegative val="0"/>
          <c:cat>
            <c:strRef>
              <c:f>'fig 04'!$B$32:$B$37</c:f>
              <c:strCache>
                <c:ptCount val="6"/>
                <c:pt idx="0">
                  <c:v>Comparer des nombres</c:v>
                </c:pt>
                <c:pt idx="1">
                  <c:v>Associer un nombre entier à une position</c:v>
                </c:pt>
                <c:pt idx="2">
                  <c:v>Additionner</c:v>
                </c:pt>
                <c:pt idx="3">
                  <c:v>Soustraire</c:v>
                </c:pt>
                <c:pt idx="4">
                  <c:v>Écrire des nombres entiers</c:v>
                </c:pt>
                <c:pt idx="5">
                  <c:v>Résoudre des problèmes en utilisant des nombres entiers et le calcul</c:v>
                </c:pt>
              </c:strCache>
            </c:strRef>
          </c:cat>
          <c:val>
            <c:numRef>
              <c:f>'fig 04'!$E$32:$E$37</c:f>
              <c:numCache>
                <c:formatCode>0.0</c:formatCode>
                <c:ptCount val="6"/>
                <c:pt idx="0">
                  <c:v>9.0000000000003411E-2</c:v>
                </c:pt>
                <c:pt idx="1">
                  <c:v>0.65000000000000568</c:v>
                </c:pt>
                <c:pt idx="2">
                  <c:v>2.0400000000000063</c:v>
                </c:pt>
                <c:pt idx="3">
                  <c:v>2.4299999999999997</c:v>
                </c:pt>
                <c:pt idx="4">
                  <c:v>1.6500000000000057</c:v>
                </c:pt>
                <c:pt idx="5">
                  <c:v>1.6299999999999955</c:v>
                </c:pt>
              </c:numCache>
            </c:numRef>
          </c:val>
          <c:extLst xmlns:c16r2="http://schemas.microsoft.com/office/drawing/2015/06/chart">
            <c:ext xmlns:c16="http://schemas.microsoft.com/office/drawing/2014/chart" uri="{C3380CC4-5D6E-409C-BE32-E72D297353CC}">
              <c16:uniqueId val="{00000002-946F-496C-8524-46C9FBDE8EA1}"/>
            </c:ext>
          </c:extLst>
        </c:ser>
        <c:ser>
          <c:idx val="3"/>
          <c:order val="3"/>
          <c:tx>
            <c:strRef>
              <c:f>'fig 04'!$F$31</c:f>
              <c:strCache>
                <c:ptCount val="1"/>
                <c:pt idx="0">
                  <c:v>REP+</c:v>
                </c:pt>
              </c:strCache>
            </c:strRef>
          </c:tx>
          <c:spPr>
            <a:solidFill>
              <a:schemeClr val="accent4"/>
            </a:solidFill>
            <a:ln>
              <a:noFill/>
            </a:ln>
            <a:effectLst/>
          </c:spPr>
          <c:invertIfNegative val="0"/>
          <c:cat>
            <c:strRef>
              <c:f>'fig 04'!$B$32:$B$37</c:f>
              <c:strCache>
                <c:ptCount val="6"/>
                <c:pt idx="0">
                  <c:v>Comparer des nombres</c:v>
                </c:pt>
                <c:pt idx="1">
                  <c:v>Associer un nombre entier à une position</c:v>
                </c:pt>
                <c:pt idx="2">
                  <c:v>Additionner</c:v>
                </c:pt>
                <c:pt idx="3">
                  <c:v>Soustraire</c:v>
                </c:pt>
                <c:pt idx="4">
                  <c:v>Écrire des nombres entiers</c:v>
                </c:pt>
                <c:pt idx="5">
                  <c:v>Résoudre des problèmes en utilisant des nombres entiers et le calcul</c:v>
                </c:pt>
              </c:strCache>
            </c:strRef>
          </c:cat>
          <c:val>
            <c:numRef>
              <c:f>'fig 04'!$F$32:$F$37</c:f>
              <c:numCache>
                <c:formatCode>0.0</c:formatCode>
                <c:ptCount val="6"/>
                <c:pt idx="0">
                  <c:v>0.41999999999998749</c:v>
                </c:pt>
                <c:pt idx="1">
                  <c:v>0.14999999999999858</c:v>
                </c:pt>
                <c:pt idx="2">
                  <c:v>1</c:v>
                </c:pt>
                <c:pt idx="3">
                  <c:v>1.5300000000000011</c:v>
                </c:pt>
                <c:pt idx="4">
                  <c:v>0.68000000000000682</c:v>
                </c:pt>
                <c:pt idx="5">
                  <c:v>1.5</c:v>
                </c:pt>
              </c:numCache>
            </c:numRef>
          </c:val>
          <c:extLst xmlns:c16r2="http://schemas.microsoft.com/office/drawing/2015/06/chart">
            <c:ext xmlns:c16="http://schemas.microsoft.com/office/drawing/2014/chart" uri="{C3380CC4-5D6E-409C-BE32-E72D297353CC}">
              <c16:uniqueId val="{00000003-946F-496C-8524-46C9FBDE8EA1}"/>
            </c:ext>
          </c:extLst>
        </c:ser>
        <c:dLbls>
          <c:showLegendKey val="0"/>
          <c:showVal val="0"/>
          <c:showCatName val="0"/>
          <c:showSerName val="0"/>
          <c:showPercent val="0"/>
          <c:showBubbleSize val="0"/>
        </c:dLbls>
        <c:gapWidth val="182"/>
        <c:axId val="96238208"/>
        <c:axId val="96256384"/>
      </c:barChart>
      <c:catAx>
        <c:axId val="962382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6256384"/>
        <c:crosses val="autoZero"/>
        <c:auto val="1"/>
        <c:lblAlgn val="ctr"/>
        <c:lblOffset val="100"/>
        <c:noMultiLvlLbl val="0"/>
      </c:catAx>
      <c:valAx>
        <c:axId val="96256384"/>
        <c:scaling>
          <c:orientation val="minMax"/>
          <c:max val="4"/>
          <c:min val="-1"/>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6238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percentStacked"/>
        <c:varyColors val="0"/>
        <c:ser>
          <c:idx val="0"/>
          <c:order val="0"/>
          <c:tx>
            <c:strRef>
              <c:f>'fig 05'!$B$4</c:f>
              <c:strCache>
                <c:ptCount val="1"/>
                <c:pt idx="0">
                  <c:v>Groupe sous le seuil 1 (à besoin)</c:v>
                </c:pt>
              </c:strCache>
            </c:strRef>
          </c:tx>
          <c:invertIfNegative val="0"/>
          <c:dLbls>
            <c:dLbl>
              <c:idx val="5"/>
              <c:layout>
                <c:manualLayout>
                  <c:x val="5.8224154129880509E-3"/>
                  <c:y val="0"/>
                </c:manualLayout>
              </c:layout>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13F7-444A-9F8F-7CABBFEB22F5}"/>
                </c:ext>
              </c:extLst>
            </c:dLbl>
            <c:dLbl>
              <c:idx val="6"/>
              <c:layout>
                <c:manualLayout>
                  <c:x val="3.8816102753253677E-3"/>
                  <c:y val="0"/>
                </c:manualLayout>
              </c:layout>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13F7-444A-9F8F-7CABBFEB22F5}"/>
                </c:ext>
              </c:extLst>
            </c:dLbl>
            <c:dLbl>
              <c:idx val="7"/>
              <c:layout>
                <c:manualLayout>
                  <c:x val="5.8224154129880509E-3"/>
                  <c:y val="0"/>
                </c:manualLayout>
              </c:layout>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13F7-444A-9F8F-7CABBFEB22F5}"/>
                </c:ext>
              </c:extLst>
            </c:dLbl>
            <c:numFmt formatCode="#,##0.0" sourceLinked="0"/>
            <c:spPr>
              <a:noFill/>
              <a:ln>
                <a:noFill/>
              </a:ln>
              <a:effectLst/>
            </c:spPr>
            <c:txPr>
              <a:bodyPr/>
              <a:lstStyle/>
              <a:p>
                <a:pPr>
                  <a:defRPr sz="10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 05'!$A$5:$A$12</c:f>
              <c:strCache>
                <c:ptCount val="8"/>
                <c:pt idx="0">
                  <c:v>Comprendre des phrases lues seul</c:v>
                </c:pt>
                <c:pt idx="1">
                  <c:v>Lire à voix haute des mots</c:v>
                </c:pt>
                <c:pt idx="2">
                  <c:v>Lire à voix haute un texte</c:v>
                </c:pt>
                <c:pt idx="3">
                  <c:v>Écrire des mots</c:v>
                </c:pt>
                <c:pt idx="4">
                  <c:v>Écrire des syllabes simples et complexes</c:v>
                </c:pt>
                <c:pt idx="5">
                  <c:v>Comprendre des phrases lues par l'enseignant</c:v>
                </c:pt>
                <c:pt idx="6">
                  <c:v>Manipuler des phonèmes (discriminer des sons)</c:v>
                </c:pt>
                <c:pt idx="7">
                  <c:v>Connaître le nom des lettres et le son qu’elles produisent (discriminer des sons)</c:v>
                </c:pt>
              </c:strCache>
            </c:strRef>
          </c:cat>
          <c:val>
            <c:numRef>
              <c:f>'fig 05'!$B$5:$B$12</c:f>
              <c:numCache>
                <c:formatCode>General</c:formatCode>
                <c:ptCount val="8"/>
                <c:pt idx="0">
                  <c:v>11.2</c:v>
                </c:pt>
                <c:pt idx="1">
                  <c:v>6.2</c:v>
                </c:pt>
                <c:pt idx="2">
                  <c:v>8.6999999999999993</c:v>
                </c:pt>
                <c:pt idx="3">
                  <c:v>11.9</c:v>
                </c:pt>
                <c:pt idx="4">
                  <c:v>8</c:v>
                </c:pt>
                <c:pt idx="5">
                  <c:v>3.4</c:v>
                </c:pt>
                <c:pt idx="6">
                  <c:v>6.1</c:v>
                </c:pt>
                <c:pt idx="7">
                  <c:v>4.0999999999999996</c:v>
                </c:pt>
              </c:numCache>
            </c:numRef>
          </c:val>
          <c:extLst xmlns:c16r2="http://schemas.microsoft.com/office/drawing/2015/06/chart">
            <c:ext xmlns:c16="http://schemas.microsoft.com/office/drawing/2014/chart" uri="{C3380CC4-5D6E-409C-BE32-E72D297353CC}">
              <c16:uniqueId val="{00000003-13F7-444A-9F8F-7CABBFEB22F5}"/>
            </c:ext>
          </c:extLst>
        </c:ser>
        <c:ser>
          <c:idx val="1"/>
          <c:order val="1"/>
          <c:tx>
            <c:strRef>
              <c:f>'fig 05'!$C$4</c:f>
              <c:strCache>
                <c:ptCount val="1"/>
                <c:pt idx="0">
                  <c:v>Groupe entre les seuils 1 et 2 (fragile)</c:v>
                </c:pt>
              </c:strCache>
            </c:strRef>
          </c:tx>
          <c:invertIfNegative val="0"/>
          <c:dLbls>
            <c:numFmt formatCode="#,##0.0" sourceLinked="0"/>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 05'!$A$5:$A$12</c:f>
              <c:strCache>
                <c:ptCount val="8"/>
                <c:pt idx="0">
                  <c:v>Comprendre des phrases lues seul</c:v>
                </c:pt>
                <c:pt idx="1">
                  <c:v>Lire à voix haute des mots</c:v>
                </c:pt>
                <c:pt idx="2">
                  <c:v>Lire à voix haute un texte</c:v>
                </c:pt>
                <c:pt idx="3">
                  <c:v>Écrire des mots</c:v>
                </c:pt>
                <c:pt idx="4">
                  <c:v>Écrire des syllabes simples et complexes</c:v>
                </c:pt>
                <c:pt idx="5">
                  <c:v>Comprendre des phrases lues par l'enseignant</c:v>
                </c:pt>
                <c:pt idx="6">
                  <c:v>Manipuler des phonèmes (discriminer des sons)</c:v>
                </c:pt>
                <c:pt idx="7">
                  <c:v>Connaître le nom des lettres et le son qu’elles produisent (discriminer des sons)</c:v>
                </c:pt>
              </c:strCache>
            </c:strRef>
          </c:cat>
          <c:val>
            <c:numRef>
              <c:f>'fig 05'!$C$5:$C$12</c:f>
              <c:numCache>
                <c:formatCode>General</c:formatCode>
                <c:ptCount val="8"/>
                <c:pt idx="0">
                  <c:v>23.6</c:v>
                </c:pt>
                <c:pt idx="1">
                  <c:v>17.7</c:v>
                </c:pt>
                <c:pt idx="2">
                  <c:v>14.9</c:v>
                </c:pt>
                <c:pt idx="3">
                  <c:v>9.1</c:v>
                </c:pt>
                <c:pt idx="4">
                  <c:v>11.2</c:v>
                </c:pt>
                <c:pt idx="5">
                  <c:v>13.4</c:v>
                </c:pt>
                <c:pt idx="6">
                  <c:v>9.5</c:v>
                </c:pt>
                <c:pt idx="7">
                  <c:v>8.4</c:v>
                </c:pt>
              </c:numCache>
            </c:numRef>
          </c:val>
          <c:extLst xmlns:c16r2="http://schemas.microsoft.com/office/drawing/2015/06/chart">
            <c:ext xmlns:c16="http://schemas.microsoft.com/office/drawing/2014/chart" uri="{C3380CC4-5D6E-409C-BE32-E72D297353CC}">
              <c16:uniqueId val="{00000004-13F7-444A-9F8F-7CABBFEB22F5}"/>
            </c:ext>
          </c:extLst>
        </c:ser>
        <c:ser>
          <c:idx val="2"/>
          <c:order val="2"/>
          <c:tx>
            <c:strRef>
              <c:f>'fig 05'!$D$4</c:f>
              <c:strCache>
                <c:ptCount val="1"/>
                <c:pt idx="0">
                  <c:v>Groupe au-dessus du seuil 2</c:v>
                </c:pt>
              </c:strCache>
            </c:strRef>
          </c:tx>
          <c:invertIfNegative val="0"/>
          <c:dLbls>
            <c:numFmt formatCode="#,##0.0" sourceLinked="0"/>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 05'!$A$5:$A$12</c:f>
              <c:strCache>
                <c:ptCount val="8"/>
                <c:pt idx="0">
                  <c:v>Comprendre des phrases lues seul</c:v>
                </c:pt>
                <c:pt idx="1">
                  <c:v>Lire à voix haute des mots</c:v>
                </c:pt>
                <c:pt idx="2">
                  <c:v>Lire à voix haute un texte</c:v>
                </c:pt>
                <c:pt idx="3">
                  <c:v>Écrire des mots</c:v>
                </c:pt>
                <c:pt idx="4">
                  <c:v>Écrire des syllabes simples et complexes</c:v>
                </c:pt>
                <c:pt idx="5">
                  <c:v>Comprendre des phrases lues par l'enseignant</c:v>
                </c:pt>
                <c:pt idx="6">
                  <c:v>Manipuler des phonèmes (discriminer des sons)</c:v>
                </c:pt>
                <c:pt idx="7">
                  <c:v>Connaître le nom des lettres et le son qu’elles produisent (discriminer des sons)</c:v>
                </c:pt>
              </c:strCache>
            </c:strRef>
          </c:cat>
          <c:val>
            <c:numRef>
              <c:f>'fig 05'!$D$5:$D$12</c:f>
              <c:numCache>
                <c:formatCode>General</c:formatCode>
                <c:ptCount val="8"/>
                <c:pt idx="0">
                  <c:v>65.3</c:v>
                </c:pt>
                <c:pt idx="1">
                  <c:v>76.099999999999994</c:v>
                </c:pt>
                <c:pt idx="2">
                  <c:v>76.400000000000006</c:v>
                </c:pt>
                <c:pt idx="3">
                  <c:v>78.900000000000006</c:v>
                </c:pt>
                <c:pt idx="4">
                  <c:v>80.7</c:v>
                </c:pt>
                <c:pt idx="5">
                  <c:v>83.2</c:v>
                </c:pt>
                <c:pt idx="6">
                  <c:v>84.4</c:v>
                </c:pt>
                <c:pt idx="7">
                  <c:v>87.6</c:v>
                </c:pt>
              </c:numCache>
            </c:numRef>
          </c:val>
          <c:extLst xmlns:c16r2="http://schemas.microsoft.com/office/drawing/2015/06/chart">
            <c:ext xmlns:c16="http://schemas.microsoft.com/office/drawing/2014/chart" uri="{C3380CC4-5D6E-409C-BE32-E72D297353CC}">
              <c16:uniqueId val="{00000005-13F7-444A-9F8F-7CABBFEB22F5}"/>
            </c:ext>
          </c:extLst>
        </c:ser>
        <c:dLbls>
          <c:showLegendKey val="0"/>
          <c:showVal val="0"/>
          <c:showCatName val="0"/>
          <c:showSerName val="0"/>
          <c:showPercent val="0"/>
          <c:showBubbleSize val="0"/>
        </c:dLbls>
        <c:gapWidth val="75"/>
        <c:overlap val="100"/>
        <c:axId val="104144896"/>
        <c:axId val="104146432"/>
      </c:barChart>
      <c:catAx>
        <c:axId val="104144896"/>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4146432"/>
        <c:crosses val="autoZero"/>
        <c:auto val="1"/>
        <c:lblAlgn val="ctr"/>
        <c:lblOffset val="100"/>
        <c:noMultiLvlLbl val="0"/>
      </c:catAx>
      <c:valAx>
        <c:axId val="104146432"/>
        <c:scaling>
          <c:orientation val="minMax"/>
        </c:scaling>
        <c:delete val="1"/>
        <c:axPos val="b"/>
        <c:numFmt formatCode="0%" sourceLinked="1"/>
        <c:majorTickMark val="out"/>
        <c:minorTickMark val="none"/>
        <c:tickLblPos val="nextTo"/>
        <c:crossAx val="104144896"/>
        <c:crosses val="autoZero"/>
        <c:crossBetween val="between"/>
      </c:valAx>
    </c:plotArea>
    <c:legend>
      <c:legendPos val="b"/>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percentStacked"/>
        <c:varyColors val="0"/>
        <c:ser>
          <c:idx val="0"/>
          <c:order val="0"/>
          <c:tx>
            <c:strRef>
              <c:f>'fig 06'!$B$4</c:f>
              <c:strCache>
                <c:ptCount val="1"/>
                <c:pt idx="0">
                  <c:v>Groupe sous le seuil 1 (à besoin)</c:v>
                </c:pt>
              </c:strCache>
            </c:strRef>
          </c:tx>
          <c:invertIfNegative val="0"/>
          <c:dLbls>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 06'!$A$5:$A$10</c:f>
              <c:strCache>
                <c:ptCount val="6"/>
                <c:pt idx="0">
                  <c:v>Résoudre des problèmes en utilisant des nombres entiers et le calcul</c:v>
                </c:pt>
                <c:pt idx="1">
                  <c:v>Additionner</c:v>
                </c:pt>
                <c:pt idx="2">
                  <c:v>Soustraire</c:v>
                </c:pt>
                <c:pt idx="3">
                  <c:v>Associer un nombre entier à une position</c:v>
                </c:pt>
                <c:pt idx="4">
                  <c:v>Écrire des nombres entiers</c:v>
                </c:pt>
                <c:pt idx="5">
                  <c:v>Comparer des nombres</c:v>
                </c:pt>
              </c:strCache>
            </c:strRef>
          </c:cat>
          <c:val>
            <c:numRef>
              <c:f>'fig 06'!$B$5:$B$10</c:f>
              <c:numCache>
                <c:formatCode>General</c:formatCode>
                <c:ptCount val="6"/>
                <c:pt idx="0">
                  <c:v>11.8</c:v>
                </c:pt>
                <c:pt idx="1">
                  <c:v>19</c:v>
                </c:pt>
                <c:pt idx="2">
                  <c:v>22.5</c:v>
                </c:pt>
                <c:pt idx="3">
                  <c:v>11.8</c:v>
                </c:pt>
                <c:pt idx="4">
                  <c:v>4.7</c:v>
                </c:pt>
                <c:pt idx="5">
                  <c:v>5.2</c:v>
                </c:pt>
              </c:numCache>
            </c:numRef>
          </c:val>
          <c:extLst xmlns:c16r2="http://schemas.microsoft.com/office/drawing/2015/06/chart">
            <c:ext xmlns:c16="http://schemas.microsoft.com/office/drawing/2014/chart" uri="{C3380CC4-5D6E-409C-BE32-E72D297353CC}">
              <c16:uniqueId val="{00000000-68BC-4AA0-B926-86B34FA11B11}"/>
            </c:ext>
          </c:extLst>
        </c:ser>
        <c:ser>
          <c:idx val="1"/>
          <c:order val="1"/>
          <c:tx>
            <c:strRef>
              <c:f>'fig 06'!$C$4</c:f>
              <c:strCache>
                <c:ptCount val="1"/>
                <c:pt idx="0">
                  <c:v>Groupe entre les seuils 1 et 2 (fragile)</c:v>
                </c:pt>
              </c:strCache>
            </c:strRef>
          </c:tx>
          <c:invertIfNegative val="0"/>
          <c:dLbls>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 06'!$A$5:$A$10</c:f>
              <c:strCache>
                <c:ptCount val="6"/>
                <c:pt idx="0">
                  <c:v>Résoudre des problèmes en utilisant des nombres entiers et le calcul</c:v>
                </c:pt>
                <c:pt idx="1">
                  <c:v>Additionner</c:v>
                </c:pt>
                <c:pt idx="2">
                  <c:v>Soustraire</c:v>
                </c:pt>
                <c:pt idx="3">
                  <c:v>Associer un nombre entier à une position</c:v>
                </c:pt>
                <c:pt idx="4">
                  <c:v>Écrire des nombres entiers</c:v>
                </c:pt>
                <c:pt idx="5">
                  <c:v>Comparer des nombres</c:v>
                </c:pt>
              </c:strCache>
            </c:strRef>
          </c:cat>
          <c:val>
            <c:numRef>
              <c:f>'fig 06'!$C$5:$C$10</c:f>
              <c:numCache>
                <c:formatCode>General</c:formatCode>
                <c:ptCount val="6"/>
                <c:pt idx="0">
                  <c:v>32.799999999999997</c:v>
                </c:pt>
                <c:pt idx="1">
                  <c:v>13.9</c:v>
                </c:pt>
                <c:pt idx="2">
                  <c:v>9.1999999999999993</c:v>
                </c:pt>
                <c:pt idx="3">
                  <c:v>18.5</c:v>
                </c:pt>
                <c:pt idx="4">
                  <c:v>14.6</c:v>
                </c:pt>
                <c:pt idx="5">
                  <c:v>8.6999999999999993</c:v>
                </c:pt>
              </c:numCache>
            </c:numRef>
          </c:val>
          <c:extLst xmlns:c16r2="http://schemas.microsoft.com/office/drawing/2015/06/chart">
            <c:ext xmlns:c16="http://schemas.microsoft.com/office/drawing/2014/chart" uri="{C3380CC4-5D6E-409C-BE32-E72D297353CC}">
              <c16:uniqueId val="{00000001-68BC-4AA0-B926-86B34FA11B11}"/>
            </c:ext>
          </c:extLst>
        </c:ser>
        <c:ser>
          <c:idx val="2"/>
          <c:order val="2"/>
          <c:tx>
            <c:strRef>
              <c:f>'fig 06'!$D$4</c:f>
              <c:strCache>
                <c:ptCount val="1"/>
                <c:pt idx="0">
                  <c:v>Groupe au-dessus du seuil 2</c:v>
                </c:pt>
              </c:strCache>
            </c:strRef>
          </c:tx>
          <c:invertIfNegative val="0"/>
          <c:dLbls>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 06'!$A$5:$A$10</c:f>
              <c:strCache>
                <c:ptCount val="6"/>
                <c:pt idx="0">
                  <c:v>Résoudre des problèmes en utilisant des nombres entiers et le calcul</c:v>
                </c:pt>
                <c:pt idx="1">
                  <c:v>Additionner</c:v>
                </c:pt>
                <c:pt idx="2">
                  <c:v>Soustraire</c:v>
                </c:pt>
                <c:pt idx="3">
                  <c:v>Associer un nombre entier à une position</c:v>
                </c:pt>
                <c:pt idx="4">
                  <c:v>Écrire des nombres entiers</c:v>
                </c:pt>
                <c:pt idx="5">
                  <c:v>Comparer des nombres</c:v>
                </c:pt>
              </c:strCache>
            </c:strRef>
          </c:cat>
          <c:val>
            <c:numRef>
              <c:f>'fig 06'!$D$5:$D$10</c:f>
              <c:numCache>
                <c:formatCode>General</c:formatCode>
                <c:ptCount val="6"/>
                <c:pt idx="0">
                  <c:v>55.4</c:v>
                </c:pt>
                <c:pt idx="1">
                  <c:v>67.099999999999994</c:v>
                </c:pt>
                <c:pt idx="2">
                  <c:v>68.2</c:v>
                </c:pt>
                <c:pt idx="3">
                  <c:v>69.7</c:v>
                </c:pt>
                <c:pt idx="4">
                  <c:v>80.7</c:v>
                </c:pt>
                <c:pt idx="5">
                  <c:v>86</c:v>
                </c:pt>
              </c:numCache>
            </c:numRef>
          </c:val>
          <c:extLst xmlns:c16r2="http://schemas.microsoft.com/office/drawing/2015/06/chart">
            <c:ext xmlns:c16="http://schemas.microsoft.com/office/drawing/2014/chart" uri="{C3380CC4-5D6E-409C-BE32-E72D297353CC}">
              <c16:uniqueId val="{00000002-68BC-4AA0-B926-86B34FA11B11}"/>
            </c:ext>
          </c:extLst>
        </c:ser>
        <c:dLbls>
          <c:showLegendKey val="0"/>
          <c:showVal val="0"/>
          <c:showCatName val="0"/>
          <c:showSerName val="0"/>
          <c:showPercent val="0"/>
          <c:showBubbleSize val="0"/>
        </c:dLbls>
        <c:gapWidth val="75"/>
        <c:overlap val="100"/>
        <c:axId val="105248640"/>
        <c:axId val="105250176"/>
      </c:barChart>
      <c:catAx>
        <c:axId val="105248640"/>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5250176"/>
        <c:crosses val="autoZero"/>
        <c:auto val="1"/>
        <c:lblAlgn val="ctr"/>
        <c:lblOffset val="100"/>
        <c:noMultiLvlLbl val="0"/>
      </c:catAx>
      <c:valAx>
        <c:axId val="105250176"/>
        <c:scaling>
          <c:orientation val="minMax"/>
        </c:scaling>
        <c:delete val="1"/>
        <c:axPos val="b"/>
        <c:numFmt formatCode="0%" sourceLinked="1"/>
        <c:majorTickMark val="out"/>
        <c:minorTickMark val="none"/>
        <c:tickLblPos val="nextTo"/>
        <c:crossAx val="105248640"/>
        <c:crosses val="autoZero"/>
        <c:crossBetween val="between"/>
      </c:valAx>
    </c:plotArea>
    <c:legend>
      <c:legendPos val="b"/>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104775</xdr:colOff>
      <xdr:row>13</xdr:row>
      <xdr:rowOff>114300</xdr:rowOff>
    </xdr:from>
    <xdr:to>
      <xdr:col>4</xdr:col>
      <xdr:colOff>133350</xdr:colOff>
      <xdr:row>29</xdr:row>
      <xdr:rowOff>38100</xdr:rowOff>
    </xdr:to>
    <xdr:graphicFrame macro="">
      <xdr:nvGraphicFramePr>
        <xdr:cNvPr id="82970"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xdr:row>
      <xdr:rowOff>123825</xdr:rowOff>
    </xdr:from>
    <xdr:to>
      <xdr:col>4</xdr:col>
      <xdr:colOff>352425</xdr:colOff>
      <xdr:row>23</xdr:row>
      <xdr:rowOff>133351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11</xdr:row>
      <xdr:rowOff>114300</xdr:rowOff>
    </xdr:from>
    <xdr:to>
      <xdr:col>4</xdr:col>
      <xdr:colOff>133350</xdr:colOff>
      <xdr:row>27</xdr:row>
      <xdr:rowOff>38100</xdr:rowOff>
    </xdr:to>
    <xdr:graphicFrame macro="">
      <xdr:nvGraphicFramePr>
        <xdr:cNvPr id="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142874</xdr:colOff>
      <xdr:row>2</xdr:row>
      <xdr:rowOff>133351</xdr:rowOff>
    </xdr:from>
    <xdr:to>
      <xdr:col>4</xdr:col>
      <xdr:colOff>352425</xdr:colOff>
      <xdr:row>23</xdr:row>
      <xdr:rowOff>133351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847725</xdr:colOff>
      <xdr:row>13</xdr:row>
      <xdr:rowOff>133350</xdr:rowOff>
    </xdr:from>
    <xdr:to>
      <xdr:col>6</xdr:col>
      <xdr:colOff>361950</xdr:colOff>
      <xdr:row>28</xdr:row>
      <xdr:rowOff>142875</xdr:rowOff>
    </xdr:to>
    <xdr:graphicFrame macro="">
      <xdr:nvGraphicFramePr>
        <xdr:cNvPr id="108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200025</xdr:colOff>
      <xdr:row>13</xdr:row>
      <xdr:rowOff>28575</xdr:rowOff>
    </xdr:from>
    <xdr:to>
      <xdr:col>4</xdr:col>
      <xdr:colOff>104775</xdr:colOff>
      <xdr:row>28</xdr:row>
      <xdr:rowOff>152400</xdr:rowOff>
    </xdr:to>
    <xdr:graphicFrame macro="">
      <xdr:nvGraphicFramePr>
        <xdr:cNvPr id="211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104775</xdr:colOff>
      <xdr:row>34</xdr:row>
      <xdr:rowOff>104776</xdr:rowOff>
    </xdr:from>
    <xdr:to>
      <xdr:col>4</xdr:col>
      <xdr:colOff>219075</xdr:colOff>
      <xdr:row>38</xdr:row>
      <xdr:rowOff>104776</xdr:rowOff>
    </xdr:to>
    <xdr:sp macro="" textlink="">
      <xdr:nvSpPr>
        <xdr:cNvPr id="2" name="ZoneTexte 1"/>
        <xdr:cNvSpPr txBox="1"/>
      </xdr:nvSpPr>
      <xdr:spPr>
        <a:xfrm>
          <a:off x="866775" y="6581776"/>
          <a:ext cx="754380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endParaRPr lang="fr-FR">
            <a:effectLst/>
          </a:endParaRPr>
        </a:p>
        <a:p>
          <a:r>
            <a:rPr lang="fr-FR" sz="1100">
              <a:solidFill>
                <a:schemeClr val="dk1"/>
              </a:solidFill>
              <a:effectLst/>
              <a:latin typeface="+mn-lt"/>
              <a:ea typeface="+mn-ea"/>
              <a:cs typeface="+mn-cs"/>
            </a:rPr>
            <a:t>Lecture : à mi-CP, 9 % des garçons présentent des acquis fragiles dans le domaine « Comparer des nombres»</a:t>
          </a:r>
          <a:endParaRPr lang="fr-FR">
            <a:effectLst/>
          </a:endParaRPr>
        </a:p>
        <a:p>
          <a:r>
            <a:rPr lang="fr-FR" sz="1100">
              <a:solidFill>
                <a:schemeClr val="dk1"/>
              </a:solidFill>
              <a:effectLst/>
              <a:latin typeface="+mn-lt"/>
              <a:ea typeface="+mn-ea"/>
              <a:cs typeface="+mn-cs"/>
            </a:rPr>
            <a:t>Source : MENJ-DEPP, Point d'étape CP.</a:t>
          </a:r>
          <a:endParaRPr lang="fr-FR">
            <a:effectLst/>
          </a:endParaRPr>
        </a:p>
        <a:p>
          <a:endParaRPr lang="fr-FR"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438150</xdr:colOff>
      <xdr:row>63</xdr:row>
      <xdr:rowOff>0</xdr:rowOff>
    </xdr:from>
    <xdr:to>
      <xdr:col>4</xdr:col>
      <xdr:colOff>66675</xdr:colOff>
      <xdr:row>69</xdr:row>
      <xdr:rowOff>85725</xdr:rowOff>
    </xdr:to>
    <xdr:sp macro="" textlink="">
      <xdr:nvSpPr>
        <xdr:cNvPr id="2" name="ZoneTexte 1"/>
        <xdr:cNvSpPr txBox="1"/>
      </xdr:nvSpPr>
      <xdr:spPr>
        <a:xfrm>
          <a:off x="1200150" y="12192000"/>
          <a:ext cx="458152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endParaRPr lang="fr-FR">
            <a:effectLst/>
          </a:endParaRPr>
        </a:p>
        <a:p>
          <a:r>
            <a:rPr lang="fr-FR" sz="1100">
              <a:solidFill>
                <a:schemeClr val="dk1"/>
              </a:solidFill>
              <a:effectLst/>
              <a:latin typeface="+mn-lt"/>
              <a:ea typeface="+mn-ea"/>
              <a:cs typeface="+mn-cs"/>
            </a:rPr>
            <a:t>Lecture : à mi-CP, 30,8% des élèves du secteur privé présentent des acquis fragiles dans le domaine « Résoudre des problèmes »</a:t>
          </a:r>
          <a:endParaRPr lang="fr-FR">
            <a:effectLst/>
          </a:endParaRPr>
        </a:p>
        <a:p>
          <a:r>
            <a:rPr lang="fr-FR" sz="1100">
              <a:solidFill>
                <a:schemeClr val="dk1"/>
              </a:solidFill>
              <a:effectLst/>
              <a:latin typeface="+mn-lt"/>
              <a:ea typeface="+mn-ea"/>
              <a:cs typeface="+mn-cs"/>
            </a:rPr>
            <a:t>Source : MENJ-DEPP, Point d'étape CP.</a:t>
          </a:r>
          <a:endParaRPr lang="fr-FR">
            <a:effectLst/>
          </a:endParaRPr>
        </a:p>
        <a:p>
          <a:endParaRPr lang="fr-FR"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657225</xdr:colOff>
      <xdr:row>29</xdr:row>
      <xdr:rowOff>190499</xdr:rowOff>
    </xdr:from>
    <xdr:to>
      <xdr:col>9</xdr:col>
      <xdr:colOff>666750</xdr:colOff>
      <xdr:row>39</xdr:row>
      <xdr:rowOff>38100</xdr:rowOff>
    </xdr:to>
    <xdr:sp macro="" textlink="">
      <xdr:nvSpPr>
        <xdr:cNvPr id="2" name="ZoneTexte 1"/>
        <xdr:cNvSpPr txBox="1"/>
      </xdr:nvSpPr>
      <xdr:spPr>
        <a:xfrm>
          <a:off x="657225" y="3638549"/>
          <a:ext cx="10163175" cy="1752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Lecture : dans le domaine « Résoudre des problèmes », en début de CP, l’écart de performances entre les élèves scolarisés dans le secteur public hors EP et les élèves scolarisés en EP est de 19,4 points de pourcentage. À mi-CP, cet écart est de 13,1 points. </a:t>
          </a:r>
          <a:br>
            <a:rPr lang="fr-FR" sz="1100">
              <a:solidFill>
                <a:schemeClr val="dk1"/>
              </a:solidFill>
              <a:effectLst/>
              <a:latin typeface="+mn-lt"/>
              <a:ea typeface="+mn-ea"/>
              <a:cs typeface="+mn-cs"/>
            </a:rPr>
          </a:br>
          <a:r>
            <a:rPr lang="fr-FR" sz="1100">
              <a:solidFill>
                <a:schemeClr val="dk1"/>
              </a:solidFill>
              <a:effectLst/>
              <a:latin typeface="+mn-lt"/>
              <a:ea typeface="+mn-ea"/>
              <a:cs typeface="+mn-cs"/>
            </a:rPr>
            <a:t>Faire partie du groupe d’élèves présentant une maîtrise satisfaisante est un événement qui a 2,3 fois plus de chance de se produire que la situation contraire en début de CP pour les élèves scolarisés dans le secteur public hors EP que pour ceux scolarisés en EP. Cette valeur se réduit à 1,7 à mi-CP. L’inégalité de réussite entre ces deux groupes diminue donc entre ces deux temps de mesure.</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Source : MENJ-DEPP, Point d'étape CP.</a:t>
          </a:r>
        </a:p>
        <a:p>
          <a:endParaRPr lang="fr-F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2:G35"/>
  <sheetViews>
    <sheetView topLeftCell="A16" workbookViewId="0">
      <selection activeCell="B35" sqref="B35"/>
    </sheetView>
  </sheetViews>
  <sheetFormatPr baseColWidth="10" defaultRowHeight="15" x14ac:dyDescent="0.25"/>
  <cols>
    <col min="2" max="2" width="73.42578125" bestFit="1" customWidth="1"/>
  </cols>
  <sheetData>
    <row r="2" spans="2:7" x14ac:dyDescent="0.25">
      <c r="B2" s="14" t="s">
        <v>88</v>
      </c>
      <c r="C2" s="14"/>
      <c r="D2" s="14"/>
      <c r="E2" s="14"/>
      <c r="F2" s="14"/>
      <c r="G2" s="14"/>
    </row>
    <row r="5" spans="2:7" x14ac:dyDescent="0.25">
      <c r="C5">
        <v>2021</v>
      </c>
      <c r="D5">
        <v>2020</v>
      </c>
    </row>
    <row r="6" spans="2:7" x14ac:dyDescent="0.25">
      <c r="B6" t="s">
        <v>34</v>
      </c>
      <c r="C6">
        <v>65.3</v>
      </c>
      <c r="D6" s="2">
        <v>63.73</v>
      </c>
      <c r="E6" s="2"/>
      <c r="F6" s="7">
        <f>C6-D6</f>
        <v>1.5700000000000003</v>
      </c>
    </row>
    <row r="7" spans="2:7" x14ac:dyDescent="0.25">
      <c r="B7" t="s">
        <v>18</v>
      </c>
      <c r="C7">
        <v>76.099999999999994</v>
      </c>
      <c r="D7" s="2">
        <v>74.02</v>
      </c>
      <c r="E7" s="2"/>
      <c r="F7" s="7">
        <f t="shared" ref="F7:F13" si="0">C7-D7</f>
        <v>2.0799999999999983</v>
      </c>
    </row>
    <row r="8" spans="2:7" x14ac:dyDescent="0.25">
      <c r="B8" t="s">
        <v>19</v>
      </c>
      <c r="C8">
        <v>76.400000000000006</v>
      </c>
      <c r="D8" s="2">
        <v>74.53</v>
      </c>
      <c r="E8" s="2"/>
      <c r="F8" s="7">
        <f t="shared" si="0"/>
        <v>1.8700000000000045</v>
      </c>
    </row>
    <row r="9" spans="2:7" x14ac:dyDescent="0.25">
      <c r="B9" t="s">
        <v>82</v>
      </c>
      <c r="C9">
        <v>78.900000000000006</v>
      </c>
      <c r="D9" s="2">
        <v>77.42</v>
      </c>
      <c r="E9" s="2"/>
      <c r="F9" s="7">
        <f t="shared" si="0"/>
        <v>1.480000000000004</v>
      </c>
    </row>
    <row r="10" spans="2:7" x14ac:dyDescent="0.25">
      <c r="B10" t="s">
        <v>83</v>
      </c>
      <c r="C10">
        <v>80.7</v>
      </c>
      <c r="D10" s="2">
        <v>79.63</v>
      </c>
      <c r="E10" s="2"/>
      <c r="F10" s="7">
        <f t="shared" si="0"/>
        <v>1.0700000000000074</v>
      </c>
    </row>
    <row r="11" spans="2:7" x14ac:dyDescent="0.25">
      <c r="B11" t="s">
        <v>33</v>
      </c>
      <c r="C11">
        <v>83.2</v>
      </c>
      <c r="D11" s="2">
        <v>83.74</v>
      </c>
      <c r="E11" s="2"/>
      <c r="F11" s="7">
        <f t="shared" si="0"/>
        <v>-0.53999999999999204</v>
      </c>
    </row>
    <row r="12" spans="2:7" x14ac:dyDescent="0.25">
      <c r="B12" t="s">
        <v>32</v>
      </c>
      <c r="C12">
        <v>84.4</v>
      </c>
      <c r="D12" s="2">
        <v>83.45</v>
      </c>
      <c r="E12" s="2"/>
      <c r="F12" s="7">
        <f t="shared" si="0"/>
        <v>0.95000000000000284</v>
      </c>
    </row>
    <row r="13" spans="2:7" x14ac:dyDescent="0.25">
      <c r="B13" t="s">
        <v>84</v>
      </c>
      <c r="C13">
        <v>87.6</v>
      </c>
      <c r="D13" s="2">
        <v>87.27</v>
      </c>
      <c r="E13" s="2"/>
      <c r="F13" s="7">
        <f t="shared" si="0"/>
        <v>0.32999999999999829</v>
      </c>
    </row>
    <row r="31" spans="1:5" x14ac:dyDescent="0.25">
      <c r="A31" s="15" t="s">
        <v>47</v>
      </c>
      <c r="B31" s="15"/>
      <c r="C31" s="15"/>
      <c r="D31" s="15"/>
      <c r="E31" s="15"/>
    </row>
    <row r="32" spans="1:5" x14ac:dyDescent="0.25">
      <c r="A32" s="15" t="s">
        <v>43</v>
      </c>
      <c r="B32" s="15"/>
      <c r="C32" s="15"/>
      <c r="D32" s="15"/>
    </row>
    <row r="33" spans="1:2" x14ac:dyDescent="0.25">
      <c r="A33" s="15" t="s">
        <v>91</v>
      </c>
      <c r="B33" s="15"/>
    </row>
    <row r="35" spans="1:2" x14ac:dyDescent="0.25">
      <c r="B35" s="10" t="s">
        <v>101</v>
      </c>
    </row>
  </sheetData>
  <sortState ref="B6:D13">
    <sortCondition ref="C6:C13"/>
  </sortState>
  <mergeCells count="4">
    <mergeCell ref="B2:G2"/>
    <mergeCell ref="A32:D32"/>
    <mergeCell ref="A31:E31"/>
    <mergeCell ref="A33:B3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B2:L41"/>
  <sheetViews>
    <sheetView topLeftCell="A28" zoomScale="96" zoomScaleNormal="96" workbookViewId="0">
      <selection activeCell="B41" sqref="B41"/>
    </sheetView>
  </sheetViews>
  <sheetFormatPr baseColWidth="10" defaultRowHeight="15" x14ac:dyDescent="0.25"/>
  <cols>
    <col min="2" max="2" width="52.85546875" customWidth="1"/>
    <col min="3" max="3" width="13.28515625" bestFit="1" customWidth="1"/>
    <col min="4" max="4" width="13.5703125" bestFit="1" customWidth="1"/>
    <col min="7" max="7" width="13.28515625" bestFit="1" customWidth="1"/>
    <col min="8" max="8" width="13.5703125" bestFit="1" customWidth="1"/>
  </cols>
  <sheetData>
    <row r="2" spans="2:12" x14ac:dyDescent="0.25">
      <c r="B2" s="5" t="s">
        <v>74</v>
      </c>
    </row>
    <row r="4" spans="2:12" x14ac:dyDescent="0.25">
      <c r="B4" s="16" t="s">
        <v>75</v>
      </c>
      <c r="C4" s="16"/>
      <c r="D4" s="16"/>
      <c r="E4" s="16"/>
      <c r="F4" s="16"/>
      <c r="G4" s="16"/>
      <c r="H4" s="16"/>
      <c r="I4" s="16"/>
    </row>
    <row r="6" spans="2:12" x14ac:dyDescent="0.25">
      <c r="C6" s="21" t="s">
        <v>76</v>
      </c>
      <c r="D6" s="21"/>
      <c r="E6" s="21"/>
      <c r="F6" s="21"/>
      <c r="G6" s="22" t="s">
        <v>77</v>
      </c>
      <c r="H6" s="23"/>
      <c r="I6" s="23"/>
      <c r="J6" s="24"/>
    </row>
    <row r="7" spans="2:12" x14ac:dyDescent="0.25">
      <c r="B7" s="3"/>
      <c r="C7" s="25" t="s">
        <v>28</v>
      </c>
      <c r="D7" s="26"/>
      <c r="E7" s="27" t="s">
        <v>27</v>
      </c>
      <c r="F7" s="28" t="s">
        <v>25</v>
      </c>
      <c r="G7" s="29" t="s">
        <v>28</v>
      </c>
      <c r="H7" s="30"/>
      <c r="I7" s="27" t="s">
        <v>27</v>
      </c>
      <c r="J7" s="28" t="s">
        <v>25</v>
      </c>
    </row>
    <row r="8" spans="2:12" x14ac:dyDescent="0.25">
      <c r="B8" s="12" t="s">
        <v>6</v>
      </c>
      <c r="C8" s="8" t="s">
        <v>9</v>
      </c>
      <c r="D8" s="8" t="s">
        <v>26</v>
      </c>
      <c r="E8" s="27"/>
      <c r="F8" s="28"/>
      <c r="G8" s="8" t="s">
        <v>9</v>
      </c>
      <c r="H8" s="8" t="s">
        <v>26</v>
      </c>
      <c r="I8" s="27"/>
      <c r="J8" s="28"/>
    </row>
    <row r="9" spans="2:12" x14ac:dyDescent="0.25">
      <c r="B9" s="8" t="s">
        <v>5</v>
      </c>
      <c r="C9" s="9">
        <v>48.89</v>
      </c>
      <c r="D9" s="9">
        <v>33.04</v>
      </c>
      <c r="E9" s="9">
        <v>15.85</v>
      </c>
      <c r="F9" s="9">
        <v>1.9386060450729901</v>
      </c>
      <c r="G9" s="9">
        <v>71.11</v>
      </c>
      <c r="H9" s="9">
        <v>60.08</v>
      </c>
      <c r="I9" s="9">
        <v>11.03</v>
      </c>
      <c r="J9" s="9">
        <v>1.6354743807610399</v>
      </c>
      <c r="L9" s="2"/>
    </row>
    <row r="10" spans="2:12" x14ac:dyDescent="0.25">
      <c r="B10" s="12" t="s">
        <v>4</v>
      </c>
      <c r="C10" s="9">
        <v>77.319999999999993</v>
      </c>
      <c r="D10" s="9">
        <v>64.23</v>
      </c>
      <c r="E10" s="9">
        <v>13.09</v>
      </c>
      <c r="F10" s="9">
        <v>1.89858398540738</v>
      </c>
      <c r="G10" s="9">
        <v>87.02</v>
      </c>
      <c r="H10" s="9">
        <v>79.61</v>
      </c>
      <c r="I10" s="9">
        <v>7.41</v>
      </c>
      <c r="J10" s="9">
        <v>1.7170936744983101</v>
      </c>
      <c r="L10" s="2"/>
    </row>
    <row r="11" spans="2:12" x14ac:dyDescent="0.25">
      <c r="B11" s="12" t="s">
        <v>40</v>
      </c>
      <c r="C11" s="9">
        <v>85.22</v>
      </c>
      <c r="D11" s="9">
        <v>67.5</v>
      </c>
      <c r="E11" s="9">
        <v>17.72</v>
      </c>
      <c r="F11" s="9">
        <v>2.7761740089209601</v>
      </c>
      <c r="G11" s="9">
        <v>85.71</v>
      </c>
      <c r="H11" s="9">
        <v>67.81</v>
      </c>
      <c r="I11" s="9">
        <v>17.899999999999999</v>
      </c>
      <c r="J11" s="9">
        <v>2.8472558807494099</v>
      </c>
      <c r="L11" s="2"/>
    </row>
    <row r="12" spans="2:12" x14ac:dyDescent="0.25">
      <c r="B12" s="12" t="s">
        <v>39</v>
      </c>
      <c r="C12" s="9">
        <v>78.69</v>
      </c>
      <c r="D12" s="9">
        <v>66.95</v>
      </c>
      <c r="E12" s="9">
        <v>11.74</v>
      </c>
      <c r="F12" s="9">
        <v>1.8228753746834001</v>
      </c>
      <c r="G12" s="9">
        <v>88</v>
      </c>
      <c r="H12" s="9">
        <v>83.35</v>
      </c>
      <c r="I12" s="9">
        <v>4.6500000000000101</v>
      </c>
      <c r="J12" s="9">
        <v>1.46490701859628</v>
      </c>
      <c r="L12" s="2"/>
    </row>
    <row r="13" spans="2:12" x14ac:dyDescent="0.25">
      <c r="B13" s="12" t="s">
        <v>3</v>
      </c>
      <c r="C13" s="9">
        <v>88.14</v>
      </c>
      <c r="D13" s="9">
        <v>79.930000000000007</v>
      </c>
      <c r="E13" s="9">
        <v>8.2099999999999902</v>
      </c>
      <c r="F13" s="9">
        <v>1.8660613449922101</v>
      </c>
      <c r="G13" s="9">
        <v>81.14</v>
      </c>
      <c r="H13" s="9">
        <v>76.92</v>
      </c>
      <c r="I13" s="9">
        <v>4.22</v>
      </c>
      <c r="J13" s="9">
        <v>1.2908918053434799</v>
      </c>
      <c r="L13" s="2"/>
    </row>
    <row r="14" spans="2:12" x14ac:dyDescent="0.25">
      <c r="B14" s="12" t="s">
        <v>22</v>
      </c>
      <c r="C14" s="9">
        <v>82.5</v>
      </c>
      <c r="D14" s="9">
        <v>69.260000000000005</v>
      </c>
      <c r="E14" s="9">
        <v>13.24</v>
      </c>
      <c r="F14" s="9">
        <v>2.09236417639536</v>
      </c>
      <c r="G14" s="9">
        <v>85.37</v>
      </c>
      <c r="H14" s="9">
        <v>76.89</v>
      </c>
      <c r="I14" s="9">
        <v>8.48</v>
      </c>
      <c r="J14" s="9">
        <v>1.75384431710283</v>
      </c>
      <c r="L14" s="2"/>
    </row>
    <row r="15" spans="2:12" x14ac:dyDescent="0.25">
      <c r="B15" s="12" t="s">
        <v>38</v>
      </c>
      <c r="C15" s="9">
        <v>67.010000000000005</v>
      </c>
      <c r="D15" s="9">
        <v>46.8</v>
      </c>
      <c r="E15" s="9">
        <v>20.21</v>
      </c>
      <c r="F15" s="9">
        <v>2.3089954738939298</v>
      </c>
      <c r="G15" s="9">
        <v>57.14</v>
      </c>
      <c r="H15" s="9">
        <v>43.71</v>
      </c>
      <c r="I15" s="9">
        <v>13.43</v>
      </c>
      <c r="J15" s="9">
        <v>1.71687434671289</v>
      </c>
      <c r="L15" s="2"/>
    </row>
    <row r="17" spans="2:12" ht="36" customHeight="1" x14ac:dyDescent="0.25">
      <c r="B17" s="16" t="s">
        <v>71</v>
      </c>
      <c r="C17" s="16"/>
      <c r="D17" s="16"/>
      <c r="E17" s="16"/>
      <c r="F17" s="16"/>
      <c r="G17" s="16"/>
      <c r="H17" s="16"/>
      <c r="I17" s="16"/>
    </row>
    <row r="19" spans="2:12" x14ac:dyDescent="0.25">
      <c r="C19" s="21" t="s">
        <v>72</v>
      </c>
      <c r="D19" s="21"/>
      <c r="E19" s="21"/>
      <c r="F19" s="21"/>
      <c r="G19" s="22" t="s">
        <v>73</v>
      </c>
      <c r="H19" s="23"/>
      <c r="I19" s="23"/>
      <c r="J19" s="24"/>
    </row>
    <row r="20" spans="2:12" ht="61.5" customHeight="1" x14ac:dyDescent="0.25">
      <c r="B20" s="3"/>
      <c r="C20" s="25" t="s">
        <v>28</v>
      </c>
      <c r="D20" s="26"/>
      <c r="E20" s="27" t="s">
        <v>27</v>
      </c>
      <c r="F20" s="28" t="s">
        <v>25</v>
      </c>
      <c r="G20" s="29" t="s">
        <v>28</v>
      </c>
      <c r="H20" s="30"/>
      <c r="I20" s="27" t="s">
        <v>27</v>
      </c>
      <c r="J20" s="28" t="s">
        <v>25</v>
      </c>
    </row>
    <row r="21" spans="2:12" x14ac:dyDescent="0.25">
      <c r="B21" s="12" t="s">
        <v>6</v>
      </c>
      <c r="C21" s="8" t="s">
        <v>9</v>
      </c>
      <c r="D21" s="8" t="s">
        <v>26</v>
      </c>
      <c r="E21" s="27"/>
      <c r="F21" s="28"/>
      <c r="G21" s="8" t="s">
        <v>9</v>
      </c>
      <c r="H21" s="8" t="s">
        <v>26</v>
      </c>
      <c r="I21" s="27"/>
      <c r="J21" s="28"/>
    </row>
    <row r="22" spans="2:12" x14ac:dyDescent="0.25">
      <c r="B22" s="8" t="s">
        <v>5</v>
      </c>
      <c r="C22" s="9">
        <v>48.6</v>
      </c>
      <c r="D22" s="9">
        <v>33.549999999999997</v>
      </c>
      <c r="E22" s="9">
        <v>15.05</v>
      </c>
      <c r="F22" s="9">
        <v>1.87273191183378</v>
      </c>
      <c r="G22" s="9">
        <v>70.25</v>
      </c>
      <c r="H22" s="9">
        <v>59.66</v>
      </c>
      <c r="I22" s="9">
        <v>10.59</v>
      </c>
      <c r="J22" s="9">
        <v>1.5966583750496499</v>
      </c>
      <c r="L22" s="2"/>
    </row>
    <row r="23" spans="2:12" x14ac:dyDescent="0.25">
      <c r="B23" s="12" t="s">
        <v>4</v>
      </c>
      <c r="C23" s="9">
        <v>78.09</v>
      </c>
      <c r="D23" s="9">
        <v>65.31</v>
      </c>
      <c r="E23" s="9">
        <v>12.78</v>
      </c>
      <c r="F23" s="9">
        <v>1.8931178976423999</v>
      </c>
      <c r="G23" s="9">
        <v>86.96</v>
      </c>
      <c r="H23" s="9">
        <v>79.39</v>
      </c>
      <c r="I23" s="9">
        <v>7.5699999999999896</v>
      </c>
      <c r="J23" s="9">
        <v>1.73122744979549</v>
      </c>
      <c r="L23" s="2"/>
    </row>
    <row r="24" spans="2:12" x14ac:dyDescent="0.25">
      <c r="B24" s="12" t="s">
        <v>40</v>
      </c>
      <c r="C24" s="9">
        <v>86.34</v>
      </c>
      <c r="D24" s="9">
        <v>69.84</v>
      </c>
      <c r="E24" s="9">
        <v>16.5</v>
      </c>
      <c r="F24" s="9">
        <v>2.72953364225949</v>
      </c>
      <c r="G24" s="9">
        <v>86.21</v>
      </c>
      <c r="H24" s="9">
        <v>68.56</v>
      </c>
      <c r="I24" s="9">
        <v>17.649999999999999</v>
      </c>
      <c r="J24" s="9">
        <v>2.8668509049308502</v>
      </c>
      <c r="L24" s="2"/>
    </row>
    <row r="25" spans="2:12" x14ac:dyDescent="0.25">
      <c r="B25" s="12" t="s">
        <v>39</v>
      </c>
      <c r="C25" s="9">
        <v>80.84</v>
      </c>
      <c r="D25" s="9">
        <v>71.989999999999995</v>
      </c>
      <c r="E25" s="9">
        <v>8.8500000000000103</v>
      </c>
      <c r="F25" s="9">
        <v>1.6416166012386899</v>
      </c>
      <c r="G25" s="9">
        <v>87.49</v>
      </c>
      <c r="H25" s="9">
        <v>83.75</v>
      </c>
      <c r="I25" s="9">
        <v>3.73999999999999</v>
      </c>
      <c r="J25" s="9">
        <v>1.35696815681783</v>
      </c>
      <c r="L25" s="2"/>
    </row>
    <row r="26" spans="2:12" x14ac:dyDescent="0.25">
      <c r="B26" s="12" t="s">
        <v>3</v>
      </c>
      <c r="C26" s="9">
        <v>88.52</v>
      </c>
      <c r="D26" s="9">
        <v>82.18</v>
      </c>
      <c r="E26" s="9">
        <v>6.3399999999999901</v>
      </c>
      <c r="F26" s="9">
        <v>1.6720185061601001</v>
      </c>
      <c r="G26" s="9">
        <v>79.41</v>
      </c>
      <c r="H26" s="9">
        <v>75.650000000000006</v>
      </c>
      <c r="I26" s="9">
        <v>3.75999999999999</v>
      </c>
      <c r="J26" s="9">
        <v>1.24139182933598</v>
      </c>
      <c r="L26" s="2"/>
    </row>
    <row r="27" spans="2:12" x14ac:dyDescent="0.25">
      <c r="B27" s="12" t="s">
        <v>22</v>
      </c>
      <c r="C27" s="9">
        <v>83.78</v>
      </c>
      <c r="D27" s="9">
        <v>72.430000000000007</v>
      </c>
      <c r="E27" s="9">
        <v>11.35</v>
      </c>
      <c r="F27" s="9">
        <v>1.9661098866153</v>
      </c>
      <c r="G27" s="9">
        <v>84.13</v>
      </c>
      <c r="H27" s="9">
        <v>77.06</v>
      </c>
      <c r="I27" s="9">
        <v>7.0699999999999896</v>
      </c>
      <c r="J27" s="9">
        <v>1.5781139942672699</v>
      </c>
      <c r="L27" s="2"/>
    </row>
    <row r="28" spans="2:12" x14ac:dyDescent="0.25">
      <c r="B28" s="12" t="s">
        <v>38</v>
      </c>
      <c r="C28" s="9">
        <v>68.7</v>
      </c>
      <c r="D28" s="9">
        <v>49.28</v>
      </c>
      <c r="E28" s="9">
        <v>19.420000000000002</v>
      </c>
      <c r="F28" s="9">
        <v>2.2590245218040699</v>
      </c>
      <c r="G28" s="9">
        <v>55.24</v>
      </c>
      <c r="H28" s="9">
        <v>42.14</v>
      </c>
      <c r="I28" s="9">
        <v>13.1</v>
      </c>
      <c r="J28" s="9">
        <v>1.6945230863715299</v>
      </c>
      <c r="L28" s="2"/>
    </row>
    <row r="41" spans="2:2" x14ac:dyDescent="0.25">
      <c r="B41" s="10" t="s">
        <v>101</v>
      </c>
    </row>
  </sheetData>
  <mergeCells count="18">
    <mergeCell ref="B4:I4"/>
    <mergeCell ref="C6:F6"/>
    <mergeCell ref="G6:J6"/>
    <mergeCell ref="C7:D7"/>
    <mergeCell ref="E7:E8"/>
    <mergeCell ref="F7:F8"/>
    <mergeCell ref="G7:H7"/>
    <mergeCell ref="I7:I8"/>
    <mergeCell ref="J7:J8"/>
    <mergeCell ref="B17:I17"/>
    <mergeCell ref="C19:F19"/>
    <mergeCell ref="G19:J19"/>
    <mergeCell ref="C20:D20"/>
    <mergeCell ref="E20:E21"/>
    <mergeCell ref="F20:F21"/>
    <mergeCell ref="G20:H20"/>
    <mergeCell ref="I20:I21"/>
    <mergeCell ref="J20:J2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2:F11"/>
  <sheetViews>
    <sheetView topLeftCell="A10" workbookViewId="0">
      <selection activeCell="B11" sqref="B11"/>
    </sheetView>
  </sheetViews>
  <sheetFormatPr baseColWidth="10" defaultRowHeight="15" x14ac:dyDescent="0.25"/>
  <sheetData>
    <row r="2" spans="1:6" x14ac:dyDescent="0.25">
      <c r="A2" s="32" t="s">
        <v>15</v>
      </c>
      <c r="B2" s="32"/>
      <c r="C2" s="32"/>
      <c r="D2" s="32"/>
      <c r="E2" s="32"/>
      <c r="F2" s="32"/>
    </row>
    <row r="3" spans="1:6" x14ac:dyDescent="0.25">
      <c r="A3" s="32" t="s">
        <v>16</v>
      </c>
      <c r="B3" s="32"/>
      <c r="C3" s="32"/>
      <c r="D3" s="32"/>
      <c r="E3" s="32"/>
      <c r="F3" s="32"/>
    </row>
    <row r="4" spans="1:6" ht="80.25" customHeight="1" x14ac:dyDescent="0.25">
      <c r="A4" s="31" t="s">
        <v>41</v>
      </c>
      <c r="B4" s="31"/>
      <c r="C4" s="31"/>
      <c r="D4" s="31"/>
      <c r="E4" s="31"/>
      <c r="F4" s="31"/>
    </row>
    <row r="5" spans="1:6" ht="30" customHeight="1" x14ac:dyDescent="0.25">
      <c r="A5" s="32" t="s">
        <v>17</v>
      </c>
      <c r="B5" s="32"/>
      <c r="C5" s="32"/>
      <c r="D5" s="32"/>
      <c r="E5" s="32"/>
      <c r="F5" s="32"/>
    </row>
    <row r="6" spans="1:6" ht="333" customHeight="1" x14ac:dyDescent="0.25">
      <c r="A6" s="31" t="s">
        <v>42</v>
      </c>
      <c r="B6" s="18"/>
      <c r="C6" s="18"/>
      <c r="D6" s="18"/>
      <c r="E6" s="18"/>
      <c r="F6" s="18"/>
    </row>
    <row r="11" spans="1:6" x14ac:dyDescent="0.25">
      <c r="B11" s="10" t="s">
        <v>101</v>
      </c>
    </row>
  </sheetData>
  <mergeCells count="5">
    <mergeCell ref="A4:F4"/>
    <mergeCell ref="A6:F6"/>
    <mergeCell ref="A2:F2"/>
    <mergeCell ref="A3:F3"/>
    <mergeCell ref="A5:F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2:H7"/>
  <sheetViews>
    <sheetView workbookViewId="0">
      <selection activeCell="A7" sqref="A7"/>
    </sheetView>
  </sheetViews>
  <sheetFormatPr baseColWidth="10" defaultRowHeight="15" x14ac:dyDescent="0.25"/>
  <sheetData>
    <row r="2" spans="1:8" x14ac:dyDescent="0.25">
      <c r="A2" s="5" t="s">
        <v>80</v>
      </c>
    </row>
    <row r="4" spans="1:8" ht="294.75" customHeight="1" x14ac:dyDescent="0.25">
      <c r="A4" s="17" t="s">
        <v>78</v>
      </c>
      <c r="B4" s="17"/>
      <c r="C4" s="17"/>
      <c r="D4" s="17"/>
      <c r="E4" s="17"/>
      <c r="F4" s="17"/>
      <c r="G4" s="17"/>
      <c r="H4" s="17"/>
    </row>
    <row r="5" spans="1:8" ht="387.75" customHeight="1" x14ac:dyDescent="0.25">
      <c r="A5" s="17" t="s">
        <v>79</v>
      </c>
      <c r="B5" s="15"/>
      <c r="C5" s="15"/>
      <c r="D5" s="15"/>
      <c r="E5" s="15"/>
      <c r="F5" s="15"/>
      <c r="G5" s="15"/>
      <c r="H5" s="15"/>
    </row>
    <row r="7" spans="1:8" x14ac:dyDescent="0.25">
      <c r="A7" s="10" t="s">
        <v>101</v>
      </c>
    </row>
  </sheetData>
  <mergeCells count="2">
    <mergeCell ref="A4:H4"/>
    <mergeCell ref="A5:H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B16" workbookViewId="0">
      <selection activeCell="C30" sqref="C30"/>
    </sheetView>
  </sheetViews>
  <sheetFormatPr baseColWidth="10" defaultRowHeight="15" x14ac:dyDescent="0.25"/>
  <cols>
    <col min="2" max="2" width="62" bestFit="1" customWidth="1"/>
    <col min="3" max="5" width="11.5703125" bestFit="1" customWidth="1"/>
    <col min="6" max="6" width="6.28515625" bestFit="1" customWidth="1"/>
    <col min="7" max="7" width="60.28515625" customWidth="1"/>
    <col min="8" max="8" width="73.42578125" bestFit="1" customWidth="1"/>
    <col min="9" max="9" width="13.42578125" bestFit="1" customWidth="1"/>
  </cols>
  <sheetData>
    <row r="1" spans="1:8" x14ac:dyDescent="0.25">
      <c r="A1" s="5"/>
      <c r="H1" s="5"/>
    </row>
    <row r="2" spans="1:8" ht="30" customHeight="1" x14ac:dyDescent="0.25">
      <c r="B2" s="16" t="s">
        <v>99</v>
      </c>
      <c r="C2" s="16"/>
      <c r="D2" s="16"/>
      <c r="E2" s="16"/>
      <c r="F2" s="16"/>
      <c r="G2" s="16"/>
    </row>
    <row r="26" spans="2:6" ht="30.75" customHeight="1" x14ac:dyDescent="0.25">
      <c r="B26" s="17" t="s">
        <v>85</v>
      </c>
      <c r="C26" s="17"/>
      <c r="D26" s="17"/>
      <c r="E26" s="17"/>
      <c r="F26" s="17"/>
    </row>
    <row r="27" spans="2:6" ht="31.5" customHeight="1" x14ac:dyDescent="0.25">
      <c r="B27" s="17" t="s">
        <v>43</v>
      </c>
      <c r="C27" s="17"/>
      <c r="D27" s="17"/>
      <c r="E27" s="17"/>
    </row>
    <row r="28" spans="2:6" x14ac:dyDescent="0.25">
      <c r="B28" s="15" t="s">
        <v>86</v>
      </c>
      <c r="C28" s="15"/>
    </row>
    <row r="30" spans="2:6" x14ac:dyDescent="0.25">
      <c r="C30" s="10" t="s">
        <v>101</v>
      </c>
    </row>
    <row r="31" spans="2:6" x14ac:dyDescent="0.25">
      <c r="C31" t="s">
        <v>13</v>
      </c>
      <c r="D31" t="s">
        <v>14</v>
      </c>
      <c r="E31" t="s">
        <v>8</v>
      </c>
      <c r="F31" t="s">
        <v>7</v>
      </c>
    </row>
    <row r="33" spans="2:6" x14ac:dyDescent="0.25">
      <c r="B33" t="s">
        <v>34</v>
      </c>
      <c r="C33" s="2">
        <v>1.539999999999992</v>
      </c>
      <c r="D33" s="2">
        <v>1.9399999999999977</v>
      </c>
      <c r="E33" s="2">
        <v>5.9999999999995168E-2</v>
      </c>
      <c r="F33" s="2">
        <v>-3.9999999999999147E-2</v>
      </c>
    </row>
    <row r="34" spans="2:6" x14ac:dyDescent="0.25">
      <c r="B34" t="s">
        <v>18</v>
      </c>
      <c r="C34" s="2">
        <v>1.7999999999999972</v>
      </c>
      <c r="D34" s="2">
        <v>2.5400000000000063</v>
      </c>
      <c r="E34" s="2">
        <v>1.019999999999996</v>
      </c>
      <c r="F34" s="2">
        <v>-3.0000000000001137E-2</v>
      </c>
    </row>
    <row r="35" spans="2:6" x14ac:dyDescent="0.25">
      <c r="B35" t="s">
        <v>19</v>
      </c>
      <c r="C35" s="2">
        <v>1.2199999999999989</v>
      </c>
      <c r="D35" s="2">
        <v>2.3400000000000034</v>
      </c>
      <c r="E35" s="2">
        <v>0.76999999999999602</v>
      </c>
      <c r="F35" s="2">
        <v>-9.9999999999980105E-3</v>
      </c>
    </row>
    <row r="36" spans="2:6" x14ac:dyDescent="0.25">
      <c r="B36" t="s">
        <v>30</v>
      </c>
      <c r="C36" s="2">
        <v>1.0799999999999983</v>
      </c>
      <c r="D36" s="2">
        <v>1.9599999999999937</v>
      </c>
      <c r="E36" s="2">
        <v>0.60999999999999943</v>
      </c>
      <c r="F36" s="2">
        <v>-0.46999999999999886</v>
      </c>
    </row>
    <row r="37" spans="2:6" x14ac:dyDescent="0.25">
      <c r="B37" t="s">
        <v>29</v>
      </c>
      <c r="C37" s="2">
        <v>0.81999999999999318</v>
      </c>
      <c r="D37" s="2">
        <v>1.5100000000000051</v>
      </c>
      <c r="E37" s="2">
        <v>0.37000000000000455</v>
      </c>
      <c r="F37" s="2">
        <v>-0.82000000000000739</v>
      </c>
    </row>
    <row r="38" spans="2:6" x14ac:dyDescent="0.25">
      <c r="B38" t="s">
        <v>46</v>
      </c>
      <c r="C38" s="2">
        <v>-7.000000000000739E-2</v>
      </c>
      <c r="D38" s="2">
        <v>-0.50999999999999091</v>
      </c>
      <c r="E38" s="2">
        <v>-0.64000000000000057</v>
      </c>
      <c r="F38" s="2">
        <v>-0.91000000000000369</v>
      </c>
    </row>
    <row r="39" spans="2:6" x14ac:dyDescent="0.25">
      <c r="B39" t="s">
        <v>32</v>
      </c>
      <c r="C39" s="2">
        <v>1.0799999999999983</v>
      </c>
      <c r="D39" s="2">
        <v>1.2700000000000102</v>
      </c>
      <c r="E39" s="2">
        <v>7.9999999999998295E-2</v>
      </c>
      <c r="F39" s="2">
        <v>-0.59000000000000341</v>
      </c>
    </row>
    <row r="40" spans="2:6" x14ac:dyDescent="0.25">
      <c r="B40" t="s">
        <v>31</v>
      </c>
      <c r="C40">
        <v>0.21999999999999886</v>
      </c>
      <c r="D40">
        <v>0.51000000000000512</v>
      </c>
      <c r="E40">
        <v>-0.33000000000001251</v>
      </c>
      <c r="F40">
        <v>-0.56000000000000227</v>
      </c>
    </row>
  </sheetData>
  <mergeCells count="4">
    <mergeCell ref="B2:G2"/>
    <mergeCell ref="B26:F26"/>
    <mergeCell ref="B27:E27"/>
    <mergeCell ref="B28:C28"/>
  </mergeCells>
  <conditionalFormatting sqref="G3:G30">
    <cfRule type="colorScale" priority="4">
      <colorScale>
        <cfvo type="min"/>
        <cfvo type="num" val="0"/>
        <cfvo type="max"/>
        <color rgb="FFFF7128"/>
        <color theme="4" tint="0.79998168889431442"/>
        <color theme="6"/>
      </colorScale>
    </cfRule>
  </conditionalFormatting>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2"/>
  <sheetViews>
    <sheetView topLeftCell="A52" workbookViewId="0">
      <selection activeCell="B62" sqref="B62"/>
    </sheetView>
  </sheetViews>
  <sheetFormatPr baseColWidth="10" defaultRowHeight="15" x14ac:dyDescent="0.25"/>
  <cols>
    <col min="1" max="1" width="77.28515625" customWidth="1"/>
    <col min="2" max="2" width="18.7109375" bestFit="1" customWidth="1"/>
    <col min="3" max="3" width="18.5703125" bestFit="1" customWidth="1"/>
    <col min="4" max="4" width="10.28515625" bestFit="1" customWidth="1"/>
    <col min="5" max="5" width="14.28515625" bestFit="1" customWidth="1"/>
    <col min="6" max="6" width="18.7109375" bestFit="1" customWidth="1"/>
    <col min="7" max="7" width="18.5703125" bestFit="1" customWidth="1"/>
    <col min="8" max="8" width="10.28515625" bestFit="1" customWidth="1"/>
    <col min="9" max="9" width="14.28515625" bestFit="1" customWidth="1"/>
  </cols>
  <sheetData>
    <row r="2" spans="1:9" x14ac:dyDescent="0.25">
      <c r="A2" s="5" t="s">
        <v>66</v>
      </c>
    </row>
    <row r="4" spans="1:9" x14ac:dyDescent="0.25">
      <c r="A4" s="5" t="s">
        <v>62</v>
      </c>
    </row>
    <row r="6" spans="1:9" x14ac:dyDescent="0.25">
      <c r="A6" t="s">
        <v>45</v>
      </c>
      <c r="B6" t="s">
        <v>50</v>
      </c>
      <c r="C6" t="s">
        <v>51</v>
      </c>
      <c r="D6" t="s">
        <v>52</v>
      </c>
      <c r="E6" t="s">
        <v>53</v>
      </c>
      <c r="F6" t="s">
        <v>54</v>
      </c>
      <c r="G6" t="s">
        <v>55</v>
      </c>
      <c r="H6" t="s">
        <v>56</v>
      </c>
      <c r="I6" t="s">
        <v>57</v>
      </c>
    </row>
    <row r="7" spans="1:9" x14ac:dyDescent="0.25">
      <c r="A7" t="s">
        <v>33</v>
      </c>
      <c r="B7" s="2">
        <v>68.56</v>
      </c>
      <c r="C7" s="2">
        <v>86.21</v>
      </c>
      <c r="D7" s="2">
        <v>17.649999999999999</v>
      </c>
      <c r="E7" s="2">
        <v>2.8668509049308502</v>
      </c>
      <c r="F7" s="2">
        <v>67.81</v>
      </c>
      <c r="G7" s="2">
        <v>85.71</v>
      </c>
      <c r="H7" s="2">
        <v>17.899999999999999</v>
      </c>
      <c r="I7" s="2">
        <v>2.8472558807494099</v>
      </c>
    </row>
    <row r="8" spans="1:9" x14ac:dyDescent="0.25">
      <c r="A8" t="s">
        <v>34</v>
      </c>
      <c r="B8" s="2">
        <v>53.44</v>
      </c>
      <c r="C8" s="2">
        <v>64.56</v>
      </c>
      <c r="D8" s="2">
        <v>11.12</v>
      </c>
      <c r="E8" s="2">
        <v>1.5871439964315199</v>
      </c>
      <c r="F8" s="2">
        <v>53.47</v>
      </c>
      <c r="G8" s="2">
        <v>66.510000000000005</v>
      </c>
      <c r="H8" s="2">
        <v>13.04</v>
      </c>
      <c r="I8" s="2">
        <v>1.7282026579062</v>
      </c>
    </row>
    <row r="9" spans="1:9" x14ac:dyDescent="0.25">
      <c r="A9" t="s">
        <v>18</v>
      </c>
      <c r="B9" s="2">
        <v>67.459999999999994</v>
      </c>
      <c r="C9" s="2">
        <v>74.16</v>
      </c>
      <c r="D9" s="2">
        <v>6.7</v>
      </c>
      <c r="E9" s="2">
        <v>1.3843580280115499</v>
      </c>
      <c r="F9" s="2">
        <v>68.08</v>
      </c>
      <c r="G9" s="2">
        <v>76.72</v>
      </c>
      <c r="H9" s="2">
        <v>8.64</v>
      </c>
      <c r="I9" s="2">
        <v>1.5451439785818999</v>
      </c>
    </row>
    <row r="10" spans="1:9" x14ac:dyDescent="0.25">
      <c r="A10" t="s">
        <v>19</v>
      </c>
      <c r="B10" s="2">
        <v>67.349999999999994</v>
      </c>
      <c r="C10" s="2">
        <v>74.66</v>
      </c>
      <c r="D10" s="2">
        <v>7.31</v>
      </c>
      <c r="E10" s="2">
        <v>1.4283247463303801</v>
      </c>
      <c r="F10" s="2">
        <v>67.83</v>
      </c>
      <c r="G10" s="2">
        <v>76.989999999999995</v>
      </c>
      <c r="H10" s="2">
        <v>9.16</v>
      </c>
      <c r="I10" s="2">
        <v>1.5868904436360001</v>
      </c>
    </row>
    <row r="11" spans="1:9" x14ac:dyDescent="0.25">
      <c r="A11" t="s">
        <v>29</v>
      </c>
      <c r="B11" s="2">
        <v>74.52</v>
      </c>
      <c r="C11" s="2">
        <v>79.69</v>
      </c>
      <c r="D11" s="2">
        <v>5.17</v>
      </c>
      <c r="E11" s="2">
        <v>1.3415920648097299</v>
      </c>
      <c r="F11" s="2">
        <v>74.44</v>
      </c>
      <c r="G11" s="2">
        <v>81.150000000000006</v>
      </c>
      <c r="H11" s="2">
        <v>6.7100000000000097</v>
      </c>
      <c r="I11" s="2">
        <v>1.4781947471269099</v>
      </c>
    </row>
    <row r="12" spans="1:9" x14ac:dyDescent="0.25">
      <c r="A12" t="s">
        <v>30</v>
      </c>
      <c r="B12" s="2">
        <v>71.739999999999995</v>
      </c>
      <c r="C12" s="2">
        <v>77.64</v>
      </c>
      <c r="D12" s="2">
        <v>5.9000000000000101</v>
      </c>
      <c r="E12" s="2">
        <v>1.3678060258347</v>
      </c>
      <c r="F12" s="2">
        <v>71.92</v>
      </c>
      <c r="G12" s="2">
        <v>79.569999999999993</v>
      </c>
      <c r="H12" s="2">
        <v>7.6499999999999897</v>
      </c>
      <c r="I12" s="2">
        <v>1.5206470233690901</v>
      </c>
    </row>
    <row r="13" spans="1:9" x14ac:dyDescent="0.25">
      <c r="A13" t="s">
        <v>32</v>
      </c>
      <c r="B13" s="2">
        <v>77.06</v>
      </c>
      <c r="C13" s="2">
        <v>84.13</v>
      </c>
      <c r="D13" s="2">
        <v>7.0699999999999896</v>
      </c>
      <c r="E13" s="2">
        <v>1.5781139942672699</v>
      </c>
      <c r="F13" s="2">
        <v>76.89</v>
      </c>
      <c r="G13" s="2">
        <v>85.37</v>
      </c>
      <c r="H13" s="2">
        <v>8.48</v>
      </c>
      <c r="I13" s="2">
        <v>1.75384431710283</v>
      </c>
    </row>
    <row r="14" spans="1:9" x14ac:dyDescent="0.25">
      <c r="A14" t="s">
        <v>31</v>
      </c>
      <c r="B14" s="2">
        <v>83.75</v>
      </c>
      <c r="C14" s="2">
        <v>87.49</v>
      </c>
      <c r="D14" s="2">
        <v>3.73999999999999</v>
      </c>
      <c r="E14" s="2">
        <v>1.35696815681783</v>
      </c>
      <c r="F14" s="2">
        <v>83.35</v>
      </c>
      <c r="G14" s="2">
        <v>88</v>
      </c>
      <c r="H14" s="2">
        <v>4.6500000000000101</v>
      </c>
      <c r="I14" s="2">
        <v>1.46490701859628</v>
      </c>
    </row>
    <row r="15" spans="1:9" x14ac:dyDescent="0.25">
      <c r="A15" t="s">
        <v>4</v>
      </c>
      <c r="B15" s="2">
        <v>79.39</v>
      </c>
      <c r="C15" s="2">
        <v>86.96</v>
      </c>
      <c r="D15" s="2">
        <v>7.5699999999999896</v>
      </c>
      <c r="E15" s="2">
        <v>1.73122744979549</v>
      </c>
      <c r="F15" s="2">
        <v>79.61</v>
      </c>
      <c r="G15" s="2">
        <v>87.02</v>
      </c>
      <c r="H15" s="2">
        <v>7.41</v>
      </c>
      <c r="I15" s="2">
        <v>1.7170936744983101</v>
      </c>
    </row>
    <row r="16" spans="1:9" x14ac:dyDescent="0.25">
      <c r="A16" t="s">
        <v>37</v>
      </c>
      <c r="B16" s="2">
        <v>59.66</v>
      </c>
      <c r="C16" s="2">
        <v>70.25</v>
      </c>
      <c r="D16" s="2">
        <v>10.59</v>
      </c>
      <c r="E16" s="2">
        <v>1.5966583750496499</v>
      </c>
      <c r="F16" s="2">
        <v>60.08</v>
      </c>
      <c r="G16" s="2">
        <v>71.11</v>
      </c>
      <c r="H16" s="2">
        <v>11.03</v>
      </c>
      <c r="I16" s="2">
        <v>1.6354743807610399</v>
      </c>
    </row>
    <row r="17" spans="1:9" x14ac:dyDescent="0.25">
      <c r="A17" t="s">
        <v>20</v>
      </c>
      <c r="B17" s="2">
        <v>57.91</v>
      </c>
      <c r="C17" s="2">
        <v>66.44</v>
      </c>
      <c r="D17" s="2">
        <v>8.5299999999999994</v>
      </c>
      <c r="E17" s="2">
        <v>1.4389080174344799</v>
      </c>
      <c r="F17" s="2">
        <v>59.5</v>
      </c>
      <c r="G17" s="2">
        <v>67.989999999999995</v>
      </c>
      <c r="H17" s="2">
        <v>8.4899999999999896</v>
      </c>
      <c r="I17" s="2">
        <v>1.44576406007576</v>
      </c>
    </row>
    <row r="18" spans="1:9" x14ac:dyDescent="0.25">
      <c r="A18" t="s">
        <v>21</v>
      </c>
      <c r="B18" s="2">
        <v>55.33</v>
      </c>
      <c r="C18" s="2">
        <v>68.260000000000005</v>
      </c>
      <c r="D18" s="2">
        <v>12.93</v>
      </c>
      <c r="E18" s="2">
        <v>1.73625953507346</v>
      </c>
      <c r="F18" s="2">
        <v>57.38</v>
      </c>
      <c r="G18" s="2">
        <v>69.98</v>
      </c>
      <c r="H18" s="2">
        <v>12.6</v>
      </c>
      <c r="I18" s="2">
        <v>1.7314747064174001</v>
      </c>
    </row>
    <row r="19" spans="1:9" x14ac:dyDescent="0.25">
      <c r="A19" t="s">
        <v>35</v>
      </c>
      <c r="B19" s="2">
        <v>75.650000000000006</v>
      </c>
      <c r="C19" s="2">
        <v>79.41</v>
      </c>
      <c r="D19" s="2">
        <v>3.75999999999999</v>
      </c>
      <c r="E19" s="2">
        <v>1.24139182933598</v>
      </c>
      <c r="F19" s="2">
        <v>76.92</v>
      </c>
      <c r="G19" s="2">
        <v>81.14</v>
      </c>
      <c r="H19" s="2">
        <v>4.22</v>
      </c>
      <c r="I19" s="2">
        <v>1.2908918053434799</v>
      </c>
    </row>
    <row r="20" spans="1:9" x14ac:dyDescent="0.25">
      <c r="A20" t="s">
        <v>36</v>
      </c>
      <c r="B20" s="2">
        <v>42.14</v>
      </c>
      <c r="C20" s="2">
        <v>55.24</v>
      </c>
      <c r="D20" s="2">
        <v>13.1</v>
      </c>
      <c r="E20" s="2">
        <v>1.6945230863715299</v>
      </c>
      <c r="F20" s="2">
        <v>43.71</v>
      </c>
      <c r="G20" s="2">
        <v>57.14</v>
      </c>
      <c r="H20" s="2">
        <v>13.43</v>
      </c>
      <c r="I20" s="2">
        <v>1.71687434671289</v>
      </c>
    </row>
    <row r="22" spans="1:9" x14ac:dyDescent="0.25">
      <c r="A22" s="5" t="s">
        <v>63</v>
      </c>
    </row>
    <row r="24" spans="1:9" x14ac:dyDescent="0.25">
      <c r="A24" t="s">
        <v>45</v>
      </c>
      <c r="B24" t="s">
        <v>51</v>
      </c>
      <c r="C24" t="s">
        <v>58</v>
      </c>
      <c r="D24" t="s">
        <v>52</v>
      </c>
      <c r="E24" t="s">
        <v>53</v>
      </c>
      <c r="F24" t="s">
        <v>55</v>
      </c>
      <c r="G24" t="s">
        <v>59</v>
      </c>
      <c r="H24" t="s">
        <v>56</v>
      </c>
      <c r="I24" t="s">
        <v>57</v>
      </c>
    </row>
    <row r="25" spans="1:9" x14ac:dyDescent="0.25">
      <c r="A25" t="s">
        <v>33</v>
      </c>
      <c r="B25" s="2">
        <v>86.21</v>
      </c>
      <c r="C25" s="2">
        <v>72.040000000000006</v>
      </c>
      <c r="D25" s="2">
        <v>14.17</v>
      </c>
      <c r="E25" s="2">
        <v>2.4263689618892701</v>
      </c>
      <c r="F25" s="2">
        <v>85.71</v>
      </c>
      <c r="G25" s="2">
        <v>71.400000000000006</v>
      </c>
      <c r="H25" s="2">
        <v>14.31</v>
      </c>
      <c r="I25" s="2">
        <v>2.4025204203444801</v>
      </c>
    </row>
    <row r="26" spans="1:9" x14ac:dyDescent="0.25">
      <c r="A26" t="s">
        <v>34</v>
      </c>
      <c r="B26" s="2">
        <v>64.56</v>
      </c>
      <c r="C26" s="2">
        <v>56.24</v>
      </c>
      <c r="D26" s="2">
        <v>8.32</v>
      </c>
      <c r="E26" s="2">
        <v>1.41743061821475</v>
      </c>
      <c r="F26" s="2">
        <v>66.510000000000005</v>
      </c>
      <c r="G26" s="2">
        <v>56.31</v>
      </c>
      <c r="H26" s="2">
        <v>10.199999999999999</v>
      </c>
      <c r="I26" s="2">
        <v>1.54087822397226</v>
      </c>
    </row>
    <row r="27" spans="1:9" x14ac:dyDescent="0.25">
      <c r="A27" t="s">
        <v>18</v>
      </c>
      <c r="B27" s="2">
        <v>74.16</v>
      </c>
      <c r="C27" s="2">
        <v>70.08</v>
      </c>
      <c r="D27" s="2">
        <v>4.08</v>
      </c>
      <c r="E27" s="2">
        <v>1.22530641672675</v>
      </c>
      <c r="F27" s="2">
        <v>76.72</v>
      </c>
      <c r="G27" s="2">
        <v>71.11</v>
      </c>
      <c r="H27" s="2">
        <v>5.61</v>
      </c>
      <c r="I27" s="2">
        <v>1.3388825501944901</v>
      </c>
    </row>
    <row r="28" spans="1:9" x14ac:dyDescent="0.25">
      <c r="A28" t="s">
        <v>19</v>
      </c>
      <c r="B28" s="2">
        <v>74.66</v>
      </c>
      <c r="C28" s="2">
        <v>70.23</v>
      </c>
      <c r="D28" s="2">
        <v>4.4299999999999899</v>
      </c>
      <c r="E28" s="2">
        <v>1.2489283997634999</v>
      </c>
      <c r="F28" s="2">
        <v>76.989999999999995</v>
      </c>
      <c r="G28" s="2">
        <v>70.989999999999995</v>
      </c>
      <c r="H28" s="2">
        <v>6</v>
      </c>
      <c r="I28" s="2">
        <v>1.36731397796814</v>
      </c>
    </row>
    <row r="29" spans="1:9" x14ac:dyDescent="0.25">
      <c r="A29" t="s">
        <v>29</v>
      </c>
      <c r="B29" s="2">
        <v>79.69</v>
      </c>
      <c r="C29" s="2">
        <v>76.53</v>
      </c>
      <c r="D29" s="2">
        <v>3.16</v>
      </c>
      <c r="E29" s="2">
        <v>1.20330377643842</v>
      </c>
      <c r="F29" s="2">
        <v>81.150000000000006</v>
      </c>
      <c r="G29" s="2">
        <v>76.92</v>
      </c>
      <c r="H29" s="2">
        <v>4.2300000000000004</v>
      </c>
      <c r="I29" s="2">
        <v>1.29173580736333</v>
      </c>
    </row>
    <row r="30" spans="1:9" x14ac:dyDescent="0.25">
      <c r="A30" t="s">
        <v>30</v>
      </c>
      <c r="B30" s="2">
        <v>77.64</v>
      </c>
      <c r="C30" s="2">
        <v>73.790000000000006</v>
      </c>
      <c r="D30" s="2">
        <v>3.8499999999999899</v>
      </c>
      <c r="E30" s="2">
        <v>1.23334119622455</v>
      </c>
      <c r="F30" s="2">
        <v>79.569999999999993</v>
      </c>
      <c r="G30" s="2">
        <v>74.38</v>
      </c>
      <c r="H30" s="2">
        <v>5.19</v>
      </c>
      <c r="I30" s="2">
        <v>1.3415409776126801</v>
      </c>
    </row>
    <row r="31" spans="1:9" x14ac:dyDescent="0.25">
      <c r="A31" t="s">
        <v>32</v>
      </c>
      <c r="B31" s="2">
        <v>84.13</v>
      </c>
      <c r="C31" s="2">
        <v>78.92</v>
      </c>
      <c r="D31" s="2">
        <v>5.2099999999999902</v>
      </c>
      <c r="E31" s="2">
        <v>1.4159812158532099</v>
      </c>
      <c r="F31" s="2">
        <v>85.37</v>
      </c>
      <c r="G31" s="2">
        <v>79.010000000000005</v>
      </c>
      <c r="H31" s="2">
        <v>6.36</v>
      </c>
      <c r="I31" s="2">
        <v>1.5502128484562401</v>
      </c>
    </row>
    <row r="32" spans="1:9" x14ac:dyDescent="0.25">
      <c r="A32" t="s">
        <v>31</v>
      </c>
      <c r="B32" s="2">
        <v>87.49</v>
      </c>
      <c r="C32" s="2">
        <v>85.43</v>
      </c>
      <c r="D32" s="2">
        <v>2.0599999999999898</v>
      </c>
      <c r="E32" s="2">
        <v>1.1927522713188401</v>
      </c>
      <c r="F32" s="2">
        <v>88</v>
      </c>
      <c r="G32" s="2">
        <v>85.13</v>
      </c>
      <c r="H32" s="2">
        <v>2.87</v>
      </c>
      <c r="I32" s="2">
        <v>1.2809428716864399</v>
      </c>
    </row>
    <row r="33" spans="1:9" x14ac:dyDescent="0.25">
      <c r="A33" t="s">
        <v>4</v>
      </c>
      <c r="B33" s="2">
        <v>86.96</v>
      </c>
      <c r="C33" s="2">
        <v>80.81</v>
      </c>
      <c r="D33" s="2">
        <v>6.1499999999999897</v>
      </c>
      <c r="E33" s="2">
        <v>1.58362302545621</v>
      </c>
      <c r="F33" s="2">
        <v>87.02</v>
      </c>
      <c r="G33" s="2">
        <v>80.92</v>
      </c>
      <c r="H33" s="2">
        <v>6.0999999999999899</v>
      </c>
      <c r="I33" s="2">
        <v>1.58076343924681</v>
      </c>
    </row>
    <row r="34" spans="1:9" x14ac:dyDescent="0.25">
      <c r="A34" t="s">
        <v>37</v>
      </c>
      <c r="B34" s="2">
        <v>70.25</v>
      </c>
      <c r="C34" s="2">
        <v>61.55</v>
      </c>
      <c r="D34" s="2">
        <v>8.6999999999999993</v>
      </c>
      <c r="E34" s="2">
        <v>1.4751209988463301</v>
      </c>
      <c r="F34" s="2">
        <v>71.11</v>
      </c>
      <c r="G34" s="2">
        <v>62.15</v>
      </c>
      <c r="H34" s="2">
        <v>8.9600000000000009</v>
      </c>
      <c r="I34" s="2">
        <v>1.4990215890885801</v>
      </c>
    </row>
    <row r="35" spans="1:9" x14ac:dyDescent="0.25">
      <c r="A35" t="s">
        <v>20</v>
      </c>
      <c r="B35" s="2">
        <v>66.44</v>
      </c>
      <c r="C35" s="2">
        <v>59.66</v>
      </c>
      <c r="D35" s="2">
        <v>6.78</v>
      </c>
      <c r="E35" s="2">
        <v>1.3386292686766501</v>
      </c>
      <c r="F35" s="2">
        <v>67.989999999999995</v>
      </c>
      <c r="G35" s="2">
        <v>61.65</v>
      </c>
      <c r="H35" s="2">
        <v>6.34</v>
      </c>
      <c r="I35" s="2">
        <v>1.3212702437625301</v>
      </c>
    </row>
    <row r="36" spans="1:9" x14ac:dyDescent="0.25">
      <c r="A36" t="s">
        <v>21</v>
      </c>
      <c r="B36" s="2">
        <v>68.260000000000005</v>
      </c>
      <c r="C36" s="2">
        <v>57.77</v>
      </c>
      <c r="D36" s="2">
        <v>10.49</v>
      </c>
      <c r="E36" s="2">
        <v>1.5720924261398099</v>
      </c>
      <c r="F36" s="2">
        <v>69.98</v>
      </c>
      <c r="G36" s="2">
        <v>60.15</v>
      </c>
      <c r="H36" s="2">
        <v>9.8300000000000107</v>
      </c>
      <c r="I36" s="2">
        <v>1.5443863138068701</v>
      </c>
    </row>
    <row r="37" spans="1:9" x14ac:dyDescent="0.25">
      <c r="A37" t="s">
        <v>35</v>
      </c>
      <c r="B37" s="2">
        <v>79.41</v>
      </c>
      <c r="C37" s="2">
        <v>77.349999999999994</v>
      </c>
      <c r="D37" s="2">
        <v>2.06</v>
      </c>
      <c r="E37" s="2">
        <v>1.1293452711902601</v>
      </c>
      <c r="F37" s="2">
        <v>81.14</v>
      </c>
      <c r="G37" s="2">
        <v>78.989999999999995</v>
      </c>
      <c r="H37" s="2">
        <v>2.1500000000000101</v>
      </c>
      <c r="I37" s="2">
        <v>1.14431938107257</v>
      </c>
    </row>
    <row r="38" spans="1:9" x14ac:dyDescent="0.25">
      <c r="A38" t="s">
        <v>36</v>
      </c>
      <c r="B38" s="2">
        <v>55.24</v>
      </c>
      <c r="C38" s="2">
        <v>44.77</v>
      </c>
      <c r="D38" s="2">
        <v>10.47</v>
      </c>
      <c r="E38" s="2">
        <v>1.5224798059309399</v>
      </c>
      <c r="F38" s="2">
        <v>57.14</v>
      </c>
      <c r="G38" s="2">
        <v>46.4</v>
      </c>
      <c r="H38" s="2">
        <v>10.74</v>
      </c>
      <c r="I38" s="2">
        <v>1.5400502035496499</v>
      </c>
    </row>
    <row r="40" spans="1:9" x14ac:dyDescent="0.25">
      <c r="A40" s="5" t="s">
        <v>64</v>
      </c>
    </row>
    <row r="42" spans="1:9" x14ac:dyDescent="0.25">
      <c r="A42" t="s">
        <v>45</v>
      </c>
      <c r="B42" t="s">
        <v>51</v>
      </c>
      <c r="C42" t="s">
        <v>60</v>
      </c>
      <c r="D42" t="s">
        <v>52</v>
      </c>
      <c r="E42" t="s">
        <v>53</v>
      </c>
      <c r="F42" t="s">
        <v>55</v>
      </c>
      <c r="G42" t="s">
        <v>61</v>
      </c>
      <c r="H42" t="s">
        <v>56</v>
      </c>
      <c r="I42" t="s">
        <v>57</v>
      </c>
    </row>
    <row r="43" spans="1:9" x14ac:dyDescent="0.25">
      <c r="A43" t="s">
        <v>33</v>
      </c>
      <c r="B43" s="2">
        <v>86.21</v>
      </c>
      <c r="C43" s="2">
        <v>63.21</v>
      </c>
      <c r="D43" s="2">
        <v>23</v>
      </c>
      <c r="E43" s="2">
        <v>3.6386256477395702</v>
      </c>
      <c r="F43" s="2">
        <v>85.71</v>
      </c>
      <c r="G43" s="2">
        <v>62.26</v>
      </c>
      <c r="H43" s="2">
        <v>23.45</v>
      </c>
      <c r="I43" s="2">
        <v>3.6357335330720999</v>
      </c>
    </row>
    <row r="44" spans="1:9" x14ac:dyDescent="0.25">
      <c r="A44" t="s">
        <v>34</v>
      </c>
      <c r="B44" s="2">
        <v>64.56</v>
      </c>
      <c r="C44" s="2">
        <v>49.14</v>
      </c>
      <c r="D44" s="2">
        <v>15.42</v>
      </c>
      <c r="E44" s="2">
        <v>1.8854326010082201</v>
      </c>
      <c r="F44" s="2">
        <v>66.510000000000005</v>
      </c>
      <c r="G44" s="2">
        <v>49.08</v>
      </c>
      <c r="H44" s="2">
        <v>17.43</v>
      </c>
      <c r="I44" s="2">
        <v>2.0604194515605498</v>
      </c>
    </row>
    <row r="45" spans="1:9" x14ac:dyDescent="0.25">
      <c r="A45" t="s">
        <v>18</v>
      </c>
      <c r="B45" s="2">
        <v>74.16</v>
      </c>
      <c r="C45" s="2">
        <v>63.43</v>
      </c>
      <c r="D45" s="2">
        <v>10.73</v>
      </c>
      <c r="E45" s="2">
        <v>1.6546550181595101</v>
      </c>
      <c r="F45" s="2">
        <v>76.72</v>
      </c>
      <c r="G45" s="2">
        <v>63.4</v>
      </c>
      <c r="H45" s="2">
        <v>13.32</v>
      </c>
      <c r="I45" s="2">
        <v>1.9024683729552201</v>
      </c>
    </row>
    <row r="46" spans="1:9" x14ac:dyDescent="0.25">
      <c r="A46" t="s">
        <v>19</v>
      </c>
      <c r="B46" s="2">
        <v>74.66</v>
      </c>
      <c r="C46" s="2">
        <v>62.91</v>
      </c>
      <c r="D46" s="2">
        <v>11.75</v>
      </c>
      <c r="E46" s="2">
        <v>1.73707481290532</v>
      </c>
      <c r="F46" s="2">
        <v>76.989999999999995</v>
      </c>
      <c r="G46" s="2">
        <v>62.95</v>
      </c>
      <c r="H46" s="2">
        <v>14.04</v>
      </c>
      <c r="I46" s="2">
        <v>1.9692922820101999</v>
      </c>
    </row>
    <row r="47" spans="1:9" x14ac:dyDescent="0.25">
      <c r="A47" t="s">
        <v>29</v>
      </c>
      <c r="B47" s="2">
        <v>79.69</v>
      </c>
      <c r="C47" s="2">
        <v>71.42</v>
      </c>
      <c r="D47" s="2">
        <v>8.27</v>
      </c>
      <c r="E47" s="2">
        <v>1.57013242376874</v>
      </c>
      <c r="F47" s="2">
        <v>81.150000000000006</v>
      </c>
      <c r="G47" s="2">
        <v>70.61</v>
      </c>
      <c r="H47" s="2">
        <v>10.54</v>
      </c>
      <c r="I47" s="2">
        <v>1.79188669258455</v>
      </c>
    </row>
    <row r="48" spans="1:9" x14ac:dyDescent="0.25">
      <c r="A48" t="s">
        <v>30</v>
      </c>
      <c r="B48" s="2">
        <v>77.64</v>
      </c>
      <c r="C48" s="2">
        <v>68.569999999999993</v>
      </c>
      <c r="D48" s="2">
        <v>9.0700000000000092</v>
      </c>
      <c r="E48" s="2">
        <v>1.5915634572142401</v>
      </c>
      <c r="F48" s="2">
        <v>79.569999999999993</v>
      </c>
      <c r="G48" s="2">
        <v>68.12</v>
      </c>
      <c r="H48" s="2">
        <v>11.45</v>
      </c>
      <c r="I48" s="2">
        <v>1.8227397506746501</v>
      </c>
    </row>
    <row r="49" spans="1:9" x14ac:dyDescent="0.25">
      <c r="A49" t="s">
        <v>32</v>
      </c>
      <c r="B49" s="2">
        <v>84.13</v>
      </c>
      <c r="C49" s="2">
        <v>74.19</v>
      </c>
      <c r="D49" s="2">
        <v>9.94</v>
      </c>
      <c r="E49" s="2">
        <v>1.84423642594802</v>
      </c>
      <c r="F49" s="2">
        <v>85.37</v>
      </c>
      <c r="G49" s="2">
        <v>73.64</v>
      </c>
      <c r="H49" s="2">
        <v>11.73</v>
      </c>
      <c r="I49" s="2">
        <v>2.08877942721106</v>
      </c>
    </row>
    <row r="50" spans="1:9" x14ac:dyDescent="0.25">
      <c r="A50" t="s">
        <v>31</v>
      </c>
      <c r="B50" s="2">
        <v>87.49</v>
      </c>
      <c r="C50" s="2">
        <v>81.16</v>
      </c>
      <c r="D50" s="2">
        <v>6.33</v>
      </c>
      <c r="E50" s="2">
        <v>1.62345392291391</v>
      </c>
      <c r="F50" s="2">
        <v>88</v>
      </c>
      <c r="G50" s="2">
        <v>80.61</v>
      </c>
      <c r="H50" s="2">
        <v>7.39</v>
      </c>
      <c r="I50" s="2">
        <v>1.76396642269363</v>
      </c>
    </row>
    <row r="51" spans="1:9" x14ac:dyDescent="0.25">
      <c r="A51" t="s">
        <v>4</v>
      </c>
      <c r="B51" s="2">
        <v>86.96</v>
      </c>
      <c r="C51" s="2">
        <v>77.180000000000007</v>
      </c>
      <c r="D51" s="2">
        <v>9.7799999999999905</v>
      </c>
      <c r="E51" s="2">
        <v>1.97175434050272</v>
      </c>
      <c r="F51" s="2">
        <v>87.02</v>
      </c>
      <c r="G51" s="2">
        <v>77.599999999999994</v>
      </c>
      <c r="H51" s="2">
        <v>9.42</v>
      </c>
      <c r="I51" s="2">
        <v>1.9352215144631699</v>
      </c>
    </row>
    <row r="52" spans="1:9" x14ac:dyDescent="0.25">
      <c r="A52" t="s">
        <v>37</v>
      </c>
      <c r="B52" s="2">
        <v>70.25</v>
      </c>
      <c r="C52" s="2">
        <v>56.75</v>
      </c>
      <c r="D52" s="2">
        <v>13.5</v>
      </c>
      <c r="E52" s="2">
        <v>1.7996150001850999</v>
      </c>
      <c r="F52" s="2">
        <v>71.11</v>
      </c>
      <c r="G52" s="2">
        <v>56.89</v>
      </c>
      <c r="H52" s="2">
        <v>14.22</v>
      </c>
      <c r="I52" s="2">
        <v>1.8651992230729999</v>
      </c>
    </row>
    <row r="53" spans="1:9" x14ac:dyDescent="0.25">
      <c r="A53" t="s">
        <v>20</v>
      </c>
      <c r="B53" s="2">
        <v>66.44</v>
      </c>
      <c r="C53" s="2">
        <v>55.2</v>
      </c>
      <c r="D53" s="2">
        <v>11.24</v>
      </c>
      <c r="E53" s="2">
        <v>1.6067437080029701</v>
      </c>
      <c r="F53" s="2">
        <v>67.989999999999995</v>
      </c>
      <c r="G53" s="2">
        <v>56.19</v>
      </c>
      <c r="H53" s="2">
        <v>11.8</v>
      </c>
      <c r="I53" s="2">
        <v>1.6560505456922801</v>
      </c>
    </row>
    <row r="54" spans="1:9" x14ac:dyDescent="0.25">
      <c r="A54" t="s">
        <v>21</v>
      </c>
      <c r="B54" s="2">
        <v>68.260000000000005</v>
      </c>
      <c r="C54" s="2">
        <v>51.57</v>
      </c>
      <c r="D54" s="2">
        <v>16.690000000000001</v>
      </c>
      <c r="E54" s="2">
        <v>2.0196527218007398</v>
      </c>
      <c r="F54" s="2">
        <v>69.98</v>
      </c>
      <c r="G54" s="2">
        <v>53.09</v>
      </c>
      <c r="H54" s="2">
        <v>16.89</v>
      </c>
      <c r="I54" s="2">
        <v>2.0597568595256801</v>
      </c>
    </row>
    <row r="55" spans="1:9" x14ac:dyDescent="0.25">
      <c r="A55" t="s">
        <v>35</v>
      </c>
      <c r="B55" s="2">
        <v>79.41</v>
      </c>
      <c r="C55" s="2">
        <v>73.02</v>
      </c>
      <c r="D55" s="2">
        <v>6.39</v>
      </c>
      <c r="E55" s="2">
        <v>1.42501345875953</v>
      </c>
      <c r="F55" s="2">
        <v>81.14</v>
      </c>
      <c r="G55" s="2">
        <v>73.72</v>
      </c>
      <c r="H55" s="2">
        <v>7.42</v>
      </c>
      <c r="I55" s="2">
        <v>1.5336750387957301</v>
      </c>
    </row>
    <row r="56" spans="1:9" x14ac:dyDescent="0.25">
      <c r="A56" t="s">
        <v>36</v>
      </c>
      <c r="B56" s="2">
        <v>55.24</v>
      </c>
      <c r="C56" s="2">
        <v>38.1</v>
      </c>
      <c r="D56" s="2">
        <v>17.14</v>
      </c>
      <c r="E56" s="2">
        <v>2.0050687363811401</v>
      </c>
      <c r="F56" s="2">
        <v>57.14</v>
      </c>
      <c r="G56" s="2">
        <v>39.57</v>
      </c>
      <c r="H56" s="2">
        <v>17.57</v>
      </c>
      <c r="I56" s="2">
        <v>2.0359851841736401</v>
      </c>
    </row>
    <row r="58" spans="1:9" s="13" customFormat="1" ht="94.5" customHeight="1" x14ac:dyDescent="0.25">
      <c r="A58" s="18" t="s">
        <v>65</v>
      </c>
      <c r="B58" s="19"/>
      <c r="C58" s="19"/>
      <c r="D58" s="19"/>
      <c r="E58" s="19"/>
    </row>
    <row r="59" spans="1:9" x14ac:dyDescent="0.25">
      <c r="A59" s="15" t="s">
        <v>43</v>
      </c>
      <c r="B59" s="15"/>
      <c r="C59" s="15"/>
      <c r="D59" s="15"/>
    </row>
    <row r="60" spans="1:9" x14ac:dyDescent="0.25">
      <c r="A60" s="15" t="s">
        <v>49</v>
      </c>
      <c r="B60" s="15"/>
    </row>
    <row r="62" spans="1:9" x14ac:dyDescent="0.25">
      <c r="B62" s="10" t="s">
        <v>101</v>
      </c>
    </row>
  </sheetData>
  <mergeCells count="3">
    <mergeCell ref="A58:E58"/>
    <mergeCell ref="A59:D59"/>
    <mergeCell ref="A60:B6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2:G33"/>
  <sheetViews>
    <sheetView topLeftCell="A25" workbookViewId="0">
      <selection activeCell="B33" sqref="B33"/>
    </sheetView>
  </sheetViews>
  <sheetFormatPr baseColWidth="10" defaultRowHeight="15" x14ac:dyDescent="0.25"/>
  <cols>
    <col min="2" max="2" width="73.42578125" bestFit="1" customWidth="1"/>
  </cols>
  <sheetData>
    <row r="2" spans="2:7" x14ac:dyDescent="0.25">
      <c r="B2" s="14" t="s">
        <v>87</v>
      </c>
      <c r="C2" s="14"/>
      <c r="D2" s="14"/>
      <c r="E2" s="14"/>
      <c r="F2" s="14"/>
      <c r="G2" s="14"/>
    </row>
    <row r="5" spans="2:7" x14ac:dyDescent="0.25">
      <c r="C5">
        <v>2021</v>
      </c>
      <c r="D5">
        <v>2020</v>
      </c>
    </row>
    <row r="6" spans="2:7" x14ac:dyDescent="0.25">
      <c r="B6" t="s">
        <v>4</v>
      </c>
      <c r="C6" s="2">
        <v>86</v>
      </c>
      <c r="D6" s="2">
        <v>85.99</v>
      </c>
      <c r="E6" s="2"/>
      <c r="F6" s="7">
        <f>C6-D6</f>
        <v>1.0000000000005116E-2</v>
      </c>
    </row>
    <row r="7" spans="2:7" x14ac:dyDescent="0.25">
      <c r="B7" t="s">
        <v>37</v>
      </c>
      <c r="C7" s="2">
        <v>69.7</v>
      </c>
      <c r="D7" s="2">
        <v>68.86</v>
      </c>
      <c r="E7" s="2"/>
      <c r="F7" s="7">
        <f t="shared" ref="F7:F11" si="0">C7-D7</f>
        <v>0.84000000000000341</v>
      </c>
    </row>
    <row r="8" spans="2:7" x14ac:dyDescent="0.25">
      <c r="B8" t="s">
        <v>20</v>
      </c>
      <c r="C8" s="2">
        <v>67.099999999999994</v>
      </c>
      <c r="D8" s="2">
        <v>65.45</v>
      </c>
      <c r="E8" s="2"/>
      <c r="F8" s="7">
        <f t="shared" si="0"/>
        <v>1.6499999999999915</v>
      </c>
    </row>
    <row r="9" spans="2:7" x14ac:dyDescent="0.25">
      <c r="B9" t="s">
        <v>21</v>
      </c>
      <c r="C9" s="2">
        <v>68.2</v>
      </c>
      <c r="D9" s="2">
        <v>66.510000000000005</v>
      </c>
      <c r="E9" s="2"/>
      <c r="F9" s="7">
        <f t="shared" si="0"/>
        <v>1.6899999999999977</v>
      </c>
    </row>
    <row r="10" spans="2:7" x14ac:dyDescent="0.25">
      <c r="B10" t="s">
        <v>90</v>
      </c>
      <c r="C10" s="2">
        <v>80.7</v>
      </c>
      <c r="D10" s="2">
        <v>79.040000000000006</v>
      </c>
      <c r="E10" s="2"/>
      <c r="F10" s="7">
        <f t="shared" si="0"/>
        <v>1.6599999999999966</v>
      </c>
    </row>
    <row r="11" spans="2:7" x14ac:dyDescent="0.25">
      <c r="B11" t="s">
        <v>36</v>
      </c>
      <c r="C11" s="2">
        <v>55.4</v>
      </c>
      <c r="D11" s="2">
        <v>53.49</v>
      </c>
      <c r="E11" s="2"/>
      <c r="F11" s="7">
        <f t="shared" si="0"/>
        <v>1.9099999999999966</v>
      </c>
    </row>
    <row r="29" spans="1:5" x14ac:dyDescent="0.25">
      <c r="A29" s="15" t="s">
        <v>67</v>
      </c>
      <c r="B29" s="15"/>
      <c r="C29" s="15"/>
      <c r="D29" s="15"/>
      <c r="E29" s="15"/>
    </row>
    <row r="30" spans="1:5" x14ac:dyDescent="0.25">
      <c r="A30" s="15" t="s">
        <v>43</v>
      </c>
      <c r="B30" s="15"/>
      <c r="C30" s="15"/>
      <c r="D30" s="15"/>
    </row>
    <row r="31" spans="1:5" x14ac:dyDescent="0.25">
      <c r="A31" s="15" t="s">
        <v>89</v>
      </c>
      <c r="B31" s="15"/>
    </row>
    <row r="33" spans="2:2" x14ac:dyDescent="0.25">
      <c r="B33" s="10" t="s">
        <v>101</v>
      </c>
    </row>
  </sheetData>
  <mergeCells count="4">
    <mergeCell ref="B2:G2"/>
    <mergeCell ref="A29:E29"/>
    <mergeCell ref="A30:D30"/>
    <mergeCell ref="A31:B3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opLeftCell="A19" workbookViewId="0">
      <selection activeCell="C30" sqref="C30"/>
    </sheetView>
  </sheetViews>
  <sheetFormatPr baseColWidth="10" defaultRowHeight="15" x14ac:dyDescent="0.25"/>
  <cols>
    <col min="2" max="2" width="62" bestFit="1" customWidth="1"/>
    <col min="3" max="5" width="11.5703125" bestFit="1" customWidth="1"/>
    <col min="6" max="6" width="6.28515625" bestFit="1" customWidth="1"/>
    <col min="7" max="7" width="60.28515625" customWidth="1"/>
    <col min="8" max="8" width="73.42578125" bestFit="1" customWidth="1"/>
    <col min="9" max="9" width="13.42578125" bestFit="1" customWidth="1"/>
  </cols>
  <sheetData>
    <row r="1" spans="1:8" x14ac:dyDescent="0.25">
      <c r="A1" s="5"/>
      <c r="H1" s="5"/>
    </row>
    <row r="2" spans="1:8" ht="30" customHeight="1" x14ac:dyDescent="0.25">
      <c r="B2" s="16" t="s">
        <v>100</v>
      </c>
      <c r="C2" s="16"/>
      <c r="D2" s="16"/>
      <c r="E2" s="16"/>
      <c r="F2" s="16"/>
      <c r="G2" s="16"/>
    </row>
    <row r="26" spans="2:6" ht="30.75" customHeight="1" x14ac:dyDescent="0.25">
      <c r="B26" s="17" t="s">
        <v>98</v>
      </c>
      <c r="C26" s="17"/>
      <c r="D26" s="17"/>
      <c r="E26" s="17"/>
      <c r="F26" s="17"/>
    </row>
    <row r="27" spans="2:6" ht="30" customHeight="1" x14ac:dyDescent="0.25">
      <c r="B27" s="17" t="s">
        <v>43</v>
      </c>
      <c r="C27" s="17"/>
      <c r="D27" s="17"/>
      <c r="E27" s="17"/>
    </row>
    <row r="28" spans="2:6" x14ac:dyDescent="0.25">
      <c r="B28" s="15" t="s">
        <v>89</v>
      </c>
      <c r="C28" s="15"/>
    </row>
    <row r="30" spans="2:6" x14ac:dyDescent="0.25">
      <c r="C30" s="10" t="s">
        <v>101</v>
      </c>
    </row>
    <row r="31" spans="2:6" x14ac:dyDescent="0.25">
      <c r="C31" t="s">
        <v>13</v>
      </c>
      <c r="D31" t="s">
        <v>9</v>
      </c>
      <c r="E31" t="s">
        <v>8</v>
      </c>
      <c r="F31" t="s">
        <v>7</v>
      </c>
    </row>
    <row r="32" spans="2:6" x14ac:dyDescent="0.25">
      <c r="B32" t="s">
        <v>4</v>
      </c>
      <c r="C32" s="2">
        <v>-6.9999999999993179E-2</v>
      </c>
      <c r="D32" s="2">
        <v>4.0000000000006253E-2</v>
      </c>
      <c r="E32" s="2">
        <v>9.0000000000003411E-2</v>
      </c>
      <c r="F32" s="2">
        <v>0.41999999999998749</v>
      </c>
    </row>
    <row r="33" spans="2:6" x14ac:dyDescent="0.25">
      <c r="B33" t="s">
        <v>37</v>
      </c>
      <c r="C33" s="2">
        <v>1.0899999999999892</v>
      </c>
      <c r="D33" s="2">
        <v>0.84999999999999432</v>
      </c>
      <c r="E33" s="2">
        <v>0.65000000000000568</v>
      </c>
      <c r="F33" s="2">
        <v>0.14999999999999858</v>
      </c>
    </row>
    <row r="34" spans="2:6" x14ac:dyDescent="0.25">
      <c r="B34" t="s">
        <v>20</v>
      </c>
      <c r="C34" s="2">
        <v>2.0499999999999972</v>
      </c>
      <c r="D34" s="2">
        <v>1.5600000000000023</v>
      </c>
      <c r="E34" s="2">
        <v>2.0400000000000063</v>
      </c>
      <c r="F34" s="2">
        <v>1</v>
      </c>
    </row>
    <row r="35" spans="2:6" x14ac:dyDescent="0.25">
      <c r="B35" t="s">
        <v>21</v>
      </c>
      <c r="C35" s="2">
        <v>1.5600000000000023</v>
      </c>
      <c r="D35" s="2">
        <v>1.7399999999999949</v>
      </c>
      <c r="E35" s="2">
        <v>2.4299999999999997</v>
      </c>
      <c r="F35" s="2">
        <v>1.5300000000000011</v>
      </c>
    </row>
    <row r="36" spans="2:6" x14ac:dyDescent="0.25">
      <c r="B36" t="s">
        <v>90</v>
      </c>
      <c r="C36" s="2">
        <v>1.980000000000004</v>
      </c>
      <c r="D36" s="2">
        <v>1.6899999999999977</v>
      </c>
      <c r="E36" s="2">
        <v>1.6500000000000057</v>
      </c>
      <c r="F36" s="2">
        <v>0.68000000000000682</v>
      </c>
    </row>
    <row r="37" spans="2:6" x14ac:dyDescent="0.25">
      <c r="B37" t="s">
        <v>36</v>
      </c>
      <c r="C37" s="2">
        <v>2.259999999999998</v>
      </c>
      <c r="D37" s="2">
        <v>1.8599999999999994</v>
      </c>
      <c r="E37" s="2">
        <v>1.6299999999999955</v>
      </c>
      <c r="F37" s="2">
        <v>1.5</v>
      </c>
    </row>
    <row r="39" spans="2:6" x14ac:dyDescent="0.25">
      <c r="C39" s="10" t="s">
        <v>48</v>
      </c>
    </row>
  </sheetData>
  <mergeCells count="4">
    <mergeCell ref="B2:G2"/>
    <mergeCell ref="B26:F26"/>
    <mergeCell ref="B27:E27"/>
    <mergeCell ref="B28:C28"/>
  </mergeCells>
  <conditionalFormatting sqref="G3:G30">
    <cfRule type="colorScale" priority="2">
      <colorScale>
        <cfvo type="min"/>
        <cfvo type="num" val="0"/>
        <cfvo type="max"/>
        <color rgb="FFFF7128"/>
        <color theme="4" tint="0.79998168889431442"/>
        <color theme="6"/>
      </colorScale>
    </cfRule>
  </conditionalFormatting>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2:M38"/>
  <sheetViews>
    <sheetView topLeftCell="A22" workbookViewId="0">
      <selection activeCell="A38" sqref="A38"/>
    </sheetView>
  </sheetViews>
  <sheetFormatPr baseColWidth="10" defaultColWidth="9.140625" defaultRowHeight="15" x14ac:dyDescent="0.25"/>
  <cols>
    <col min="1" max="1" width="47.42578125" customWidth="1"/>
    <col min="2" max="2" width="16.42578125" customWidth="1"/>
    <col min="3" max="3" width="13.28515625" customWidth="1"/>
    <col min="4" max="4" width="10" customWidth="1"/>
    <col min="8" max="8" width="9.85546875" customWidth="1"/>
  </cols>
  <sheetData>
    <row r="2" spans="1:13" x14ac:dyDescent="0.25">
      <c r="A2" s="14" t="s">
        <v>68</v>
      </c>
      <c r="B2" s="14"/>
      <c r="C2" s="14"/>
      <c r="D2" s="14"/>
    </row>
    <row r="4" spans="1:13" ht="48.75" customHeight="1" x14ac:dyDescent="0.25">
      <c r="A4" t="s">
        <v>6</v>
      </c>
      <c r="B4" s="1" t="s">
        <v>92</v>
      </c>
      <c r="C4" s="1" t="s">
        <v>93</v>
      </c>
      <c r="D4" s="1" t="s">
        <v>94</v>
      </c>
    </row>
    <row r="5" spans="1:13" x14ac:dyDescent="0.25">
      <c r="A5" t="s">
        <v>34</v>
      </c>
      <c r="B5">
        <v>11.2</v>
      </c>
      <c r="C5">
        <v>23.6</v>
      </c>
      <c r="D5">
        <v>65.3</v>
      </c>
      <c r="K5" s="7"/>
      <c r="L5" s="7"/>
      <c r="M5" s="7"/>
    </row>
    <row r="6" spans="1:13" x14ac:dyDescent="0.25">
      <c r="A6" t="s">
        <v>18</v>
      </c>
      <c r="B6">
        <v>6.2</v>
      </c>
      <c r="C6">
        <v>17.7</v>
      </c>
      <c r="D6">
        <v>76.099999999999994</v>
      </c>
      <c r="K6" s="7"/>
      <c r="L6" s="7"/>
      <c r="M6" s="7"/>
    </row>
    <row r="7" spans="1:13" x14ac:dyDescent="0.25">
      <c r="A7" t="s">
        <v>19</v>
      </c>
      <c r="B7">
        <v>8.6999999999999993</v>
      </c>
      <c r="C7">
        <v>14.9</v>
      </c>
      <c r="D7">
        <v>76.400000000000006</v>
      </c>
      <c r="F7" s="2"/>
      <c r="K7" s="7"/>
      <c r="L7" s="7"/>
      <c r="M7" s="7"/>
    </row>
    <row r="8" spans="1:13" x14ac:dyDescent="0.25">
      <c r="A8" t="s">
        <v>82</v>
      </c>
      <c r="B8">
        <v>11.9</v>
      </c>
      <c r="C8">
        <v>9.1</v>
      </c>
      <c r="D8">
        <v>78.900000000000006</v>
      </c>
      <c r="K8" s="7"/>
      <c r="L8" s="7"/>
      <c r="M8" s="7"/>
    </row>
    <row r="9" spans="1:13" x14ac:dyDescent="0.25">
      <c r="A9" t="s">
        <v>83</v>
      </c>
      <c r="B9">
        <v>8</v>
      </c>
      <c r="C9">
        <v>11.2</v>
      </c>
      <c r="D9">
        <v>80.7</v>
      </c>
      <c r="F9" s="2"/>
      <c r="K9" s="7"/>
      <c r="L9" s="7"/>
      <c r="M9" s="7"/>
    </row>
    <row r="10" spans="1:13" x14ac:dyDescent="0.25">
      <c r="A10" t="s">
        <v>33</v>
      </c>
      <c r="B10">
        <v>3.4</v>
      </c>
      <c r="C10">
        <v>13.4</v>
      </c>
      <c r="D10">
        <v>83.2</v>
      </c>
      <c r="K10" s="7"/>
      <c r="L10" s="7"/>
      <c r="M10" s="7"/>
    </row>
    <row r="11" spans="1:13" x14ac:dyDescent="0.25">
      <c r="A11" t="s">
        <v>32</v>
      </c>
      <c r="B11">
        <v>6.1</v>
      </c>
      <c r="C11">
        <v>9.5</v>
      </c>
      <c r="D11">
        <v>84.4</v>
      </c>
      <c r="K11" s="7"/>
      <c r="L11" s="7"/>
      <c r="M11" s="7"/>
    </row>
    <row r="12" spans="1:13" x14ac:dyDescent="0.25">
      <c r="A12" t="s">
        <v>84</v>
      </c>
      <c r="B12">
        <v>4.0999999999999996</v>
      </c>
      <c r="C12">
        <v>8.4</v>
      </c>
      <c r="D12">
        <v>87.6</v>
      </c>
      <c r="K12" s="7"/>
      <c r="L12" s="7"/>
      <c r="M12" s="7"/>
    </row>
    <row r="32" spans="1:6" x14ac:dyDescent="0.25">
      <c r="A32" s="15" t="s">
        <v>97</v>
      </c>
      <c r="B32" s="15"/>
      <c r="C32" s="15"/>
      <c r="D32" s="15"/>
      <c r="E32" s="15"/>
      <c r="F32" s="15"/>
    </row>
    <row r="33" spans="1:6" x14ac:dyDescent="0.25">
      <c r="A33" s="15" t="s">
        <v>43</v>
      </c>
      <c r="B33" s="15"/>
      <c r="C33" s="15"/>
      <c r="D33" s="15"/>
      <c r="E33" s="15"/>
      <c r="F33" s="15"/>
    </row>
    <row r="34" spans="1:6" x14ac:dyDescent="0.25">
      <c r="A34" t="s">
        <v>89</v>
      </c>
    </row>
    <row r="38" spans="1:6" x14ac:dyDescent="0.25">
      <c r="A38" s="10" t="s">
        <v>101</v>
      </c>
    </row>
  </sheetData>
  <sortState ref="A5:D12">
    <sortCondition ref="D5:D12"/>
  </sortState>
  <mergeCells count="3">
    <mergeCell ref="A2:D2"/>
    <mergeCell ref="A32:F32"/>
    <mergeCell ref="A33:F33"/>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2:I37"/>
  <sheetViews>
    <sheetView tabSelected="1" workbookViewId="0">
      <selection activeCell="A37" sqref="A37"/>
    </sheetView>
  </sheetViews>
  <sheetFormatPr baseColWidth="10" defaultRowHeight="15" x14ac:dyDescent="0.25"/>
  <cols>
    <col min="1" max="1" width="61.5703125" customWidth="1"/>
    <col min="2" max="4" width="14.28515625" customWidth="1"/>
  </cols>
  <sheetData>
    <row r="2" spans="1:9" x14ac:dyDescent="0.25">
      <c r="A2" s="14" t="s">
        <v>69</v>
      </c>
      <c r="B2" s="14"/>
      <c r="C2" s="14"/>
    </row>
    <row r="4" spans="1:9" ht="45" x14ac:dyDescent="0.25">
      <c r="A4" t="s">
        <v>6</v>
      </c>
      <c r="B4" s="1" t="s">
        <v>92</v>
      </c>
      <c r="C4" s="1" t="s">
        <v>93</v>
      </c>
      <c r="D4" s="1" t="s">
        <v>94</v>
      </c>
    </row>
    <row r="5" spans="1:9" x14ac:dyDescent="0.25">
      <c r="A5" t="s">
        <v>36</v>
      </c>
      <c r="B5">
        <v>11.8</v>
      </c>
      <c r="C5">
        <v>32.799999999999997</v>
      </c>
      <c r="D5">
        <v>55.4</v>
      </c>
      <c r="E5" s="2"/>
      <c r="G5" s="7"/>
      <c r="H5" s="7"/>
      <c r="I5" s="7"/>
    </row>
    <row r="6" spans="1:9" x14ac:dyDescent="0.25">
      <c r="A6" t="s">
        <v>20</v>
      </c>
      <c r="B6">
        <v>19</v>
      </c>
      <c r="C6">
        <v>13.9</v>
      </c>
      <c r="D6">
        <v>67.099999999999994</v>
      </c>
      <c r="E6" s="2"/>
      <c r="G6" s="7"/>
      <c r="H6" s="7"/>
      <c r="I6" s="7"/>
    </row>
    <row r="7" spans="1:9" x14ac:dyDescent="0.25">
      <c r="A7" t="s">
        <v>21</v>
      </c>
      <c r="B7">
        <v>22.5</v>
      </c>
      <c r="C7">
        <v>9.1999999999999993</v>
      </c>
      <c r="D7">
        <v>68.2</v>
      </c>
      <c r="E7" s="2"/>
      <c r="G7" s="7"/>
      <c r="H7" s="7"/>
      <c r="I7" s="7"/>
    </row>
    <row r="8" spans="1:9" x14ac:dyDescent="0.25">
      <c r="A8" t="s">
        <v>37</v>
      </c>
      <c r="B8">
        <v>11.8</v>
      </c>
      <c r="C8">
        <v>18.5</v>
      </c>
      <c r="D8">
        <v>69.7</v>
      </c>
      <c r="E8" s="2"/>
      <c r="G8" s="7"/>
      <c r="H8" s="7"/>
      <c r="I8" s="7"/>
    </row>
    <row r="9" spans="1:9" x14ac:dyDescent="0.25">
      <c r="A9" t="s">
        <v>90</v>
      </c>
      <c r="B9">
        <v>4.7</v>
      </c>
      <c r="C9">
        <v>14.6</v>
      </c>
      <c r="D9">
        <v>80.7</v>
      </c>
      <c r="E9" s="2"/>
      <c r="G9" s="7"/>
      <c r="H9" s="7"/>
      <c r="I9" s="7"/>
    </row>
    <row r="10" spans="1:9" x14ac:dyDescent="0.25">
      <c r="A10" t="s">
        <v>4</v>
      </c>
      <c r="B10">
        <v>5.2</v>
      </c>
      <c r="C10">
        <v>8.6999999999999993</v>
      </c>
      <c r="D10">
        <v>86</v>
      </c>
      <c r="E10" s="2"/>
      <c r="G10" s="7"/>
      <c r="H10" s="7"/>
      <c r="I10" s="7"/>
    </row>
    <row r="30" spans="1:4" x14ac:dyDescent="0.25">
      <c r="A30" s="15" t="s">
        <v>96</v>
      </c>
      <c r="B30" s="15"/>
      <c r="C30" s="15"/>
      <c r="D30" s="15"/>
    </row>
    <row r="31" spans="1:4" x14ac:dyDescent="0.25">
      <c r="A31" s="15" t="s">
        <v>44</v>
      </c>
      <c r="B31" s="15"/>
      <c r="C31" s="15"/>
      <c r="D31" s="15"/>
    </row>
    <row r="32" spans="1:4" x14ac:dyDescent="0.25">
      <c r="A32" t="s">
        <v>95</v>
      </c>
    </row>
    <row r="37" spans="1:1" x14ac:dyDescent="0.25">
      <c r="A37" s="10" t="s">
        <v>101</v>
      </c>
    </row>
  </sheetData>
  <sortState ref="A5:D10">
    <sortCondition ref="D5:D10"/>
  </sortState>
  <mergeCells count="3">
    <mergeCell ref="A2:C2"/>
    <mergeCell ref="A30:D30"/>
    <mergeCell ref="A31:D3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B2:F41"/>
  <sheetViews>
    <sheetView topLeftCell="A25" workbookViewId="0">
      <selection activeCell="B41" sqref="B41"/>
    </sheetView>
  </sheetViews>
  <sheetFormatPr baseColWidth="10" defaultRowHeight="15" x14ac:dyDescent="0.25"/>
  <cols>
    <col min="2" max="2" width="62.42578125" customWidth="1"/>
    <col min="3" max="3" width="34.7109375" bestFit="1" customWidth="1"/>
    <col min="4" max="4" width="14.28515625" customWidth="1"/>
    <col min="5" max="5" width="13.85546875" customWidth="1"/>
    <col min="6" max="6" width="17.140625" customWidth="1"/>
  </cols>
  <sheetData>
    <row r="2" spans="2:6" x14ac:dyDescent="0.25">
      <c r="B2" s="5" t="s">
        <v>70</v>
      </c>
    </row>
    <row r="4" spans="2:6" x14ac:dyDescent="0.25">
      <c r="B4" s="20" t="s">
        <v>23</v>
      </c>
      <c r="C4" s="20"/>
      <c r="D4" s="20"/>
      <c r="E4" s="20"/>
    </row>
    <row r="6" spans="2:6" ht="45" x14ac:dyDescent="0.25">
      <c r="B6" s="5" t="s">
        <v>6</v>
      </c>
      <c r="C6" s="5" t="s">
        <v>12</v>
      </c>
      <c r="D6" s="11" t="s">
        <v>0</v>
      </c>
      <c r="E6" s="11" t="s">
        <v>1</v>
      </c>
      <c r="F6" s="11" t="s">
        <v>2</v>
      </c>
    </row>
    <row r="7" spans="2:6" x14ac:dyDescent="0.25">
      <c r="B7" t="s">
        <v>33</v>
      </c>
      <c r="C7" t="s">
        <v>11</v>
      </c>
      <c r="D7">
        <v>4.2</v>
      </c>
      <c r="E7">
        <v>14.9</v>
      </c>
      <c r="F7">
        <v>81</v>
      </c>
    </row>
    <row r="8" spans="2:6" x14ac:dyDescent="0.25">
      <c r="C8" t="s">
        <v>10</v>
      </c>
      <c r="D8">
        <v>2.6</v>
      </c>
      <c r="E8">
        <v>11.7</v>
      </c>
      <c r="F8">
        <v>85.7</v>
      </c>
    </row>
    <row r="9" spans="2:6" x14ac:dyDescent="0.25">
      <c r="B9" t="s">
        <v>34</v>
      </c>
      <c r="C9" t="s">
        <v>11</v>
      </c>
      <c r="D9">
        <v>12.2</v>
      </c>
      <c r="E9">
        <v>24.5</v>
      </c>
      <c r="F9">
        <v>63.3</v>
      </c>
    </row>
    <row r="10" spans="2:6" x14ac:dyDescent="0.25">
      <c r="C10" t="s">
        <v>10</v>
      </c>
      <c r="D10">
        <v>9.9</v>
      </c>
      <c r="E10">
        <v>22.5</v>
      </c>
      <c r="F10">
        <v>67.5</v>
      </c>
    </row>
    <row r="11" spans="2:6" x14ac:dyDescent="0.25">
      <c r="B11" t="s">
        <v>18</v>
      </c>
      <c r="C11" t="s">
        <v>11</v>
      </c>
      <c r="D11">
        <v>6.6</v>
      </c>
      <c r="E11">
        <v>16.8</v>
      </c>
      <c r="F11">
        <v>76.5</v>
      </c>
    </row>
    <row r="12" spans="2:6" x14ac:dyDescent="0.25">
      <c r="C12" t="s">
        <v>10</v>
      </c>
      <c r="D12">
        <v>5.6</v>
      </c>
      <c r="E12">
        <v>18.399999999999999</v>
      </c>
      <c r="F12">
        <v>76</v>
      </c>
    </row>
    <row r="13" spans="2:6" x14ac:dyDescent="0.25">
      <c r="B13" t="s">
        <v>19</v>
      </c>
      <c r="C13" t="s">
        <v>11</v>
      </c>
      <c r="D13">
        <v>9.3000000000000007</v>
      </c>
      <c r="E13">
        <v>14.3</v>
      </c>
      <c r="F13">
        <v>76.400000000000006</v>
      </c>
    </row>
    <row r="14" spans="2:6" x14ac:dyDescent="0.25">
      <c r="C14" t="s">
        <v>10</v>
      </c>
      <c r="D14">
        <v>8</v>
      </c>
      <c r="E14">
        <v>15.5</v>
      </c>
      <c r="F14">
        <v>76.599999999999994</v>
      </c>
    </row>
    <row r="15" spans="2:6" x14ac:dyDescent="0.25">
      <c r="B15" t="s">
        <v>29</v>
      </c>
      <c r="C15" t="s">
        <v>11</v>
      </c>
      <c r="D15">
        <v>9.1</v>
      </c>
      <c r="E15">
        <v>11.7</v>
      </c>
      <c r="F15">
        <v>79.2</v>
      </c>
    </row>
    <row r="16" spans="2:6" x14ac:dyDescent="0.25">
      <c r="C16" t="s">
        <v>10</v>
      </c>
      <c r="D16">
        <v>6.8</v>
      </c>
      <c r="E16">
        <v>10.6</v>
      </c>
      <c r="F16">
        <v>82.6</v>
      </c>
    </row>
    <row r="17" spans="2:6" x14ac:dyDescent="0.25">
      <c r="B17" t="s">
        <v>30</v>
      </c>
      <c r="C17" t="s">
        <v>11</v>
      </c>
      <c r="D17">
        <v>13.2</v>
      </c>
      <c r="E17">
        <v>9.6</v>
      </c>
      <c r="F17">
        <v>77.3</v>
      </c>
    </row>
    <row r="18" spans="2:6" x14ac:dyDescent="0.25">
      <c r="C18" t="s">
        <v>10</v>
      </c>
      <c r="D18">
        <v>10.5</v>
      </c>
      <c r="E18">
        <v>8.6</v>
      </c>
      <c r="F18">
        <v>80.900000000000006</v>
      </c>
    </row>
    <row r="19" spans="2:6" x14ac:dyDescent="0.25">
      <c r="B19" t="s">
        <v>32</v>
      </c>
      <c r="C19" t="s">
        <v>11</v>
      </c>
      <c r="D19">
        <v>7.1</v>
      </c>
      <c r="E19">
        <v>10</v>
      </c>
      <c r="F19">
        <v>82.9</v>
      </c>
    </row>
    <row r="20" spans="2:6" x14ac:dyDescent="0.25">
      <c r="C20" t="s">
        <v>10</v>
      </c>
      <c r="D20">
        <v>5</v>
      </c>
      <c r="E20">
        <v>8.9</v>
      </c>
      <c r="F20">
        <v>86.2</v>
      </c>
    </row>
    <row r="21" spans="2:6" x14ac:dyDescent="0.25">
      <c r="B21" t="s">
        <v>31</v>
      </c>
      <c r="C21" t="s">
        <v>11</v>
      </c>
      <c r="D21">
        <v>4.8</v>
      </c>
      <c r="E21">
        <v>8.6999999999999993</v>
      </c>
      <c r="F21">
        <v>86.5</v>
      </c>
    </row>
    <row r="22" spans="2:6" x14ac:dyDescent="0.25">
      <c r="C22" t="s">
        <v>10</v>
      </c>
      <c r="D22">
        <v>3.2</v>
      </c>
      <c r="E22">
        <v>8</v>
      </c>
      <c r="F22">
        <v>88.8</v>
      </c>
    </row>
    <row r="23" spans="2:6" x14ac:dyDescent="0.25">
      <c r="B23" t="s">
        <v>4</v>
      </c>
      <c r="C23" t="s">
        <v>11</v>
      </c>
      <c r="D23">
        <v>5.5</v>
      </c>
      <c r="E23">
        <v>8.4</v>
      </c>
      <c r="F23">
        <v>86.2</v>
      </c>
    </row>
    <row r="24" spans="2:6" x14ac:dyDescent="0.25">
      <c r="C24" t="s">
        <v>10</v>
      </c>
      <c r="D24">
        <v>4.9000000000000004</v>
      </c>
      <c r="E24">
        <v>9</v>
      </c>
      <c r="F24">
        <v>86</v>
      </c>
    </row>
    <row r="25" spans="2:6" x14ac:dyDescent="0.25">
      <c r="B25" t="s">
        <v>37</v>
      </c>
      <c r="C25" t="s">
        <v>11</v>
      </c>
      <c r="D25">
        <v>11.9</v>
      </c>
      <c r="E25">
        <v>17.2</v>
      </c>
      <c r="F25">
        <v>70.900000000000006</v>
      </c>
    </row>
    <row r="26" spans="2:6" x14ac:dyDescent="0.25">
      <c r="C26" t="s">
        <v>10</v>
      </c>
      <c r="D26">
        <v>11.7</v>
      </c>
      <c r="E26">
        <v>19.8</v>
      </c>
      <c r="F26">
        <v>68.599999999999994</v>
      </c>
    </row>
    <row r="27" spans="2:6" x14ac:dyDescent="0.25">
      <c r="B27" t="s">
        <v>20</v>
      </c>
      <c r="C27" t="s">
        <v>11</v>
      </c>
      <c r="D27">
        <v>18.7</v>
      </c>
      <c r="E27">
        <v>13.1</v>
      </c>
      <c r="F27">
        <v>68.3</v>
      </c>
    </row>
    <row r="28" spans="2:6" x14ac:dyDescent="0.25">
      <c r="C28" t="s">
        <v>10</v>
      </c>
      <c r="D28">
        <v>19.2</v>
      </c>
      <c r="E28">
        <v>14.8</v>
      </c>
      <c r="F28">
        <v>66</v>
      </c>
    </row>
    <row r="29" spans="2:6" x14ac:dyDescent="0.25">
      <c r="B29" t="s">
        <v>21</v>
      </c>
      <c r="C29" t="s">
        <v>11</v>
      </c>
      <c r="D29">
        <v>22.5</v>
      </c>
      <c r="E29">
        <v>8.6</v>
      </c>
      <c r="F29">
        <v>68.900000000000006</v>
      </c>
    </row>
    <row r="30" spans="2:6" x14ac:dyDescent="0.25">
      <c r="C30" t="s">
        <v>10</v>
      </c>
      <c r="D30">
        <v>22.4</v>
      </c>
      <c r="E30">
        <v>9.9</v>
      </c>
      <c r="F30">
        <v>67.7</v>
      </c>
    </row>
    <row r="31" spans="2:6" x14ac:dyDescent="0.25">
      <c r="B31" t="s">
        <v>35</v>
      </c>
      <c r="C31" t="s">
        <v>11</v>
      </c>
      <c r="D31">
        <v>4.8</v>
      </c>
      <c r="E31">
        <v>12.9</v>
      </c>
      <c r="F31">
        <v>82.3</v>
      </c>
    </row>
    <row r="32" spans="2:6" x14ac:dyDescent="0.25">
      <c r="C32" t="s">
        <v>10</v>
      </c>
      <c r="D32">
        <v>4.5</v>
      </c>
      <c r="E32">
        <v>16.2</v>
      </c>
      <c r="F32">
        <v>79.2</v>
      </c>
    </row>
    <row r="33" spans="2:6" x14ac:dyDescent="0.25">
      <c r="B33" t="s">
        <v>36</v>
      </c>
      <c r="C33" t="s">
        <v>11</v>
      </c>
      <c r="D33">
        <v>12.2</v>
      </c>
      <c r="E33">
        <v>31.5</v>
      </c>
      <c r="F33">
        <v>56.3</v>
      </c>
    </row>
    <row r="34" spans="2:6" x14ac:dyDescent="0.25">
      <c r="C34" t="s">
        <v>10</v>
      </c>
      <c r="D34">
        <v>11.4</v>
      </c>
      <c r="E34">
        <v>34</v>
      </c>
      <c r="F34">
        <v>54.6</v>
      </c>
    </row>
    <row r="41" spans="2:6" x14ac:dyDescent="0.25">
      <c r="B41" s="10" t="s">
        <v>101</v>
      </c>
    </row>
  </sheetData>
  <mergeCells count="1">
    <mergeCell ref="B4:E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B2:H72"/>
  <sheetViews>
    <sheetView topLeftCell="A55" zoomScaleNormal="100" workbookViewId="0">
      <selection activeCell="B72" sqref="B72"/>
    </sheetView>
  </sheetViews>
  <sheetFormatPr baseColWidth="10" defaultRowHeight="15" x14ac:dyDescent="0.25"/>
  <cols>
    <col min="2" max="2" width="47" customWidth="1"/>
    <col min="3" max="3" width="34.7109375" bestFit="1" customWidth="1"/>
  </cols>
  <sheetData>
    <row r="2" spans="2:8" x14ac:dyDescent="0.25">
      <c r="B2" s="5" t="s">
        <v>81</v>
      </c>
    </row>
    <row r="4" spans="2:8" x14ac:dyDescent="0.25">
      <c r="B4" s="6" t="s">
        <v>24</v>
      </c>
      <c r="C4" s="6"/>
      <c r="D4" s="6"/>
      <c r="E4" s="6"/>
      <c r="F4" s="4"/>
      <c r="G4" s="4"/>
      <c r="H4" s="4"/>
    </row>
    <row r="6" spans="2:8" ht="60" x14ac:dyDescent="0.25">
      <c r="B6" s="5" t="s">
        <v>6</v>
      </c>
      <c r="C6" s="5" t="s">
        <v>12</v>
      </c>
      <c r="D6" s="11" t="s">
        <v>0</v>
      </c>
      <c r="E6" s="11" t="s">
        <v>1</v>
      </c>
      <c r="F6" s="11" t="s">
        <v>2</v>
      </c>
    </row>
    <row r="7" spans="2:8" x14ac:dyDescent="0.25">
      <c r="B7" t="s">
        <v>33</v>
      </c>
      <c r="C7" t="s">
        <v>13</v>
      </c>
      <c r="D7">
        <v>1.3</v>
      </c>
      <c r="E7">
        <v>8.5</v>
      </c>
      <c r="F7">
        <v>90.3</v>
      </c>
    </row>
    <row r="8" spans="2:8" x14ac:dyDescent="0.25">
      <c r="C8" t="s">
        <v>14</v>
      </c>
      <c r="D8">
        <v>2.5</v>
      </c>
      <c r="E8">
        <v>11.8</v>
      </c>
      <c r="F8">
        <v>85.7</v>
      </c>
    </row>
    <row r="9" spans="2:8" x14ac:dyDescent="0.25">
      <c r="C9" t="s">
        <v>8</v>
      </c>
      <c r="D9">
        <v>7</v>
      </c>
      <c r="E9">
        <v>21.6</v>
      </c>
      <c r="F9">
        <v>71.400000000000006</v>
      </c>
      <c r="G9" s="2"/>
      <c r="H9" s="2"/>
    </row>
    <row r="10" spans="2:8" x14ac:dyDescent="0.25">
      <c r="C10" t="s">
        <v>7</v>
      </c>
      <c r="D10">
        <v>11</v>
      </c>
      <c r="E10">
        <v>26.8</v>
      </c>
      <c r="F10">
        <v>62.3</v>
      </c>
      <c r="G10">
        <f>F10-F8</f>
        <v>-23.400000000000006</v>
      </c>
    </row>
    <row r="11" spans="2:8" x14ac:dyDescent="0.25">
      <c r="B11" t="s">
        <v>34</v>
      </c>
      <c r="C11" t="s">
        <v>13</v>
      </c>
      <c r="D11">
        <v>6.4</v>
      </c>
      <c r="E11">
        <v>19.3</v>
      </c>
      <c r="F11">
        <v>74.3</v>
      </c>
    </row>
    <row r="12" spans="2:8" x14ac:dyDescent="0.25">
      <c r="C12" t="s">
        <v>14</v>
      </c>
      <c r="D12">
        <v>10.4</v>
      </c>
      <c r="E12">
        <v>23.1</v>
      </c>
      <c r="F12">
        <v>66.5</v>
      </c>
      <c r="G12" s="2"/>
      <c r="H12" s="2"/>
    </row>
    <row r="13" spans="2:8" x14ac:dyDescent="0.25">
      <c r="C13" t="s">
        <v>8</v>
      </c>
      <c r="D13">
        <v>15.8</v>
      </c>
      <c r="E13">
        <v>27.9</v>
      </c>
      <c r="F13">
        <v>56.3</v>
      </c>
    </row>
    <row r="14" spans="2:8" x14ac:dyDescent="0.25">
      <c r="C14" t="s">
        <v>7</v>
      </c>
      <c r="D14">
        <v>20.7</v>
      </c>
      <c r="E14">
        <v>30.3</v>
      </c>
      <c r="F14">
        <v>49.1</v>
      </c>
      <c r="G14">
        <f>F14-F12</f>
        <v>-17.399999999999999</v>
      </c>
    </row>
    <row r="15" spans="2:8" x14ac:dyDescent="0.25">
      <c r="B15" t="s">
        <v>18</v>
      </c>
      <c r="C15" t="s">
        <v>13</v>
      </c>
      <c r="D15">
        <v>2.7</v>
      </c>
      <c r="E15">
        <v>13.7</v>
      </c>
      <c r="F15">
        <v>83.6</v>
      </c>
      <c r="G15" s="2"/>
      <c r="H15" s="2"/>
    </row>
    <row r="16" spans="2:8" x14ac:dyDescent="0.25">
      <c r="C16" t="s">
        <v>14</v>
      </c>
      <c r="D16">
        <v>5.5</v>
      </c>
      <c r="E16">
        <v>17.7</v>
      </c>
      <c r="F16">
        <v>76.7</v>
      </c>
    </row>
    <row r="17" spans="2:8" x14ac:dyDescent="0.25">
      <c r="C17" t="s">
        <v>8</v>
      </c>
      <c r="D17">
        <v>9.3000000000000007</v>
      </c>
      <c r="E17">
        <v>19.600000000000001</v>
      </c>
      <c r="F17">
        <v>71.099999999999994</v>
      </c>
    </row>
    <row r="18" spans="2:8" x14ac:dyDescent="0.25">
      <c r="C18" t="s">
        <v>7</v>
      </c>
      <c r="D18">
        <v>14.8</v>
      </c>
      <c r="E18">
        <v>21.8</v>
      </c>
      <c r="F18">
        <v>63.4</v>
      </c>
      <c r="G18">
        <f>F18-F16</f>
        <v>-13.300000000000004</v>
      </c>
      <c r="H18" s="2"/>
    </row>
    <row r="19" spans="2:8" x14ac:dyDescent="0.25">
      <c r="B19" t="s">
        <v>19</v>
      </c>
      <c r="C19" t="s">
        <v>13</v>
      </c>
      <c r="D19">
        <v>4.3</v>
      </c>
      <c r="E19">
        <v>11.3</v>
      </c>
      <c r="F19">
        <v>84.4</v>
      </c>
    </row>
    <row r="20" spans="2:8" x14ac:dyDescent="0.25">
      <c r="C20" t="s">
        <v>14</v>
      </c>
      <c r="D20">
        <v>8</v>
      </c>
      <c r="E20">
        <v>15</v>
      </c>
      <c r="F20">
        <v>77</v>
      </c>
      <c r="G20" s="2"/>
    </row>
    <row r="21" spans="2:8" x14ac:dyDescent="0.25">
      <c r="C21" t="s">
        <v>8</v>
      </c>
      <c r="D21">
        <v>12.4</v>
      </c>
      <c r="E21">
        <v>16.600000000000001</v>
      </c>
      <c r="F21">
        <v>71</v>
      </c>
      <c r="H21" s="2"/>
    </row>
    <row r="22" spans="2:8" x14ac:dyDescent="0.25">
      <c r="C22" t="s">
        <v>7</v>
      </c>
      <c r="D22">
        <v>18.8</v>
      </c>
      <c r="E22">
        <v>18.3</v>
      </c>
      <c r="F22">
        <v>62.9</v>
      </c>
      <c r="G22">
        <f>F22-F20</f>
        <v>-14.100000000000001</v>
      </c>
    </row>
    <row r="23" spans="2:8" x14ac:dyDescent="0.25">
      <c r="B23" t="s">
        <v>29</v>
      </c>
      <c r="C23" t="s">
        <v>13</v>
      </c>
      <c r="D23">
        <v>4.0999999999999996</v>
      </c>
      <c r="E23">
        <v>9.1</v>
      </c>
      <c r="F23">
        <v>86.8</v>
      </c>
    </row>
    <row r="24" spans="2:8" x14ac:dyDescent="0.25">
      <c r="C24" t="s">
        <v>14</v>
      </c>
      <c r="D24">
        <v>7.6</v>
      </c>
      <c r="E24">
        <v>11.2</v>
      </c>
      <c r="F24">
        <v>81.2</v>
      </c>
      <c r="G24" s="2"/>
      <c r="H24" s="2"/>
    </row>
    <row r="25" spans="2:8" x14ac:dyDescent="0.25">
      <c r="C25" t="s">
        <v>8</v>
      </c>
      <c r="D25">
        <v>10.8</v>
      </c>
      <c r="E25">
        <v>12.3</v>
      </c>
      <c r="F25">
        <v>76.900000000000006</v>
      </c>
    </row>
    <row r="26" spans="2:8" x14ac:dyDescent="0.25">
      <c r="C26" t="s">
        <v>7</v>
      </c>
      <c r="D26">
        <v>15.6</v>
      </c>
      <c r="E26">
        <v>13.8</v>
      </c>
      <c r="F26">
        <v>70.599999999999994</v>
      </c>
      <c r="G26">
        <f>F26-F24</f>
        <v>-10.600000000000009</v>
      </c>
    </row>
    <row r="27" spans="2:8" x14ac:dyDescent="0.25">
      <c r="B27" t="s">
        <v>30</v>
      </c>
      <c r="C27" t="s">
        <v>13</v>
      </c>
      <c r="D27">
        <v>7</v>
      </c>
      <c r="E27">
        <v>8.3000000000000007</v>
      </c>
      <c r="F27">
        <v>84.7</v>
      </c>
      <c r="H27" s="2"/>
    </row>
    <row r="28" spans="2:8" x14ac:dyDescent="0.25">
      <c r="C28" t="s">
        <v>14</v>
      </c>
      <c r="D28">
        <v>11.4</v>
      </c>
      <c r="E28">
        <v>9</v>
      </c>
      <c r="F28">
        <v>79.599999999999994</v>
      </c>
      <c r="G28" s="2"/>
    </row>
    <row r="29" spans="2:8" x14ac:dyDescent="0.25">
      <c r="C29" t="s">
        <v>8</v>
      </c>
      <c r="D29">
        <v>15.5</v>
      </c>
      <c r="E29">
        <v>10.1</v>
      </c>
      <c r="F29">
        <v>74.400000000000006</v>
      </c>
    </row>
    <row r="30" spans="2:8" x14ac:dyDescent="0.25">
      <c r="C30" t="s">
        <v>7</v>
      </c>
      <c r="D30">
        <v>21.3</v>
      </c>
      <c r="E30">
        <v>10.5</v>
      </c>
      <c r="F30">
        <v>68.099999999999994</v>
      </c>
      <c r="G30">
        <f>F30-F28</f>
        <v>-11.5</v>
      </c>
      <c r="H30" s="2"/>
    </row>
    <row r="31" spans="2:8" x14ac:dyDescent="0.25">
      <c r="B31" t="s">
        <v>32</v>
      </c>
      <c r="C31" t="s">
        <v>13</v>
      </c>
      <c r="D31">
        <v>3.5</v>
      </c>
      <c r="E31">
        <v>7.2</v>
      </c>
      <c r="F31">
        <v>89.3</v>
      </c>
    </row>
    <row r="32" spans="2:8" x14ac:dyDescent="0.25">
      <c r="C32" t="s">
        <v>14</v>
      </c>
      <c r="D32">
        <v>5.6</v>
      </c>
      <c r="E32">
        <v>9.1</v>
      </c>
      <c r="F32">
        <v>85.4</v>
      </c>
    </row>
    <row r="33" spans="2:8" x14ac:dyDescent="0.25">
      <c r="C33" t="s">
        <v>8</v>
      </c>
      <c r="D33">
        <v>8.9</v>
      </c>
      <c r="E33">
        <v>12.1</v>
      </c>
      <c r="F33">
        <v>79</v>
      </c>
      <c r="G33" s="2"/>
      <c r="H33" s="2"/>
    </row>
    <row r="34" spans="2:8" x14ac:dyDescent="0.25">
      <c r="C34" t="s">
        <v>7</v>
      </c>
      <c r="D34">
        <v>12.4</v>
      </c>
      <c r="E34">
        <v>14</v>
      </c>
      <c r="F34">
        <v>73.599999999999994</v>
      </c>
      <c r="G34">
        <f>F34-F32</f>
        <v>-11.800000000000011</v>
      </c>
    </row>
    <row r="35" spans="2:8" x14ac:dyDescent="0.25">
      <c r="B35" t="s">
        <v>31</v>
      </c>
      <c r="C35" t="s">
        <v>13</v>
      </c>
      <c r="D35">
        <v>2</v>
      </c>
      <c r="E35">
        <v>7.2</v>
      </c>
      <c r="F35">
        <v>90.9</v>
      </c>
    </row>
    <row r="36" spans="2:8" x14ac:dyDescent="0.25">
      <c r="C36" t="s">
        <v>14</v>
      </c>
      <c r="D36">
        <v>3.7</v>
      </c>
      <c r="E36">
        <v>8.3000000000000007</v>
      </c>
      <c r="F36">
        <v>88</v>
      </c>
      <c r="G36" s="2"/>
      <c r="H36" s="2"/>
    </row>
    <row r="37" spans="2:8" x14ac:dyDescent="0.25">
      <c r="C37" t="s">
        <v>8</v>
      </c>
      <c r="D37">
        <v>5.6</v>
      </c>
      <c r="E37">
        <v>9.3000000000000007</v>
      </c>
      <c r="F37">
        <v>85.1</v>
      </c>
    </row>
    <row r="38" spans="2:8" x14ac:dyDescent="0.25">
      <c r="C38" t="s">
        <v>7</v>
      </c>
      <c r="D38">
        <v>8.8000000000000007</v>
      </c>
      <c r="E38">
        <v>10.6</v>
      </c>
      <c r="F38">
        <v>80.599999999999994</v>
      </c>
      <c r="G38">
        <f>F38-F36</f>
        <v>-7.4000000000000057</v>
      </c>
    </row>
    <row r="39" spans="2:8" x14ac:dyDescent="0.25">
      <c r="B39" t="s">
        <v>4</v>
      </c>
      <c r="C39" t="s">
        <v>13</v>
      </c>
      <c r="D39">
        <v>3.2</v>
      </c>
      <c r="E39">
        <v>7.4</v>
      </c>
      <c r="F39">
        <v>89.4</v>
      </c>
      <c r="G39" s="2"/>
      <c r="H39" s="2"/>
    </row>
    <row r="40" spans="2:8" x14ac:dyDescent="0.25">
      <c r="C40" t="s">
        <v>14</v>
      </c>
      <c r="D40">
        <v>4.8</v>
      </c>
      <c r="E40">
        <v>8.1999999999999993</v>
      </c>
      <c r="F40">
        <v>87</v>
      </c>
    </row>
    <row r="41" spans="2:8" x14ac:dyDescent="0.25">
      <c r="C41" t="s">
        <v>8</v>
      </c>
      <c r="D41">
        <v>7.8</v>
      </c>
      <c r="E41">
        <v>11.3</v>
      </c>
      <c r="F41">
        <v>80.900000000000006</v>
      </c>
    </row>
    <row r="42" spans="2:8" x14ac:dyDescent="0.25">
      <c r="C42" t="s">
        <v>7</v>
      </c>
      <c r="D42">
        <v>10.3</v>
      </c>
      <c r="E42">
        <v>12.1</v>
      </c>
      <c r="F42">
        <v>77.599999999999994</v>
      </c>
      <c r="G42">
        <f>F42-F40</f>
        <v>-9.4000000000000057</v>
      </c>
      <c r="H42" s="2"/>
    </row>
    <row r="43" spans="2:8" x14ac:dyDescent="0.25">
      <c r="B43" t="s">
        <v>37</v>
      </c>
      <c r="C43" t="s">
        <v>13</v>
      </c>
      <c r="D43">
        <v>8.3000000000000007</v>
      </c>
      <c r="E43">
        <v>17.2</v>
      </c>
      <c r="F43">
        <v>74.599999999999994</v>
      </c>
    </row>
    <row r="44" spans="2:8" x14ac:dyDescent="0.25">
      <c r="C44" t="s">
        <v>14</v>
      </c>
      <c r="D44">
        <v>11</v>
      </c>
      <c r="E44">
        <v>17.899999999999999</v>
      </c>
      <c r="F44">
        <v>71.099999999999994</v>
      </c>
      <c r="G44" s="2"/>
    </row>
    <row r="45" spans="2:8" x14ac:dyDescent="0.25">
      <c r="C45" t="s">
        <v>8</v>
      </c>
      <c r="D45">
        <v>16.3</v>
      </c>
      <c r="E45">
        <v>21.6</v>
      </c>
      <c r="F45">
        <v>62.2</v>
      </c>
      <c r="H45" s="2"/>
    </row>
    <row r="46" spans="2:8" x14ac:dyDescent="0.25">
      <c r="C46" t="s">
        <v>7</v>
      </c>
      <c r="D46">
        <v>20.6</v>
      </c>
      <c r="E46">
        <v>22.5</v>
      </c>
      <c r="F46">
        <v>56.9</v>
      </c>
      <c r="G46">
        <f>F46-F44</f>
        <v>-14.199999999999996</v>
      </c>
    </row>
    <row r="47" spans="2:8" x14ac:dyDescent="0.25">
      <c r="B47" t="s">
        <v>20</v>
      </c>
      <c r="C47" t="s">
        <v>13</v>
      </c>
      <c r="D47">
        <v>14.5</v>
      </c>
      <c r="E47">
        <v>13.5</v>
      </c>
      <c r="F47">
        <v>72.099999999999994</v>
      </c>
    </row>
    <row r="48" spans="2:8" x14ac:dyDescent="0.25">
      <c r="C48" t="s">
        <v>14</v>
      </c>
      <c r="D48">
        <v>18.100000000000001</v>
      </c>
      <c r="E48">
        <v>13.9</v>
      </c>
      <c r="F48">
        <v>68</v>
      </c>
      <c r="G48" s="2"/>
      <c r="H48" s="2"/>
    </row>
    <row r="49" spans="2:7" x14ac:dyDescent="0.25">
      <c r="C49" t="s">
        <v>8</v>
      </c>
      <c r="D49">
        <v>24.3</v>
      </c>
      <c r="E49">
        <v>14.1</v>
      </c>
      <c r="F49">
        <v>61.7</v>
      </c>
    </row>
    <row r="50" spans="2:7" x14ac:dyDescent="0.25">
      <c r="C50" t="s">
        <v>7</v>
      </c>
      <c r="D50">
        <v>29.5</v>
      </c>
      <c r="E50">
        <v>14.3</v>
      </c>
      <c r="F50">
        <v>56.2</v>
      </c>
      <c r="G50">
        <f>F50-F48</f>
        <v>-11.799999999999997</v>
      </c>
    </row>
    <row r="51" spans="2:7" x14ac:dyDescent="0.25">
      <c r="B51" t="s">
        <v>21</v>
      </c>
      <c r="C51" t="s">
        <v>13</v>
      </c>
      <c r="D51">
        <v>17.8</v>
      </c>
      <c r="E51">
        <v>9</v>
      </c>
      <c r="F51">
        <v>73.3</v>
      </c>
    </row>
    <row r="52" spans="2:7" x14ac:dyDescent="0.25">
      <c r="C52" t="s">
        <v>14</v>
      </c>
      <c r="D52">
        <v>21</v>
      </c>
      <c r="E52">
        <v>9</v>
      </c>
      <c r="F52">
        <v>70</v>
      </c>
      <c r="G52" s="2"/>
    </row>
    <row r="53" spans="2:7" x14ac:dyDescent="0.25">
      <c r="C53" t="s">
        <v>8</v>
      </c>
      <c r="D53">
        <v>29.5</v>
      </c>
      <c r="E53">
        <v>10.3</v>
      </c>
      <c r="F53">
        <v>60.2</v>
      </c>
    </row>
    <row r="54" spans="2:7" x14ac:dyDescent="0.25">
      <c r="C54" t="s">
        <v>7</v>
      </c>
      <c r="D54">
        <v>36.5</v>
      </c>
      <c r="E54">
        <v>10.4</v>
      </c>
      <c r="F54">
        <v>53.1</v>
      </c>
      <c r="G54">
        <f>F54-F52</f>
        <v>-16.899999999999999</v>
      </c>
    </row>
    <row r="55" spans="2:7" x14ac:dyDescent="0.25">
      <c r="B55" t="s">
        <v>35</v>
      </c>
      <c r="C55" t="s">
        <v>13</v>
      </c>
      <c r="D55">
        <v>3.1</v>
      </c>
      <c r="E55">
        <v>13.4</v>
      </c>
      <c r="F55">
        <v>83.5</v>
      </c>
    </row>
    <row r="56" spans="2:7" x14ac:dyDescent="0.25">
      <c r="C56" t="s">
        <v>14</v>
      </c>
      <c r="D56">
        <v>4.3</v>
      </c>
      <c r="E56">
        <v>14.5</v>
      </c>
      <c r="F56">
        <v>81.099999999999994</v>
      </c>
      <c r="G56" s="2"/>
    </row>
    <row r="57" spans="2:7" x14ac:dyDescent="0.25">
      <c r="C57" t="s">
        <v>8</v>
      </c>
      <c r="D57">
        <v>6.3</v>
      </c>
      <c r="E57">
        <v>14.7</v>
      </c>
      <c r="F57">
        <v>79</v>
      </c>
    </row>
    <row r="58" spans="2:7" x14ac:dyDescent="0.25">
      <c r="C58" t="s">
        <v>7</v>
      </c>
      <c r="D58">
        <v>9.3000000000000007</v>
      </c>
      <c r="E58">
        <v>17</v>
      </c>
      <c r="F58">
        <v>73.7</v>
      </c>
      <c r="G58">
        <f>F58-F56</f>
        <v>-7.3999999999999915</v>
      </c>
    </row>
    <row r="59" spans="2:7" x14ac:dyDescent="0.25">
      <c r="B59" t="s">
        <v>36</v>
      </c>
      <c r="C59" t="s">
        <v>13</v>
      </c>
      <c r="D59">
        <v>7.9</v>
      </c>
      <c r="E59">
        <v>30.8</v>
      </c>
      <c r="F59">
        <v>61.3</v>
      </c>
    </row>
    <row r="60" spans="2:7" x14ac:dyDescent="0.25">
      <c r="C60" t="s">
        <v>14</v>
      </c>
      <c r="D60">
        <v>10.8</v>
      </c>
      <c r="E60">
        <v>32.1</v>
      </c>
      <c r="F60">
        <v>57.1</v>
      </c>
      <c r="G60" s="2"/>
    </row>
    <row r="61" spans="2:7" x14ac:dyDescent="0.25">
      <c r="C61" t="s">
        <v>8</v>
      </c>
      <c r="D61">
        <v>16.8</v>
      </c>
      <c r="E61">
        <v>36.799999999999997</v>
      </c>
      <c r="F61">
        <v>46.4</v>
      </c>
    </row>
    <row r="62" spans="2:7" x14ac:dyDescent="0.25">
      <c r="C62" t="s">
        <v>7</v>
      </c>
      <c r="D62">
        <v>22.4</v>
      </c>
      <c r="E62">
        <v>38</v>
      </c>
      <c r="F62">
        <v>39.6</v>
      </c>
      <c r="G62">
        <f>F62-F60</f>
        <v>-17.5</v>
      </c>
    </row>
    <row r="72" spans="2:2" x14ac:dyDescent="0.25">
      <c r="B72" s="10" t="s">
        <v>101</v>
      </c>
    </row>
  </sheetData>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vt:i4>
      </vt:variant>
    </vt:vector>
  </HeadingPairs>
  <TitlesOfParts>
    <vt:vector size="13" baseType="lpstr">
      <vt:lpstr>fig 01</vt:lpstr>
      <vt:lpstr>fig 02</vt:lpstr>
      <vt:lpstr>fig1bis</vt:lpstr>
      <vt:lpstr>fig 03</vt:lpstr>
      <vt:lpstr>fig 04</vt:lpstr>
      <vt:lpstr>fig 05</vt:lpstr>
      <vt:lpstr>fig 06</vt:lpstr>
      <vt:lpstr>Fig 2bis</vt:lpstr>
      <vt:lpstr>Fig 3bis</vt:lpstr>
      <vt:lpstr>Fig 4bis</vt:lpstr>
      <vt:lpstr>Méthodologie</vt:lpstr>
      <vt:lpstr>Bibliographie</vt:lpstr>
      <vt:lpstr>'Fig 3bis'!Zone_d_impression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Progression des performances des élèves de CP à mi-parcours entre 2020 et 2021</dc:title>
  <dc:creator>DEPP-MENJS;direction de l'évaluation, de la prospective et de la performance;ministère de l'Éducation nationale, de la Jeunesse et des Sports</dc:creator>
  <cp:lastModifiedBy>Administration centrale</cp:lastModifiedBy>
  <cp:lastPrinted>2019-04-15T16:22:49Z</cp:lastPrinted>
  <dcterms:created xsi:type="dcterms:W3CDTF">2019-01-21T18:12:07Z</dcterms:created>
  <dcterms:modified xsi:type="dcterms:W3CDTF">2021-06-25T13:47:59Z</dcterms:modified>
</cp:coreProperties>
</file>