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60" yWindow="2790" windowWidth="14865" windowHeight="6375"/>
  </bookViews>
  <sheets>
    <sheet name="Figure 1" sheetId="13" r:id="rId1"/>
    <sheet name="Figure 2 " sheetId="19" r:id="rId2"/>
    <sheet name="Figure 3" sheetId="27" r:id="rId3"/>
    <sheet name="Figure 4" sheetId="25" r:id="rId4"/>
    <sheet name="Figure 5" sheetId="35" r:id="rId5"/>
    <sheet name="Figure 6" sheetId="34" r:id="rId6"/>
    <sheet name="Figure 7" sheetId="36" r:id="rId7"/>
    <sheet name="Source et champ" sheetId="10" r:id="rId8"/>
    <sheet name="Définitions" sheetId="22" r:id="rId9"/>
    <sheet name="Bibliographie" sheetId="11" r:id="rId10"/>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35" l="1"/>
  <c r="H7" i="35"/>
  <c r="H8" i="35"/>
  <c r="H9" i="35"/>
  <c r="H5" i="35"/>
</calcChain>
</file>

<file path=xl/comments1.xml><?xml version="1.0" encoding="utf-8"?>
<comments xmlns="http://schemas.openxmlformats.org/spreadsheetml/2006/main">
  <authors>
    <author>tc={0E5D8F7F-7F5B-4276-B5D3-8FC64E436DD8}</author>
  </authors>
  <commentList>
    <comment ref="K22"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y a des petites différences d'effectifs avec la figure 1, si ça se résoud facilement, peux tu le faire? sinon je propose d'arrondir les effectifs dans le tableau 1, ça passera inaperçu :)</t>
        </r>
      </text>
    </comment>
  </commentList>
</comments>
</file>

<file path=xl/sharedStrings.xml><?xml version="1.0" encoding="utf-8"?>
<sst xmlns="http://schemas.openxmlformats.org/spreadsheetml/2006/main" count="284" uniqueCount="136">
  <si>
    <t>Total</t>
  </si>
  <si>
    <t>Bibliographie :</t>
  </si>
  <si>
    <t>Source</t>
  </si>
  <si>
    <r>
      <rPr>
        <b/>
        <sz val="9"/>
        <color indexed="8"/>
        <rFont val="Arial"/>
        <family val="2"/>
      </rPr>
      <t>Champ :</t>
    </r>
    <r>
      <rPr>
        <sz val="9"/>
        <color indexed="8"/>
        <rFont val="Arial"/>
        <family val="2"/>
      </rPr>
      <t xml:space="preserve"> France métropolitaine + DOM - Public et privé sous contrat.</t>
    </r>
  </si>
  <si>
    <t>Hommes</t>
  </si>
  <si>
    <t>Femmes</t>
  </si>
  <si>
    <t>Année</t>
  </si>
  <si>
    <t>2016</t>
  </si>
  <si>
    <t>2017</t>
  </si>
  <si>
    <t>Heures d'enseignement</t>
  </si>
  <si>
    <t>Heures de pondération</t>
  </si>
  <si>
    <t>HSA</t>
  </si>
  <si>
    <t>Caroline Caron « Les heures supplémentaires annualisées des enseignants à la rentrée 2015», Note d’information, n°17.09, mai 2017.</t>
  </si>
  <si>
    <t>2018</t>
  </si>
  <si>
    <t>Nombre d'élèves</t>
  </si>
  <si>
    <t>Nombre d'enseignants</t>
  </si>
  <si>
    <t>Sexe</t>
  </si>
  <si>
    <t>dont heures supplémentaires</t>
  </si>
  <si>
    <t>Type de formation</t>
  </si>
  <si>
    <t>Collèges</t>
  </si>
  <si>
    <t>SEGPA</t>
  </si>
  <si>
    <t>Formations générales et technologiques en lycée</t>
  </si>
  <si>
    <t>STS</t>
  </si>
  <si>
    <t>CPGE</t>
  </si>
  <si>
    <t>Formations professionnelles en lycée</t>
  </si>
  <si>
    <t>Effectifs</t>
  </si>
  <si>
    <t>Autres titulaires</t>
  </si>
  <si>
    <t>Professeurs de chaire supérieure</t>
  </si>
  <si>
    <t>Enseignants non-titulaires</t>
  </si>
  <si>
    <t>Moins de 30 ans</t>
  </si>
  <si>
    <t>De 30 à 40 ans</t>
  </si>
  <si>
    <t>De 40 à 50 ans</t>
  </si>
  <si>
    <t>Plus de 50 ans</t>
  </si>
  <si>
    <t>Regroupement de grades</t>
  </si>
  <si>
    <t>HSA par enseignant</t>
  </si>
  <si>
    <t>Agrégés</t>
  </si>
  <si>
    <t>dont réseau REP+</t>
  </si>
  <si>
    <t>dont réseau REP</t>
  </si>
  <si>
    <t>hors éducation prioritaire</t>
  </si>
  <si>
    <t>Formation principale</t>
  </si>
  <si>
    <t>Autres activités (2)</t>
  </si>
  <si>
    <t>Service hebdomadaire total (3)</t>
  </si>
  <si>
    <t>3. Y compris les pondérations.</t>
  </si>
  <si>
    <t>Champ de l'étude</t>
  </si>
  <si>
    <t>Les décharges</t>
  </si>
  <si>
    <t>L'obligation réglementaire de service (ORS)</t>
  </si>
  <si>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</si>
  <si>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- 18 heures pour les certifiés, les professeurs de lycée professionnel et les adjoints d'enseignement
- 17 heures pour les professeurs agrégés d'EPS
- 20 heures pour les professeurs d'EPS
- De 9 à 11 heures pour un professeur de 1ère année de CPGE (selon la taille de la classe)
- De 8 à 10 heures pour un professeur de 2ème année de CPGE (selon la taille de la classe)</t>
  </si>
  <si>
    <t>Rapport montant moyen hommes/femmes</t>
  </si>
  <si>
    <t>hors temps partiel</t>
  </si>
  <si>
    <r>
      <t xml:space="preserve">Certifiés et professeurs de lycée professionnel </t>
    </r>
    <r>
      <rPr>
        <vertAlign val="superscript"/>
        <sz val="9"/>
        <color theme="1"/>
        <rFont val="Arial"/>
        <family val="2"/>
      </rPr>
      <t>(1)</t>
    </r>
  </si>
  <si>
    <r>
      <t xml:space="preserve">Professeurs d'EPS </t>
    </r>
    <r>
      <rPr>
        <vertAlign val="superscript"/>
        <sz val="9"/>
        <color theme="1"/>
        <rFont val="Arial"/>
        <family val="2"/>
      </rPr>
      <t>(2)</t>
    </r>
  </si>
  <si>
    <t>1. Y compris certifiés et professeurs de lycée professionnel bi-admissibles</t>
  </si>
  <si>
    <t>2. Y compris professeurs d'EPS bi-admissibles.</t>
  </si>
  <si>
    <r>
      <rPr>
        <b/>
        <sz val="9"/>
        <rFont val="Arial"/>
        <family val="2"/>
      </rPr>
      <t>Note :</t>
    </r>
    <r>
      <rPr>
        <sz val="9"/>
        <rFont val="Arial"/>
        <family val="2"/>
      </rPr>
      <t xml:space="preserve"> Les montants sont calculés à partir du service hebdomadaire du constat de rentrée des Bases Relais, il s'agit de montants bruts.</t>
    </r>
  </si>
  <si>
    <t>Montant moyen annuel d'une HSA pour un homme en bénéficiant</t>
  </si>
  <si>
    <t>Montant moyen annuel d'une HSA pour une femme en bénéficiant</t>
  </si>
  <si>
    <t>2019</t>
  </si>
  <si>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Les enseignants à temps partiel ne peuvent pas faire d’HSA. En revanche, les enseignants non titulaires ne bénéficiant pas d’un contrat couvrant la totalité d’un service règlementaire (enseignants à temps incomplet) peuvent en faire.
S’ils peuvent imposer la première HSA, les chefs d’établissement doivent faire appel au volontariat des enseignants pour les heures suivantes. A la rentrée 2019, les 2 premières HSA peuvent être imposées contre la première heure auparavant.
Une HSA est rémunérée différemment selon le corps. Son montant est égal au traitement annuel moyen brut du corps divisé par le maxima de service de ce corps, le tout multiplié par 9/13.
La rémunération de la première HSA est majorée de 20 %. Pour les enseignants nommés à la hors-classe ou à la classe 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</si>
  <si>
    <t>Jean-Eric Thomas « Les heures supplémentaires annualisées des enseignants en 2018-2019 dans le second degré », Note d’information, n°19.37, octobre 2019.</t>
  </si>
  <si>
    <t>Fiche 8.11 du RERS : https://www.education.gouv.fr/reperes-et-references-statistiques-2020-1316</t>
  </si>
  <si>
    <t>Enseignants qui peuvent faire des HSA mais n'en font pas parmi les éligibles</t>
  </si>
  <si>
    <t>Enseignants effectuant au moins 2 HSA mais moins de 3 HSA parmi les éligibles</t>
  </si>
  <si>
    <t>Enseignants effectuant plus de 3 HSA parmi les éligibles</t>
  </si>
  <si>
    <t>2015</t>
  </si>
  <si>
    <t>Heures par élève en 2019</t>
  </si>
  <si>
    <t>Rapport montant moyen 2018 hommes/femmes</t>
  </si>
  <si>
    <t>Montant moyen annuel d'une HSA</t>
  </si>
  <si>
    <t>Professeurs de lycée professionnel</t>
  </si>
  <si>
    <t>Certifiés</t>
  </si>
  <si>
    <t>Professeurs d'EPS</t>
  </si>
  <si>
    <t>Ensemble</t>
  </si>
  <si>
    <t xml:space="preserve">Part des enseignants qui ne peuvent pas faire de HSA </t>
  </si>
  <si>
    <t>Répartition des enseignants éligibles</t>
  </si>
  <si>
    <t>2. Heures de décharges ainsi que les heures consacrées à des activités complémentaires à l’enseignement.</t>
  </si>
  <si>
    <t>Enseignants effectuant moins de 2 HSA parmi les éligibles</t>
  </si>
  <si>
    <t>Collèges (y compris Segpa) hors éducation prioritaire</t>
  </si>
  <si>
    <t>Collèges (y compris Segpa) REP</t>
  </si>
  <si>
    <t>Collèges (y compris Segpa) REP+</t>
  </si>
  <si>
    <t>Jean-Eric Thomas « Les heures supplémentaires annualisées des enseignants
à la rentrée 2019 dans le second degré », Note d’information, n°20.22, juin 2020.</t>
  </si>
  <si>
    <t>2020</t>
  </si>
  <si>
    <t>Rapport montant moyen 2019 hommes/femmes</t>
  </si>
  <si>
    <t>2 - Evolution de la part des enseignants parmi les enseignants éligibles qui réalisent 2 HSA et plus entre 2015 et 2020.</t>
  </si>
  <si>
    <t>3 - Evolution du nombre d'élèves, d'enseignants, d'heures d'enseignement et du nombre de HSA de 2019 à 2020 au sein des principaux niveaux de formation</t>
  </si>
  <si>
    <t>Heures par élève en 2020</t>
  </si>
  <si>
    <t>Rappel heures supplémentaires 2019</t>
  </si>
  <si>
    <t>1 - Service hebdomadaire ordinaire, en moyenne pour les enseignants du second degré en 2020 (1)</t>
  </si>
  <si>
    <r>
      <rPr>
        <b/>
        <sz val="9"/>
        <color theme="1"/>
        <rFont val="Arial"/>
        <family val="2"/>
      </rPr>
      <t>Lecture :</t>
    </r>
    <r>
      <rPr>
        <sz val="9"/>
        <color theme="1"/>
        <rFont val="Arial"/>
        <family val="2"/>
      </rPr>
      <t xml:space="preserve"> A la rentrée 2020, 46,8 % des hommes éligibles font 2 HSA ou plus contre 39,3 % des femmes éligibles.</t>
    </r>
  </si>
  <si>
    <r>
      <rPr>
        <b/>
        <sz val="9"/>
        <color theme="1"/>
        <rFont val="Arial"/>
        <family val="2"/>
      </rPr>
      <t>Lecture :</t>
    </r>
    <r>
      <rPr>
        <sz val="9"/>
        <color theme="1"/>
        <rFont val="Arial"/>
        <family val="2"/>
      </rPr>
      <t xml:space="preserve"> Pour les formations de niveau collège hors éducation prioritaire, le nombre d'élèves a augmenté de 0,4 % entre 2019 et 2020 tandis que le nombre d'enseignants augmentait de 0,1 %. Les HSA ont crû de 2,3 % sur cette période soit une augmentation de 2,2 % d'HSA par enseignants.</t>
    </r>
  </si>
  <si>
    <r>
      <rPr>
        <b/>
        <sz val="9"/>
        <color theme="1"/>
        <rFont val="Arial"/>
        <family val="2"/>
      </rPr>
      <t>Lecture  :</t>
    </r>
    <r>
      <rPr>
        <sz val="9"/>
        <color theme="1"/>
        <rFont val="Arial"/>
        <family val="2"/>
      </rPr>
      <t xml:space="preserve"> A la rentrée 2020, la rémunération annuelle moyenne pour les HSA effectuées pour les professeurs agrégés hommes en bénéficiant est de 6 082 € contre 4 766 € pour les femmes en bénéficiant soit 28 % en plus pour les hommes contre 29 % en plus en 2019 et 32 % en plus en 2018. </t>
    </r>
  </si>
  <si>
    <t>Niveau</t>
  </si>
  <si>
    <t>Les heures supplémentaires effectives (HSE)</t>
  </si>
  <si>
    <t>Les heures supplémentaires année (HSA)</t>
  </si>
  <si>
    <t>Montant moyen d'une HSE pour une femme en bénéficiant</t>
  </si>
  <si>
    <t>Montant moyen d'une HSE pour un homme en bénéficiant</t>
  </si>
  <si>
    <t>Nombre annuel moyen d'HSE pour une femme en bénéficiant</t>
  </si>
  <si>
    <t>Nombre annuel moyen d'HSE pour un homme en bénéficiant</t>
  </si>
  <si>
    <t>Montant annuel moyen pour une femme bénéficiant de HSE</t>
  </si>
  <si>
    <t>Montant annuel moyen pour un homme bénéficiant de HSE</t>
  </si>
  <si>
    <t>Montant moyen pour une femme bénéficiant de HSA</t>
  </si>
  <si>
    <t>Montant moyen pour un homme bénéficiant de HSA</t>
  </si>
  <si>
    <t>Type de HSE</t>
  </si>
  <si>
    <t>Nombre d'enseignants bénéficiant de ce type de HSE</t>
  </si>
  <si>
    <t>HSE Devoirs Faits</t>
  </si>
  <si>
    <t>HSE d'enseignement</t>
  </si>
  <si>
    <t>HSE d'accompagnement</t>
  </si>
  <si>
    <t>Total (sans double compte)</t>
  </si>
  <si>
    <t>HSE d'interrogation CPGE</t>
  </si>
  <si>
    <t>Nombre de HSE</t>
  </si>
  <si>
    <r>
      <rPr>
        <b/>
        <sz val="9"/>
        <color indexed="8"/>
        <rFont val="Arial"/>
        <family val="2"/>
      </rPr>
      <t>Lecture :</t>
    </r>
    <r>
      <rPr>
        <sz val="9"/>
        <color indexed="8"/>
        <rFont val="Arial"/>
        <family val="2"/>
      </rPr>
      <t xml:space="preserve"> Sur l'année scolaire 2019-2020, les enseignantes agrégées femmes qui ont fait des HSE en ont fait en moyenne 24,3 (pour une rémunération moyenne de 1 434 € contre 1 653 € en 2018).</t>
    </r>
  </si>
  <si>
    <t>1. Ce service hebdomadaire ordinaire ne comprend pas les activités exceptionnelles comme le remplacement d'un collègue absent, ni les heures supplémentaires ponctuelles, ni l'accompagnement éducatif après les cours comme la participation au dispositif "devoirs faits".</t>
  </si>
  <si>
    <t>Cumulent HSA et HSE</t>
  </si>
  <si>
    <t>Font des heures supplémentaires</t>
  </si>
  <si>
    <t>Nombre moyen d'HSA par semaine de cours</t>
  </si>
  <si>
    <t>Nombre moyen d'heures supplémentaires par semaine de cours</t>
  </si>
  <si>
    <t xml:space="preserve">7 - Les HSA et les HSE des enseignants sur l'année scolaire 2019-2020.  </t>
  </si>
  <si>
    <t xml:space="preserve">6 - Nombre moyen de HSE réalisés par les enseignants du second degré aux rentrées 2018 et 2019 et leur rémunération par regroupement de grades et par sexe.  </t>
  </si>
  <si>
    <t>5 - Nombre d'HSE et d'enseignants réalisant des HSE selon le type de HSE en 2018 et 2019</t>
  </si>
  <si>
    <t>4 - Montant moyen des HSA par regroupement de grades et par sexe à la rentrée 2020</t>
  </si>
  <si>
    <r>
      <rPr>
        <b/>
        <sz val="9"/>
        <color theme="1"/>
        <rFont val="Arial"/>
        <family val="2"/>
      </rPr>
      <t>Lecture :</t>
    </r>
    <r>
      <rPr>
        <sz val="9"/>
        <color theme="1"/>
        <rFont val="Arial"/>
        <family val="2"/>
      </rPr>
      <t xml:space="preserve"> A la rentrée 2020, les enseignantes du second degré ont un service</t>
    </r>
    <r>
      <rPr>
        <sz val="9"/>
        <color theme="5" tint="-0.499984740745262"/>
        <rFont val="Arial"/>
        <family val="2"/>
      </rPr>
      <t xml:space="preserve"> </t>
    </r>
    <r>
      <rPr>
        <sz val="9"/>
        <rFont val="Arial"/>
        <family val="2"/>
      </rPr>
      <t>hebdomadaire</t>
    </r>
    <r>
      <rPr>
        <sz val="9"/>
        <color theme="5" tint="-0.499984740745262"/>
        <rFont val="Arial"/>
        <family val="2"/>
      </rPr>
      <t xml:space="preserve"> </t>
    </r>
    <r>
      <rPr>
        <sz val="9"/>
        <color theme="1"/>
        <rFont val="Arial"/>
        <family val="2"/>
      </rPr>
      <t>moyen de 18,18 heures qui se décompose en 17,34 heures devant élèves, 0,38 heure dans une autre activité et 0,46 heure de pondération.</t>
    </r>
  </si>
  <si>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stricto-sensu des enseignants en charge d'élèves à l'année, c'est à dire la mise en relation d'un enseignant devant tel groupe d'élèves pour assurer un cours de telle matière à un niveau donné durant l'année, les Bases Relais contiennent des informations relatives aux heures de pondération et aux HSA.
</t>
  </si>
  <si>
    <t xml:space="preserve">
Cette note d'information concerne les enseignants du second degré qui assurent des cours à l'année face aux élèves.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l'enseignement réalise le plus d'heures qui est retenu.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métropolitaine et les départements d'outre-mer.
La période 2015-2020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Pour s'adapter à ce changement de réglementation, la méthodologie a changé par rapport à la note d'information 19.37. Ainsi, les enseignants qui font exactement 2 HSA sont dans la catégorie "au moins 2 HSA". Ces enseignants n'étaient pas dans la catégorie "Plus de 2 HSA" dans la précédente note d'information.
</t>
  </si>
  <si>
    <t xml:space="preserve">
Les heures supplémentaires effectives correspondent à des heures effectuées ponctuellement. Contrairement aux HSA, tous les enseignants exerçant dans un établissement du second degré sont éligibles aux HSE.
De nombreux motifs d'HSE existent comme des remplacements ponctuels d'un collègue (suppléance ou hors suppléance), de l'accompagnement éducatif ou des stages de remise à niveau. Cependant, depuis 2015, un décret du ministère réserve les HSE au face à 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Une HSE d'enseignement est rémunérée différemment selon le corps puisqu'elle est fonction de la rémunération d'une HSA. Son montant est égal à 1/36ème d’une HSA majorée de 25 %.
Il est courant, une fois la campagne de rentrée terminée donc lorsque les HSA ont été attribuées, de transformer les HSA non consommées des établissements en HSE.
Les HSE n'entrent pas en compte dans le service des enseignants.
</t>
  </si>
  <si>
    <r>
      <rPr>
        <sz val="12"/>
        <color theme="1"/>
        <rFont val="Arial"/>
        <family val="2"/>
      </rPr>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</si>
  <si>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t>Part des HSE dans les heures supplémentaires</t>
  </si>
  <si>
    <r>
      <rPr>
        <b/>
        <sz val="9"/>
        <color indexed="8"/>
        <rFont val="Arial"/>
        <family val="2"/>
      </rPr>
      <t>Lecture :</t>
    </r>
    <r>
      <rPr>
        <sz val="9"/>
        <color indexed="8"/>
        <rFont val="Arial"/>
        <family val="2"/>
      </rPr>
      <t xml:space="preserve"> Sur l'année scolaire 2019-2020, 83,5 % des enseignants ont fait au moins une heure supplémentaire et 40,4 % des enseignants ont cumulé HSA et HSE. En moyenne, ils ont réalisé 1,88 heure supplémentaire (dont 1,57 HSA). Les HSE représentent 16,5 % du total des heures supplémentaires</t>
    </r>
  </si>
  <si>
    <t>2019 en %</t>
  </si>
  <si>
    <t>Evolution 2019 par rapport à 2018</t>
  </si>
  <si>
    <r>
      <rPr>
        <b/>
        <sz val="9"/>
        <color indexed="8"/>
        <rFont val="Arial"/>
        <family val="2"/>
      </rPr>
      <t>Lecture :</t>
    </r>
    <r>
      <rPr>
        <sz val="9"/>
        <color indexed="8"/>
        <rFont val="Arial"/>
        <family val="2"/>
      </rPr>
      <t xml:space="preserve"> Sur l'année scolaire 2019-2020, le nombre d'enseignants ayant bénéficié du dispositif "Devoirs faits" a augmenté de 5,2 % par rapport à 2018-2019 mais le nombre d'heures a diminué de 12,5 %. Ce dispositif représente 28,7 % des HSE en 2019.</t>
    </r>
  </si>
  <si>
    <t>3. Quasi-exclusivement des enseignants des corps du premier degré.</t>
  </si>
  <si>
    <r>
      <t xml:space="preserve">Autres titulaires </t>
    </r>
    <r>
      <rPr>
        <vertAlign val="superscript"/>
        <sz val="9"/>
        <color theme="1"/>
        <rFont val="Arial"/>
        <family val="2"/>
      </rPr>
      <t>(3)</t>
    </r>
  </si>
  <si>
    <r>
      <rPr>
        <b/>
        <sz val="9"/>
        <color indexed="8"/>
        <rFont val="Arial"/>
        <family val="2"/>
      </rPr>
      <t>Champ :</t>
    </r>
    <r>
      <rPr>
        <sz val="9"/>
        <color indexed="8"/>
        <rFont val="Arial"/>
        <family val="2"/>
      </rPr>
      <t xml:space="preserve"> France métropolitaine + DOM - Public et privé sous contrat. HSE réalisées par des enseignants uniquement</t>
    </r>
  </si>
  <si>
    <r>
      <rPr>
        <b/>
        <sz val="9"/>
        <rFont val="Arial"/>
        <family val="2"/>
      </rPr>
      <t>Source :</t>
    </r>
    <r>
      <rPr>
        <sz val="9"/>
        <rFont val="Arial"/>
        <family val="2"/>
      </rPr>
      <t xml:space="preserve"> DEPP-MENJS : Bases Relais</t>
    </r>
  </si>
  <si>
    <r>
      <rPr>
        <b/>
        <sz val="9"/>
        <rFont val="Arial"/>
        <family val="2"/>
      </rPr>
      <t>Source :</t>
    </r>
    <r>
      <rPr>
        <sz val="9"/>
        <rFont val="Arial"/>
        <family val="2"/>
      </rPr>
      <t xml:space="preserve"> DEPP-MENJS : Bases Relais, Base Centrale de Pilotage pour les élèves</t>
    </r>
  </si>
  <si>
    <r>
      <rPr>
        <b/>
        <sz val="9"/>
        <rFont val="Arial"/>
        <family val="2"/>
      </rPr>
      <t>Source :</t>
    </r>
    <r>
      <rPr>
        <sz val="9"/>
        <rFont val="Arial"/>
        <family val="2"/>
      </rPr>
      <t xml:space="preserve"> DEPP-MENJS : Bases Relais.</t>
    </r>
  </si>
  <si>
    <r>
      <t xml:space="preserve">Réf. : </t>
    </r>
    <r>
      <rPr>
        <i/>
        <sz val="9"/>
        <color indexed="8"/>
        <rFont val="Arial"/>
        <family val="2"/>
      </rPr>
      <t>Note d'information,</t>
    </r>
    <r>
      <rPr>
        <sz val="9"/>
        <color indexed="8"/>
        <rFont val="Arial"/>
        <family val="2"/>
      </rPr>
      <t xml:space="preserve"> n°21.20 </t>
    </r>
    <r>
      <rPr>
        <b/>
        <sz val="9"/>
        <color indexed="8"/>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</si>
</sst>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 _€_-;\-* #,##0.0\ _€_-;_-* &quot;-&quot;??\ _€_-;_-@_-"/>
    <numFmt numFmtId="165" formatCode="0.0%"/>
    <numFmt numFmtId="166" formatCode="#,##0.0"/>
  </numFmts>
  <fonts count="43"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b/>
      <i/>
      <sz val="9"/>
      <color theme="1"/>
      <name val="Arial"/>
      <family val="2"/>
    </font>
    <font>
      <sz val="12"/>
      <color theme="1"/>
      <name val="Arial"/>
      <family val="2"/>
    </font>
    <font>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i/>
      <sz val="9"/>
      <color rgb="FF0070C0"/>
      <name val="Calibri"/>
      <family val="2"/>
      <scheme val="minor"/>
    </font>
    <font>
      <sz val="9"/>
      <color theme="5" tint="-0.499984740745262"/>
      <name val="Arial"/>
      <family val="2"/>
    </font>
    <font>
      <i/>
      <sz val="11"/>
      <color theme="1"/>
      <name val="Calibri"/>
      <family val="2"/>
      <scheme val="minor"/>
    </font>
    <font>
      <i/>
      <sz val="11"/>
      <color theme="5" tint="-0.499984740745262"/>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19" applyNumberFormat="0" applyAlignment="0" applyProtection="0"/>
    <xf numFmtId="0" fontId="29" fillId="6" borderId="20" applyNumberFormat="0" applyAlignment="0" applyProtection="0"/>
    <xf numFmtId="0" fontId="30" fillId="6" borderId="19" applyNumberFormat="0" applyAlignment="0" applyProtection="0"/>
    <xf numFmtId="0" fontId="31" fillId="0" borderId="21" applyNumberFormat="0" applyFill="0" applyAlignment="0" applyProtection="0"/>
    <xf numFmtId="0" fontId="32" fillId="7" borderId="22" applyNumberFormat="0" applyAlignment="0" applyProtection="0"/>
    <xf numFmtId="0" fontId="33" fillId="0" borderId="0" applyNumberFormat="0" applyFill="0" applyBorder="0" applyAlignment="0" applyProtection="0"/>
    <xf numFmtId="0" fontId="1" fillId="8" borderId="23" applyNumberFormat="0" applyFont="0" applyAlignment="0" applyProtection="0"/>
    <xf numFmtId="0" fontId="34" fillId="0" borderId="0" applyNumberFormat="0" applyFill="0" applyBorder="0" applyAlignment="0" applyProtection="0"/>
    <xf numFmtId="0" fontId="15" fillId="0" borderId="24"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2" borderId="0" applyNumberFormat="0" applyBorder="0" applyAlignment="0" applyProtection="0"/>
    <xf numFmtId="0" fontId="36" fillId="0" borderId="0"/>
  </cellStyleXfs>
  <cellXfs count="194">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0" fontId="7" fillId="0" borderId="0" xfId="0" applyFont="1" applyAlignment="1">
      <alignment horizontal="left"/>
    </xf>
    <xf numFmtId="164" fontId="12" fillId="0" borderId="3" xfId="1" applyNumberFormat="1" applyFont="1" applyFill="1" applyBorder="1" applyAlignment="1">
      <alignment vertical="center"/>
    </xf>
    <xf numFmtId="164" fontId="4" fillId="0" borderId="4" xfId="1" applyNumberFormat="1" applyFont="1" applyFill="1" applyBorder="1" applyAlignment="1">
      <alignment vertical="center"/>
    </xf>
    <xf numFmtId="3" fontId="12" fillId="0" borderId="2" xfId="0" applyNumberFormat="1" applyFont="1" applyFill="1" applyBorder="1" applyAlignment="1">
      <alignment horizontal="right" vertical="center" indent="1"/>
    </xf>
    <xf numFmtId="3" fontId="12" fillId="0" borderId="3" xfId="0" applyNumberFormat="1" applyFont="1" applyFill="1" applyBorder="1" applyAlignment="1">
      <alignment horizontal="right" vertical="center" indent="1"/>
    </xf>
    <xf numFmtId="49" fontId="12"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3" fontId="12" fillId="0" borderId="3" xfId="1" applyNumberFormat="1" applyFont="1" applyFill="1" applyBorder="1" applyAlignment="1">
      <alignment horizontal="right" vertical="center" indent="1"/>
    </xf>
    <xf numFmtId="10" fontId="0" fillId="0" borderId="0" xfId="0" applyNumberFormat="1"/>
    <xf numFmtId="49" fontId="4" fillId="0" borderId="1" xfId="1" applyNumberFormat="1" applyFont="1" applyFill="1" applyBorder="1" applyAlignment="1">
      <alignment vertical="center"/>
    </xf>
    <xf numFmtId="164" fontId="4" fillId="0" borderId="1" xfId="1" applyNumberFormat="1" applyFont="1" applyFill="1" applyBorder="1" applyAlignment="1">
      <alignment vertical="center"/>
    </xf>
    <xf numFmtId="4" fontId="12" fillId="0" borderId="3" xfId="1" applyNumberFormat="1" applyFont="1" applyFill="1" applyBorder="1" applyAlignment="1">
      <alignment horizontal="right" vertical="center" indent="1"/>
    </xf>
    <xf numFmtId="4" fontId="16" fillId="0" borderId="3" xfId="2" applyNumberFormat="1" applyFont="1" applyFill="1" applyBorder="1" applyAlignment="1">
      <alignment horizontal="right" vertical="center" indent="1"/>
    </xf>
    <xf numFmtId="49" fontId="12" fillId="0" borderId="4" xfId="1" applyNumberFormat="1" applyFont="1" applyFill="1" applyBorder="1" applyAlignment="1">
      <alignment vertical="center"/>
    </xf>
    <xf numFmtId="3" fontId="12" fillId="0" borderId="4" xfId="1" applyNumberFormat="1" applyFont="1" applyFill="1" applyBorder="1" applyAlignment="1">
      <alignment horizontal="right" vertical="center" indent="1"/>
    </xf>
    <xf numFmtId="3" fontId="12" fillId="0" borderId="4" xfId="0" applyNumberFormat="1" applyFont="1" applyFill="1" applyBorder="1" applyAlignment="1">
      <alignment horizontal="right" vertical="center" indent="1"/>
    </xf>
    <xf numFmtId="165" fontId="4" fillId="0" borderId="0" xfId="2" applyNumberFormat="1" applyFont="1" applyFill="1" applyBorder="1" applyAlignment="1">
      <alignment horizontal="right" vertical="center" indent="1"/>
    </xf>
    <xf numFmtId="4" fontId="4" fillId="0" borderId="1" xfId="2" applyNumberFormat="1" applyFont="1" applyFill="1" applyBorder="1" applyAlignment="1">
      <alignment horizontal="right" vertical="center" indent="1"/>
    </xf>
    <xf numFmtId="3" fontId="4" fillId="0" borderId="1" xfId="1" applyNumberFormat="1" applyFont="1" applyFill="1" applyBorder="1" applyAlignment="1">
      <alignment horizontal="right" vertical="center" indent="1"/>
    </xf>
    <xf numFmtId="165" fontId="12" fillId="0" borderId="3" xfId="1" applyNumberFormat="1" applyFont="1" applyFill="1" applyBorder="1" applyAlignment="1">
      <alignment horizontal="right" vertical="center" indent="1"/>
    </xf>
    <xf numFmtId="165" fontId="4" fillId="0" borderId="3" xfId="1" applyNumberFormat="1" applyFont="1" applyFill="1" applyBorder="1" applyAlignment="1">
      <alignment horizontal="right" vertical="center" indent="1"/>
    </xf>
    <xf numFmtId="165" fontId="4" fillId="0" borderId="4" xfId="1" applyNumberFormat="1" applyFont="1" applyFill="1" applyBorder="1" applyAlignment="1">
      <alignment horizontal="right" vertical="center" indent="1"/>
    </xf>
    <xf numFmtId="0" fontId="0" fillId="0" borderId="0" xfId="0" applyAlignment="1"/>
    <xf numFmtId="0" fontId="4" fillId="0" borderId="0" xfId="0" applyFont="1" applyAlignment="1">
      <alignment horizontal="justify" vertical="center"/>
    </xf>
    <xf numFmtId="0" fontId="5" fillId="0" borderId="0" xfId="0" applyFont="1" applyAlignment="1"/>
    <xf numFmtId="49" fontId="12" fillId="0" borderId="2" xfId="1" applyNumberFormat="1" applyFont="1" applyFill="1" applyBorder="1" applyAlignment="1">
      <alignment vertical="center"/>
    </xf>
    <xf numFmtId="165" fontId="12" fillId="0" borderId="2" xfId="1" applyNumberFormat="1" applyFont="1" applyFill="1" applyBorder="1" applyAlignment="1">
      <alignment horizontal="right" vertical="center" indent="1"/>
    </xf>
    <xf numFmtId="165" fontId="12" fillId="0" borderId="4" xfId="1" applyNumberFormat="1" applyFont="1" applyFill="1" applyBorder="1" applyAlignment="1">
      <alignment horizontal="right" vertical="center" indent="1"/>
    </xf>
    <xf numFmtId="49" fontId="12" fillId="0" borderId="11" xfId="1" applyNumberFormat="1" applyFont="1" applyFill="1" applyBorder="1" applyAlignment="1">
      <alignment vertical="center"/>
    </xf>
    <xf numFmtId="3" fontId="12" fillId="0" borderId="11" xfId="1" applyNumberFormat="1" applyFont="1" applyFill="1" applyBorder="1" applyAlignment="1">
      <alignment horizontal="right" vertical="center" indent="1"/>
    </xf>
    <xf numFmtId="165" fontId="4" fillId="0" borderId="11" xfId="2" applyNumberFormat="1" applyFont="1" applyFill="1" applyBorder="1" applyAlignment="1">
      <alignment horizontal="right" vertical="center" indent="1"/>
    </xf>
    <xf numFmtId="3" fontId="4" fillId="0" borderId="13" xfId="1" applyNumberFormat="1" applyFont="1" applyFill="1" applyBorder="1" applyAlignment="1">
      <alignment horizontal="right" vertical="center" indent="1"/>
    </xf>
    <xf numFmtId="3" fontId="12" fillId="0" borderId="8" xfId="0" applyNumberFormat="1" applyFont="1" applyFill="1" applyBorder="1" applyAlignment="1">
      <alignment horizontal="right" vertical="center" indent="1"/>
    </xf>
    <xf numFmtId="3" fontId="12" fillId="0" borderId="9" xfId="0" applyNumberFormat="1" applyFont="1" applyFill="1" applyBorder="1" applyAlignment="1">
      <alignment horizontal="right" vertical="center" indent="1"/>
    </xf>
    <xf numFmtId="3" fontId="12" fillId="0" borderId="10" xfId="0" applyNumberFormat="1" applyFont="1" applyFill="1" applyBorder="1" applyAlignment="1">
      <alignment horizontal="right" vertical="center" indent="1"/>
    </xf>
    <xf numFmtId="164" fontId="12" fillId="0" borderId="1" xfId="1" applyNumberFormat="1" applyFont="1" applyFill="1" applyBorder="1" applyAlignment="1">
      <alignment horizontal="center" vertical="center" wrapText="1"/>
    </xf>
    <xf numFmtId="164"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6" fillId="0" borderId="3" xfId="1" applyNumberFormat="1" applyFont="1" applyFill="1" applyBorder="1" applyAlignment="1">
      <alignment horizontal="right" vertical="center"/>
    </xf>
    <xf numFmtId="0" fontId="12" fillId="0" borderId="0" xfId="0" applyFont="1" applyAlignment="1">
      <alignment wrapText="1"/>
    </xf>
    <xf numFmtId="0" fontId="0" fillId="0" borderId="0" xfId="0" applyFont="1" applyAlignment="1">
      <alignment wrapText="1"/>
    </xf>
    <xf numFmtId="0" fontId="12" fillId="0" borderId="0" xfId="0" applyFont="1" applyAlignment="1">
      <alignment wrapText="1"/>
    </xf>
    <xf numFmtId="164" fontId="12"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7" fillId="0" borderId="3" xfId="0" applyFont="1" applyBorder="1" applyAlignment="1"/>
    <xf numFmtId="165" fontId="12" fillId="0" borderId="2" xfId="2" applyNumberFormat="1" applyFont="1" applyFill="1" applyBorder="1" applyAlignment="1">
      <alignment horizontal="right" vertical="center" indent="1"/>
    </xf>
    <xf numFmtId="0" fontId="4" fillId="0" borderId="3" xfId="0" applyFont="1" applyBorder="1" applyAlignment="1"/>
    <xf numFmtId="165" fontId="12" fillId="0" borderId="3" xfId="2" applyNumberFormat="1" applyFont="1" applyFill="1" applyBorder="1" applyAlignment="1">
      <alignment horizontal="right" vertical="center" indent="1"/>
    </xf>
    <xf numFmtId="165" fontId="4" fillId="0" borderId="1" xfId="2" applyNumberFormat="1" applyFont="1" applyFill="1" applyBorder="1" applyAlignment="1">
      <alignment horizontal="right" vertical="center" indent="1"/>
    </xf>
    <xf numFmtId="0" fontId="12" fillId="0" borderId="0" xfId="0" applyFont="1" applyAlignment="1">
      <alignment wrapText="1"/>
    </xf>
    <xf numFmtId="0" fontId="0" fillId="0" borderId="0" xfId="0"/>
    <xf numFmtId="3" fontId="4" fillId="0" borderId="1" xfId="2" applyNumberFormat="1" applyFont="1" applyFill="1" applyBorder="1" applyAlignment="1">
      <alignment horizontal="right" vertical="center" indent="1"/>
    </xf>
    <xf numFmtId="0" fontId="0" fillId="0" borderId="0" xfId="0" applyAlignment="1"/>
    <xf numFmtId="2" fontId="12" fillId="0" borderId="2" xfId="2" applyNumberFormat="1" applyFont="1" applyFill="1" applyBorder="1" applyAlignment="1">
      <alignment horizontal="right" vertical="center" indent="1"/>
    </xf>
    <xf numFmtId="2" fontId="12" fillId="0" borderId="3" xfId="2" applyNumberFormat="1" applyFont="1" applyFill="1" applyBorder="1" applyAlignment="1">
      <alignment horizontal="right" vertical="center" indent="1"/>
    </xf>
    <xf numFmtId="2" fontId="4" fillId="0" borderId="1" xfId="2" applyNumberFormat="1" applyFont="1" applyFill="1" applyBorder="1" applyAlignment="1">
      <alignment horizontal="right" vertical="center" indent="1"/>
    </xf>
    <xf numFmtId="0" fontId="17" fillId="0" borderId="3" xfId="0" applyFont="1" applyBorder="1" applyAlignment="1"/>
    <xf numFmtId="164" fontId="12" fillId="0" borderId="1" xfId="1" applyNumberFormat="1" applyFont="1" applyFill="1" applyBorder="1" applyAlignment="1">
      <alignment horizontal="center" vertical="center" wrapText="1"/>
    </xf>
    <xf numFmtId="49" fontId="4" fillId="0" borderId="2"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165" fontId="4" fillId="0" borderId="2" xfId="1" applyNumberFormat="1" applyFont="1" applyFill="1" applyBorder="1" applyAlignment="1">
      <alignment horizontal="right" vertical="center" indent="1"/>
    </xf>
    <xf numFmtId="0" fontId="15" fillId="0" borderId="0" xfId="0" applyFont="1" applyBorder="1"/>
    <xf numFmtId="49" fontId="12" fillId="0" borderId="1" xfId="1" applyNumberFormat="1" applyFont="1" applyFill="1" applyBorder="1" applyAlignment="1">
      <alignment vertical="center"/>
    </xf>
    <xf numFmtId="165" fontId="12" fillId="0" borderId="1" xfId="1" applyNumberFormat="1" applyFont="1" applyFill="1" applyBorder="1" applyAlignment="1">
      <alignment horizontal="right" vertical="center" indent="1"/>
    </xf>
    <xf numFmtId="4" fontId="16" fillId="0" borderId="3" xfId="1" applyNumberFormat="1" applyFont="1" applyFill="1" applyBorder="1" applyAlignment="1">
      <alignment vertical="center"/>
    </xf>
    <xf numFmtId="4" fontId="18" fillId="0" borderId="4" xfId="1" applyNumberFormat="1" applyFont="1" applyFill="1" applyBorder="1" applyAlignment="1">
      <alignment vertical="center"/>
    </xf>
    <xf numFmtId="4" fontId="16" fillId="0" borderId="0" xfId="2" applyNumberFormat="1" applyFont="1" applyFill="1" applyBorder="1" applyAlignment="1">
      <alignment horizontal="right" vertical="center" indent="1"/>
    </xf>
    <xf numFmtId="3" fontId="0" fillId="0" borderId="0" xfId="0" applyNumberFormat="1"/>
    <xf numFmtId="0" fontId="4" fillId="0" borderId="0" xfId="0" applyFont="1"/>
    <xf numFmtId="0" fontId="0" fillId="0" borderId="0" xfId="0" applyAlignment="1"/>
    <xf numFmtId="4" fontId="0" fillId="0" borderId="0" xfId="0" applyNumberFormat="1"/>
    <xf numFmtId="0" fontId="0" fillId="0" borderId="0" xfId="0" applyFill="1" applyBorder="1"/>
    <xf numFmtId="1" fontId="0" fillId="0" borderId="0" xfId="0" applyNumberFormat="1" applyAlignment="1"/>
    <xf numFmtId="0" fontId="5" fillId="0" borderId="0" xfId="0" applyFont="1" applyAlignment="1"/>
    <xf numFmtId="164" fontId="37" fillId="0" borderId="3" xfId="1" applyNumberFormat="1" applyFont="1" applyFill="1" applyBorder="1" applyAlignment="1">
      <alignment horizontal="center" vertical="center" wrapText="1"/>
    </xf>
    <xf numFmtId="0" fontId="38" fillId="0" borderId="3" xfId="0" applyFont="1" applyBorder="1" applyAlignment="1"/>
    <xf numFmtId="0" fontId="39" fillId="0" borderId="3" xfId="0" applyFont="1" applyBorder="1" applyAlignment="1"/>
    <xf numFmtId="49" fontId="12" fillId="0" borderId="0" xfId="1" applyNumberFormat="1" applyFont="1" applyFill="1" applyBorder="1" applyAlignment="1">
      <alignment vertical="center"/>
    </xf>
    <xf numFmtId="3" fontId="12" fillId="0" borderId="0" xfId="1" applyNumberFormat="1" applyFont="1" applyFill="1" applyBorder="1" applyAlignment="1">
      <alignment horizontal="right" vertical="center" indent="1"/>
    </xf>
    <xf numFmtId="4" fontId="4" fillId="0" borderId="1" xfId="1" applyNumberFormat="1" applyFont="1" applyFill="1" applyBorder="1" applyAlignment="1">
      <alignment horizontal="right" vertical="center" indent="1"/>
    </xf>
    <xf numFmtId="4" fontId="12" fillId="0" borderId="3" xfId="2" applyNumberFormat="1" applyFont="1" applyFill="1" applyBorder="1" applyAlignment="1">
      <alignment horizontal="right" vertical="center" indent="1"/>
    </xf>
    <xf numFmtId="3" fontId="16" fillId="0" borderId="3" xfId="1" applyNumberFormat="1" applyFont="1" applyFill="1" applyBorder="1" applyAlignment="1">
      <alignment horizontal="right" vertical="center" indent="1"/>
    </xf>
    <xf numFmtId="4" fontId="16" fillId="0" borderId="3" xfId="1" applyNumberFormat="1" applyFont="1" applyFill="1" applyBorder="1" applyAlignment="1">
      <alignment horizontal="right" vertical="center" indent="1"/>
    </xf>
    <xf numFmtId="3" fontId="12" fillId="0" borderId="3" xfId="1" applyNumberFormat="1" applyFont="1" applyFill="1" applyBorder="1" applyAlignment="1">
      <alignment vertical="center"/>
    </xf>
    <xf numFmtId="4" fontId="12" fillId="0" borderId="3" xfId="1" applyNumberFormat="1" applyFont="1" applyFill="1" applyBorder="1" applyAlignment="1">
      <alignment vertical="center"/>
    </xf>
    <xf numFmtId="3" fontId="4" fillId="0" borderId="4" xfId="1" applyNumberFormat="1" applyFont="1" applyFill="1" applyBorder="1" applyAlignment="1">
      <alignment vertical="center"/>
    </xf>
    <xf numFmtId="4" fontId="4" fillId="0" borderId="4" xfId="1" applyNumberFormat="1" applyFont="1" applyFill="1" applyBorder="1" applyAlignment="1">
      <alignment vertical="center"/>
    </xf>
    <xf numFmtId="0" fontId="7" fillId="0" borderId="0" xfId="0" applyFont="1" applyAlignment="1">
      <alignment horizontal="left" wrapText="1"/>
    </xf>
    <xf numFmtId="0" fontId="0" fillId="0" borderId="0" xfId="0" applyAlignment="1"/>
    <xf numFmtId="49" fontId="12" fillId="0" borderId="1" xfId="1" applyNumberFormat="1" applyFont="1" applyFill="1" applyBorder="1" applyAlignment="1">
      <alignment horizontal="center" vertical="center" wrapText="1"/>
    </xf>
    <xf numFmtId="0" fontId="4" fillId="0" borderId="0" xfId="0" applyFont="1" applyAlignment="1">
      <alignment vertical="center" wrapText="1"/>
    </xf>
    <xf numFmtId="49" fontId="12" fillId="0"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3" fontId="12" fillId="33" borderId="3" xfId="1" applyNumberFormat="1" applyFont="1" applyFill="1" applyBorder="1" applyAlignment="1">
      <alignment horizontal="right" vertical="center" indent="1"/>
    </xf>
    <xf numFmtId="3" fontId="4" fillId="33" borderId="1" xfId="1" applyNumberFormat="1" applyFont="1" applyFill="1" applyBorder="1" applyAlignment="1">
      <alignment horizontal="right" vertical="center" indent="1"/>
    </xf>
    <xf numFmtId="3" fontId="4" fillId="33" borderId="0" xfId="1" applyNumberFormat="1" applyFont="1" applyFill="1" applyBorder="1" applyAlignment="1">
      <alignment horizontal="right" vertical="center" indent="1"/>
    </xf>
    <xf numFmtId="49" fontId="12" fillId="0" borderId="1" xfId="1" applyNumberFormat="1" applyFont="1" applyFill="1" applyBorder="1" applyAlignment="1">
      <alignment horizontal="center" vertical="center" wrapText="1"/>
    </xf>
    <xf numFmtId="166" fontId="12" fillId="33" borderId="3" xfId="1" applyNumberFormat="1" applyFont="1" applyFill="1" applyBorder="1" applyAlignment="1">
      <alignment horizontal="right" vertical="center" indent="1"/>
    </xf>
    <xf numFmtId="166" fontId="4" fillId="33" borderId="1" xfId="1" applyNumberFormat="1" applyFont="1" applyFill="1" applyBorder="1" applyAlignment="1">
      <alignment horizontal="right" vertical="center" indent="1"/>
    </xf>
    <xf numFmtId="0" fontId="0" fillId="0" borderId="0" xfId="0" applyAlignment="1"/>
    <xf numFmtId="49" fontId="12" fillId="0" borderId="1" xfId="1" applyNumberFormat="1" applyFont="1" applyFill="1" applyBorder="1" applyAlignment="1">
      <alignment horizontal="center" vertical="center" wrapText="1"/>
    </xf>
    <xf numFmtId="0" fontId="4" fillId="0" borderId="0" xfId="0" applyFont="1" applyAlignment="1">
      <alignment vertical="center" wrapText="1"/>
    </xf>
    <xf numFmtId="49" fontId="12" fillId="0" borderId="1" xfId="1" applyNumberFormat="1" applyFont="1" applyFill="1" applyBorder="1" applyAlignment="1">
      <alignment horizontal="center" vertical="center" wrapText="1"/>
    </xf>
    <xf numFmtId="165" fontId="12" fillId="33" borderId="3" xfId="1" applyNumberFormat="1" applyFont="1" applyFill="1" applyBorder="1" applyAlignment="1">
      <alignment horizontal="right" vertical="center" indent="1"/>
    </xf>
    <xf numFmtId="165" fontId="4" fillId="33" borderId="1" xfId="1" applyNumberFormat="1" applyFont="1" applyFill="1" applyBorder="1" applyAlignment="1">
      <alignment horizontal="right" vertical="center" indent="1"/>
    </xf>
    <xf numFmtId="0" fontId="0" fillId="0" borderId="0" xfId="0" applyFont="1" applyAlignment="1">
      <alignment wrapText="1"/>
    </xf>
    <xf numFmtId="166" fontId="0" fillId="0" borderId="0" xfId="0" applyNumberFormat="1"/>
    <xf numFmtId="165" fontId="0" fillId="0" borderId="0" xfId="0" applyNumberFormat="1"/>
    <xf numFmtId="49" fontId="12" fillId="0" borderId="1" xfId="1" applyNumberFormat="1" applyFont="1" applyFill="1" applyBorder="1" applyAlignment="1">
      <alignment horizontal="center" vertical="center" wrapText="1"/>
    </xf>
    <xf numFmtId="0" fontId="4" fillId="0" borderId="0" xfId="0" applyFont="1" applyAlignment="1">
      <alignment vertical="center" wrapText="1"/>
    </xf>
    <xf numFmtId="165" fontId="4" fillId="0" borderId="1" xfId="1" applyNumberFormat="1" applyFont="1" applyFill="1" applyBorder="1" applyAlignment="1">
      <alignment horizontal="right" vertical="center" indent="1"/>
    </xf>
    <xf numFmtId="2" fontId="12" fillId="0" borderId="2" xfId="1" applyNumberFormat="1" applyFont="1" applyFill="1" applyBorder="1" applyAlignment="1">
      <alignment horizontal="right" vertical="center" indent="1"/>
    </xf>
    <xf numFmtId="2" fontId="4" fillId="0" borderId="1" xfId="1" applyNumberFormat="1" applyFont="1" applyFill="1" applyBorder="1" applyAlignment="1">
      <alignment horizontal="right" vertical="center" indent="1"/>
    </xf>
    <xf numFmtId="2" fontId="0" fillId="0" borderId="0" xfId="0" applyNumberFormat="1"/>
    <xf numFmtId="0" fontId="41" fillId="0" borderId="0" xfId="0" applyFont="1"/>
    <xf numFmtId="0" fontId="42" fillId="0" borderId="0" xfId="0" applyFont="1"/>
    <xf numFmtId="0" fontId="42" fillId="0" borderId="0" xfId="0" applyFont="1" applyAlignment="1">
      <alignment vertical="center"/>
    </xf>
    <xf numFmtId="49" fontId="12" fillId="0" borderId="1"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0" fontId="17" fillId="0" borderId="1" xfId="0" applyFont="1" applyBorder="1" applyAlignment="1"/>
    <xf numFmtId="0" fontId="12" fillId="0" borderId="0" xfId="0" applyFont="1" applyAlignment="1">
      <alignment wrapText="1"/>
    </xf>
    <xf numFmtId="0" fontId="0" fillId="0" borderId="0" xfId="0" applyAlignment="1">
      <alignment wrapText="1"/>
    </xf>
    <xf numFmtId="0" fontId="4" fillId="0" borderId="0" xfId="0" applyFont="1" applyAlignment="1">
      <alignment horizontal="justify" vertical="center"/>
    </xf>
    <xf numFmtId="0" fontId="5" fillId="0" borderId="0" xfId="0" applyFont="1" applyAlignment="1"/>
    <xf numFmtId="164" fontId="12" fillId="0" borderId="1" xfId="1" applyNumberFormat="1" applyFont="1" applyFill="1" applyBorder="1" applyAlignment="1">
      <alignment horizontal="center" vertical="center" wrapText="1"/>
    </xf>
    <xf numFmtId="0" fontId="5" fillId="0" borderId="1" xfId="0" applyFont="1" applyBorder="1" applyAlignment="1"/>
    <xf numFmtId="164" fontId="12" fillId="0" borderId="2" xfId="1" applyNumberFormat="1" applyFont="1" applyFill="1" applyBorder="1" applyAlignment="1">
      <alignment horizontal="center" vertical="center" wrapText="1"/>
    </xf>
    <xf numFmtId="164" fontId="12" fillId="0" borderId="3" xfId="1" applyNumberFormat="1" applyFont="1" applyFill="1" applyBorder="1" applyAlignment="1">
      <alignment horizontal="center" vertical="center" wrapText="1"/>
    </xf>
    <xf numFmtId="164" fontId="12" fillId="0" borderId="4" xfId="1" applyNumberFormat="1" applyFont="1" applyFill="1" applyBorder="1" applyAlignment="1">
      <alignment horizontal="center" vertical="center" wrapText="1"/>
    </xf>
    <xf numFmtId="0" fontId="0" fillId="0" borderId="0" xfId="0" applyAlignment="1"/>
    <xf numFmtId="0" fontId="0" fillId="0" borderId="0" xfId="0" applyFont="1" applyAlignment="1">
      <alignment wrapText="1"/>
    </xf>
    <xf numFmtId="0" fontId="0" fillId="0" borderId="4" xfId="0" applyBorder="1" applyAlignment="1">
      <alignment horizontal="center" vertical="center" wrapText="1"/>
    </xf>
    <xf numFmtId="164" fontId="12" fillId="0" borderId="13" xfId="1" applyNumberFormat="1" applyFont="1" applyFill="1" applyBorder="1" applyAlignment="1">
      <alignment horizontal="center" vertical="center" wrapText="1"/>
    </xf>
    <xf numFmtId="164" fontId="12" fillId="0" borderId="14" xfId="1" applyNumberFormat="1" applyFont="1" applyFill="1" applyBorder="1" applyAlignment="1">
      <alignment horizontal="center" vertical="center" wrapText="1"/>
    </xf>
    <xf numFmtId="164" fontId="12" fillId="0" borderId="15" xfId="1" applyNumberFormat="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0" fontId="0" fillId="0" borderId="6" xfId="0" applyBorder="1" applyAlignment="1"/>
    <xf numFmtId="0" fontId="0" fillId="0" borderId="7" xfId="0" applyBorder="1" applyAlignment="1"/>
    <xf numFmtId="0" fontId="0" fillId="0" borderId="3" xfId="0" applyBorder="1" applyAlignment="1"/>
    <xf numFmtId="0" fontId="0" fillId="0" borderId="4" xfId="0" applyBorder="1" applyAlignment="1"/>
    <xf numFmtId="49" fontId="12" fillId="0" borderId="1" xfId="1"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12" fillId="0" borderId="2" xfId="1" applyNumberFormat="1" applyFont="1" applyFill="1" applyBorder="1" applyAlignment="1">
      <alignment horizontal="center" vertical="center" wrapText="1"/>
    </xf>
    <xf numFmtId="0" fontId="12" fillId="0" borderId="13"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xf numFmtId="0" fontId="0" fillId="0" borderId="15" xfId="0" applyBorder="1" applyAlignment="1"/>
    <xf numFmtId="0" fontId="7" fillId="33" borderId="0" xfId="0" applyFont="1" applyFill="1" applyAlignment="1">
      <alignment wrapText="1"/>
    </xf>
    <xf numFmtId="0" fontId="7" fillId="0" borderId="0" xfId="0" applyFont="1" applyAlignment="1">
      <alignment wrapText="1"/>
    </xf>
    <xf numFmtId="2" fontId="4" fillId="0" borderId="0" xfId="0" applyNumberFormat="1" applyFont="1" applyAlignment="1">
      <alignment vertical="center" wrapText="1"/>
    </xf>
    <xf numFmtId="2" fontId="0" fillId="0" borderId="0" xfId="0" applyNumberFormat="1" applyAlignment="1"/>
    <xf numFmtId="49" fontId="12" fillId="0" borderId="13"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0" fontId="0" fillId="0" borderId="15" xfId="0" applyBorder="1" applyAlignment="1">
      <alignment horizontal="center" vertical="center" wrapText="1"/>
    </xf>
    <xf numFmtId="49" fontId="12" fillId="0" borderId="15" xfId="1" applyNumberFormat="1" applyFont="1" applyFill="1" applyBorder="1" applyAlignment="1">
      <alignment horizontal="center" vertical="center" wrapText="1"/>
    </xf>
    <xf numFmtId="0" fontId="4" fillId="0" borderId="0" xfId="0" applyFont="1" applyAlignment="1">
      <alignment vertical="center" wrapText="1"/>
    </xf>
    <xf numFmtId="0" fontId="1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13"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14" fillId="0" borderId="11" xfId="0" applyFont="1" applyBorder="1" applyAlignment="1">
      <alignment horizontal="center" vertical="center"/>
    </xf>
    <xf numFmtId="0" fontId="0" fillId="0" borderId="11" xfId="0"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3" fillId="0" borderId="12" xfId="0" applyFont="1" applyBorder="1" applyAlignment="1">
      <alignment horizontal="justify" vertical="center" wrapText="1"/>
    </xf>
    <xf numFmtId="0" fontId="0" fillId="0" borderId="12" xfId="0" applyBorder="1" applyAlignment="1">
      <alignment horizontal="justify" vertical="center" wrapText="1"/>
    </xf>
    <xf numFmtId="0" fontId="0" fillId="0" borderId="8" xfId="0" applyBorder="1" applyAlignment="1">
      <alignment horizontal="justify" vertical="center" wrapText="1"/>
    </xf>
    <xf numFmtId="0" fontId="0" fillId="0" borderId="0" xfId="0" applyBorder="1" applyAlignment="1"/>
    <xf numFmtId="0" fontId="0" fillId="0" borderId="9" xfId="0" applyBorder="1" applyAlignment="1"/>
    <xf numFmtId="0" fontId="0" fillId="0" borderId="11" xfId="0" applyBorder="1" applyAlignment="1"/>
    <xf numFmtId="0" fontId="0" fillId="0" borderId="10" xfId="0" applyBorder="1" applyAlignment="1"/>
    <xf numFmtId="0" fontId="19" fillId="0" borderId="12" xfId="0" applyFont="1" applyBorder="1" applyAlignment="1">
      <alignment wrapText="1"/>
    </xf>
    <xf numFmtId="0" fontId="0" fillId="0" borderId="12" xfId="0" applyBorder="1" applyAlignment="1">
      <alignment wrapText="1"/>
    </xf>
    <xf numFmtId="0" fontId="19"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2" fillId="0" borderId="0" xfId="0" applyFont="1" applyAlignment="1">
      <alignment horizontal="justify" vertical="center" wrapText="1"/>
    </xf>
    <xf numFmtId="0" fontId="2" fillId="0" borderId="0" xfId="0" applyFont="1" applyAlignment="1">
      <alignment horizontal="justify" vertical="center"/>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Commentaire" xfId="17" builtinId="10"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82267858409590688"/>
          <c:h val="0.86590943736971548"/>
        </c:manualLayout>
      </c:layout>
      <c:lineChart>
        <c:grouping val="standard"/>
        <c:varyColors val="0"/>
        <c:ser>
          <c:idx val="4"/>
          <c:order val="0"/>
          <c:tx>
            <c:strRef>
              <c:f>'Figure 2 '!$A$69</c:f>
              <c:strCache>
                <c:ptCount val="1"/>
                <c:pt idx="0">
                  <c:v>Femmes</c:v>
                </c:pt>
              </c:strCache>
            </c:strRef>
          </c:tx>
          <c:spPr>
            <a:ln>
              <a:solidFill>
                <a:srgbClr val="FF0000"/>
              </a:solidFill>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'!$B$69:$G$69</c:f>
              <c:numCache>
                <c:formatCode>0.0%</c:formatCode>
                <c:ptCount val="6"/>
                <c:pt idx="0">
                  <c:v>0.34799999999999998</c:v>
                </c:pt>
                <c:pt idx="1">
                  <c:v>0.34699999999999998</c:v>
                </c:pt>
                <c:pt idx="2">
                  <c:v>0.35099999999999998</c:v>
                </c:pt>
                <c:pt idx="3">
                  <c:v>0.35099999999999998</c:v>
                </c:pt>
                <c:pt idx="4">
                  <c:v>0.38300000000000001</c:v>
                </c:pt>
                <c:pt idx="5">
                  <c:v>0.39300000000000002</c:v>
                </c:pt>
              </c:numCache>
            </c:numRef>
          </c:val>
          <c:smooth val="0"/>
          <c:extLst xmlns:c16r2="http://schemas.microsoft.com/office/drawing/2015/06/chart">
            <c:ext xmlns:c16="http://schemas.microsoft.com/office/drawing/2014/chart" uri="{C3380CC4-5D6E-409C-BE32-E72D297353CC}">
              <c16:uniqueId val="{00000000-508A-4EEB-8EA5-0ACFDFAB50D0}"/>
            </c:ext>
          </c:extLst>
        </c:ser>
        <c:ser>
          <c:idx val="0"/>
          <c:order val="1"/>
          <c:tx>
            <c:strRef>
              <c:f>'Figure 2 '!$A$70</c:f>
              <c:strCache>
                <c:ptCount val="1"/>
                <c:pt idx="0">
                  <c:v>Hommes</c:v>
                </c:pt>
              </c:strCache>
            </c:strRef>
          </c:tx>
          <c:spPr>
            <a:ln>
              <a:solidFill>
                <a:srgbClr val="00B050"/>
              </a:solidFill>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'!$B$70:$G$70</c:f>
              <c:numCache>
                <c:formatCode>0.0%</c:formatCode>
                <c:ptCount val="6"/>
                <c:pt idx="0">
                  <c:v>0.432</c:v>
                </c:pt>
                <c:pt idx="1">
                  <c:v>0.432</c:v>
                </c:pt>
                <c:pt idx="2">
                  <c:v>0.436</c:v>
                </c:pt>
                <c:pt idx="3">
                  <c:v>0.434</c:v>
                </c:pt>
                <c:pt idx="4">
                  <c:v>0.46300000000000002</c:v>
                </c:pt>
                <c:pt idx="5">
                  <c:v>0.46800000000000003</c:v>
                </c:pt>
              </c:numCache>
            </c:numRef>
          </c:val>
          <c:smooth val="0"/>
          <c:extLst xmlns:c16r2="http://schemas.microsoft.com/office/drawing/2015/06/chart">
            <c:ext xmlns:c16="http://schemas.microsoft.com/office/drawing/2014/chart" uri="{C3380CC4-5D6E-409C-BE32-E72D297353CC}">
              <c16:uniqueId val="{00000001-508A-4EEB-8EA5-0ACFDFAB50D0}"/>
            </c:ext>
          </c:extLst>
        </c:ser>
        <c:ser>
          <c:idx val="1"/>
          <c:order val="2"/>
          <c:tx>
            <c:strRef>
              <c:f>'Figure 2 '!$A$71</c:f>
              <c:strCache>
                <c:ptCount val="1"/>
                <c:pt idx="0">
                  <c:v>Moins de 30 ans</c:v>
                </c:pt>
              </c:strCache>
            </c:strRef>
          </c:tx>
          <c:spPr>
            <a:ln>
              <a:solidFill>
                <a:schemeClr val="accent1">
                  <a:lumMod val="20000"/>
                  <a:lumOff val="80000"/>
                </a:schemeClr>
              </a:solidFill>
              <a:prstDash val="dash"/>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'!$B$71:$G$71</c:f>
              <c:numCache>
                <c:formatCode>0.0%</c:formatCode>
                <c:ptCount val="6"/>
                <c:pt idx="0">
                  <c:v>0.30299999999999999</c:v>
                </c:pt>
                <c:pt idx="1">
                  <c:v>0.317</c:v>
                </c:pt>
                <c:pt idx="2">
                  <c:v>0.32300000000000001</c:v>
                </c:pt>
                <c:pt idx="3">
                  <c:v>0.32900000000000001</c:v>
                </c:pt>
                <c:pt idx="4">
                  <c:v>0.36699999999999999</c:v>
                </c:pt>
                <c:pt idx="5">
                  <c:v>0.38200000000000001</c:v>
                </c:pt>
              </c:numCache>
            </c:numRef>
          </c:val>
          <c:smooth val="0"/>
          <c:extLst xmlns:c16r2="http://schemas.microsoft.com/office/drawing/2015/06/chart">
            <c:ext xmlns:c16="http://schemas.microsoft.com/office/drawing/2014/chart" uri="{C3380CC4-5D6E-409C-BE32-E72D297353CC}">
              <c16:uniqueId val="{00000002-508A-4EEB-8EA5-0ACFDFAB50D0}"/>
            </c:ext>
          </c:extLst>
        </c:ser>
        <c:ser>
          <c:idx val="2"/>
          <c:order val="3"/>
          <c:tx>
            <c:strRef>
              <c:f>'Figure 2 '!$A$72</c:f>
              <c:strCache>
                <c:ptCount val="1"/>
                <c:pt idx="0">
                  <c:v>De 30 à 40 ans</c:v>
                </c:pt>
              </c:strCache>
            </c:strRef>
          </c:tx>
          <c:spPr>
            <a:ln>
              <a:solidFill>
                <a:srgbClr val="00B0F0"/>
              </a:solidFill>
              <a:prstDash val="dash"/>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'!$B$72:$G$72</c:f>
              <c:numCache>
                <c:formatCode>0.0%</c:formatCode>
                <c:ptCount val="6"/>
                <c:pt idx="0">
                  <c:v>0.38500000000000001</c:v>
                </c:pt>
                <c:pt idx="1">
                  <c:v>0.38100000000000001</c:v>
                </c:pt>
                <c:pt idx="2">
                  <c:v>0.38300000000000001</c:v>
                </c:pt>
                <c:pt idx="3">
                  <c:v>0.38</c:v>
                </c:pt>
                <c:pt idx="4">
                  <c:v>0.41000000000000003</c:v>
                </c:pt>
                <c:pt idx="5">
                  <c:v>0.42399999999999999</c:v>
                </c:pt>
              </c:numCache>
            </c:numRef>
          </c:val>
          <c:smooth val="0"/>
          <c:extLst xmlns:c16r2="http://schemas.microsoft.com/office/drawing/2015/06/chart">
            <c:ext xmlns:c16="http://schemas.microsoft.com/office/drawing/2014/chart" uri="{C3380CC4-5D6E-409C-BE32-E72D297353CC}">
              <c16:uniqueId val="{00000003-508A-4EEB-8EA5-0ACFDFAB50D0}"/>
            </c:ext>
          </c:extLst>
        </c:ser>
        <c:ser>
          <c:idx val="3"/>
          <c:order val="4"/>
          <c:tx>
            <c:strRef>
              <c:f>'Figure 2 '!$A$73</c:f>
              <c:strCache>
                <c:ptCount val="1"/>
                <c:pt idx="0">
                  <c:v>De 40 à 50 ans</c:v>
                </c:pt>
              </c:strCache>
            </c:strRef>
          </c:tx>
          <c:spPr>
            <a:ln>
              <a:solidFill>
                <a:schemeClr val="tx2">
                  <a:lumMod val="60000"/>
                  <a:lumOff val="40000"/>
                </a:schemeClr>
              </a:solidFill>
              <a:prstDash val="dash"/>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'!$B$73:$G$73</c:f>
              <c:numCache>
                <c:formatCode>0.0%</c:formatCode>
                <c:ptCount val="6"/>
                <c:pt idx="0">
                  <c:v>0.41400000000000003</c:v>
                </c:pt>
                <c:pt idx="1">
                  <c:v>0.41000000000000003</c:v>
                </c:pt>
                <c:pt idx="2">
                  <c:v>0.41300000000000003</c:v>
                </c:pt>
                <c:pt idx="3">
                  <c:v>0.41100000000000003</c:v>
                </c:pt>
                <c:pt idx="4">
                  <c:v>0.441</c:v>
                </c:pt>
                <c:pt idx="5">
                  <c:v>0.44600000000000001</c:v>
                </c:pt>
              </c:numCache>
            </c:numRef>
          </c:val>
          <c:smooth val="0"/>
          <c:extLst xmlns:c16r2="http://schemas.microsoft.com/office/drawing/2015/06/chart">
            <c:ext xmlns:c16="http://schemas.microsoft.com/office/drawing/2014/chart" uri="{C3380CC4-5D6E-409C-BE32-E72D297353CC}">
              <c16:uniqueId val="{00000004-508A-4EEB-8EA5-0ACFDFAB50D0}"/>
            </c:ext>
          </c:extLst>
        </c:ser>
        <c:ser>
          <c:idx val="5"/>
          <c:order val="5"/>
          <c:tx>
            <c:strRef>
              <c:f>'Figure 2 '!$A$74</c:f>
              <c:strCache>
                <c:ptCount val="1"/>
                <c:pt idx="0">
                  <c:v>Plus de 50 ans</c:v>
                </c:pt>
              </c:strCache>
            </c:strRef>
          </c:tx>
          <c:spPr>
            <a:ln>
              <a:solidFill>
                <a:srgbClr val="002060"/>
              </a:solidFill>
              <a:prstDash val="dash"/>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'!$B$74:$G$74</c:f>
              <c:numCache>
                <c:formatCode>0.0%</c:formatCode>
                <c:ptCount val="6"/>
                <c:pt idx="0">
                  <c:v>0.36399999999999999</c:v>
                </c:pt>
                <c:pt idx="1">
                  <c:v>0.36699999999999999</c:v>
                </c:pt>
                <c:pt idx="2">
                  <c:v>0.373</c:v>
                </c:pt>
                <c:pt idx="3">
                  <c:v>0.375</c:v>
                </c:pt>
                <c:pt idx="4">
                  <c:v>0.40500000000000003</c:v>
                </c:pt>
                <c:pt idx="5">
                  <c:v>0.41099999999999998</c:v>
                </c:pt>
              </c:numCache>
            </c:numRef>
          </c:val>
          <c:smooth val="0"/>
          <c:extLst xmlns:c16r2="http://schemas.microsoft.com/office/drawing/2015/06/chart">
            <c:ext xmlns:c16="http://schemas.microsoft.com/office/drawing/2014/chart" uri="{C3380CC4-5D6E-409C-BE32-E72D297353CC}">
              <c16:uniqueId val="{00000005-508A-4EEB-8EA5-0ACFDFAB50D0}"/>
            </c:ext>
          </c:extLst>
        </c:ser>
        <c:ser>
          <c:idx val="6"/>
          <c:order val="6"/>
          <c:tx>
            <c:strRef>
              <c:f>'Figure 2 '!$A$75</c:f>
              <c:strCache>
                <c:ptCount val="1"/>
                <c:pt idx="0">
                  <c:v>Ensemble</c:v>
                </c:pt>
              </c:strCache>
            </c:strRef>
          </c:tx>
          <c:spPr>
            <a:ln>
              <a:solidFill>
                <a:srgbClr val="FFC000"/>
              </a:solidFill>
            </a:ln>
          </c:spPr>
          <c:marker>
            <c:symbol val="none"/>
          </c:marker>
          <c:cat>
            <c:strRef>
              <c:f>'Figure 2 '!$B$68:$G$68</c:f>
              <c:strCache>
                <c:ptCount val="6"/>
                <c:pt idx="0">
                  <c:v>2015</c:v>
                </c:pt>
                <c:pt idx="1">
                  <c:v>2016</c:v>
                </c:pt>
                <c:pt idx="2">
                  <c:v>2017</c:v>
                </c:pt>
                <c:pt idx="3">
                  <c:v>2018</c:v>
                </c:pt>
                <c:pt idx="4">
                  <c:v>2019</c:v>
                </c:pt>
                <c:pt idx="5">
                  <c:v>2020</c:v>
                </c:pt>
              </c:strCache>
            </c:strRef>
          </c:cat>
          <c:val>
            <c:numRef>
              <c:f>'Figure 2 '!$B$75:$G$75</c:f>
              <c:numCache>
                <c:formatCode>0.0%</c:formatCode>
                <c:ptCount val="6"/>
                <c:pt idx="0">
                  <c:v>0.38400000000000001</c:v>
                </c:pt>
                <c:pt idx="1">
                  <c:v>0.38300000000000001</c:v>
                </c:pt>
                <c:pt idx="2">
                  <c:v>0.38700000000000001</c:v>
                </c:pt>
                <c:pt idx="3">
                  <c:v>0.38600000000000001</c:v>
                </c:pt>
                <c:pt idx="4">
                  <c:v>0.41699999999999998</c:v>
                </c:pt>
                <c:pt idx="5">
                  <c:v>0.42499999999999999</c:v>
                </c:pt>
              </c:numCache>
            </c:numRef>
          </c:val>
          <c:smooth val="0"/>
          <c:extLst xmlns:c16r2="http://schemas.microsoft.com/office/drawing/2015/06/chart">
            <c:ext xmlns:c16="http://schemas.microsoft.com/office/drawing/2014/chart" uri="{C3380CC4-5D6E-409C-BE32-E72D297353CC}">
              <c16:uniqueId val="{00000006-508A-4EEB-8EA5-0ACFDFAB50D0}"/>
            </c:ext>
          </c:extLst>
        </c:ser>
        <c:dLbls>
          <c:showLegendKey val="0"/>
          <c:showVal val="0"/>
          <c:showCatName val="0"/>
          <c:showSerName val="0"/>
          <c:showPercent val="0"/>
          <c:showBubbleSize val="0"/>
        </c:dLbls>
        <c:marker val="1"/>
        <c:smooth val="0"/>
        <c:axId val="113884160"/>
        <c:axId val="113779456"/>
      </c:lineChart>
      <c:catAx>
        <c:axId val="113884160"/>
        <c:scaling>
          <c:orientation val="minMax"/>
        </c:scaling>
        <c:delete val="0"/>
        <c:axPos val="b"/>
        <c:numFmt formatCode="General" sourceLinked="0"/>
        <c:majorTickMark val="out"/>
        <c:minorTickMark val="none"/>
        <c:tickLblPos val="nextTo"/>
        <c:crossAx val="113779456"/>
        <c:crosses val="autoZero"/>
        <c:auto val="1"/>
        <c:lblAlgn val="ctr"/>
        <c:lblOffset val="100"/>
        <c:noMultiLvlLbl val="0"/>
      </c:catAx>
      <c:valAx>
        <c:axId val="113779456"/>
        <c:scaling>
          <c:orientation val="minMax"/>
          <c:min val="0.25"/>
        </c:scaling>
        <c:delete val="0"/>
        <c:axPos val="l"/>
        <c:majorGridlines/>
        <c:numFmt formatCode="0%" sourceLinked="0"/>
        <c:majorTickMark val="out"/>
        <c:minorTickMark val="none"/>
        <c:tickLblPos val="nextTo"/>
        <c:crossAx val="1138841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2.xml><?xml version="1.0" encoding="utf-8"?>
<ThreadedComments xmlns="http://schemas.microsoft.com/office/spreadsheetml/2018/threadedcomments" xmlns:x="http://schemas.openxmlformats.org/spreadsheetml/2006/main">
  <threadedComment ref="J22" dT="2020-04-28T19:21:13.63" personId="{F1E7F208-5E18-4BA7-86F8-C68E8A59651A}" id="{0E5D8F7F-7F5B-4276-B5D3-8FC64E436DD8}">
    <text>il y a des petites différences d'effectifs avec la figure 1, si ça se résoud facilement, peux tu le faire? sinon je propose d'arrondir les effectifs dans le tableau 1, ça passera inaperçu :)</text>
  </threadedComment>
</ThreadedComments>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topLeftCell="A19" zoomScaleNormal="100" workbookViewId="0">
      <selection activeCell="A32" sqref="A32"/>
    </sheetView>
  </sheetViews>
  <sheetFormatPr baseColWidth="10" defaultRowHeight="15" x14ac:dyDescent="0.25"/>
  <cols>
    <col min="1" max="1" width="43" customWidth="1"/>
    <col min="2" max="8" width="14.7109375" customWidth="1"/>
  </cols>
  <sheetData>
    <row r="1" spans="1:12" ht="15" customHeight="1" x14ac:dyDescent="0.25">
      <c r="A1" s="131" t="s">
        <v>86</v>
      </c>
      <c r="B1" s="132"/>
      <c r="C1" s="132"/>
      <c r="D1" s="132"/>
      <c r="E1" s="132"/>
      <c r="F1" s="132"/>
    </row>
    <row r="3" spans="1:12" ht="15" customHeight="1" x14ac:dyDescent="0.25">
      <c r="A3" s="133"/>
      <c r="B3" s="135" t="s">
        <v>25</v>
      </c>
      <c r="C3" s="133" t="s">
        <v>9</v>
      </c>
      <c r="D3" s="133" t="s">
        <v>40</v>
      </c>
      <c r="E3" s="133" t="s">
        <v>10</v>
      </c>
      <c r="F3" s="133" t="s">
        <v>41</v>
      </c>
      <c r="G3" s="127" t="s">
        <v>17</v>
      </c>
      <c r="H3" s="127" t="s">
        <v>85</v>
      </c>
    </row>
    <row r="4" spans="1:12" x14ac:dyDescent="0.25">
      <c r="A4" s="134"/>
      <c r="B4" s="136"/>
      <c r="C4" s="134"/>
      <c r="D4" s="134"/>
      <c r="E4" s="134"/>
      <c r="F4" s="134"/>
      <c r="G4" s="128"/>
      <c r="H4" s="128"/>
    </row>
    <row r="5" spans="1:12" x14ac:dyDescent="0.25">
      <c r="A5" s="134"/>
      <c r="B5" s="137"/>
      <c r="C5" s="134"/>
      <c r="D5" s="134"/>
      <c r="E5" s="134"/>
      <c r="F5" s="134"/>
      <c r="G5" s="128"/>
      <c r="H5" s="128"/>
    </row>
    <row r="6" spans="1:12" x14ac:dyDescent="0.25">
      <c r="A6" s="53" t="s">
        <v>16</v>
      </c>
      <c r="B6" s="48"/>
      <c r="C6" s="49"/>
      <c r="D6" s="49"/>
      <c r="E6" s="49"/>
      <c r="F6" s="49"/>
      <c r="G6" s="51"/>
      <c r="H6" s="63"/>
    </row>
    <row r="7" spans="1:12" ht="14.25" customHeight="1" x14ac:dyDescent="0.25">
      <c r="A7" s="6" t="s">
        <v>5</v>
      </c>
      <c r="B7" s="13">
        <v>270253</v>
      </c>
      <c r="C7" s="17">
        <v>17.34</v>
      </c>
      <c r="D7" s="17">
        <v>0.38</v>
      </c>
      <c r="E7" s="17">
        <v>0.46</v>
      </c>
      <c r="F7" s="89">
        <v>18.18</v>
      </c>
      <c r="G7" s="18">
        <v>1.43</v>
      </c>
      <c r="H7" s="18">
        <v>1.39</v>
      </c>
      <c r="I7" s="45"/>
    </row>
    <row r="8" spans="1:12" ht="14.25" customHeight="1" x14ac:dyDescent="0.25">
      <c r="A8" s="44" t="s">
        <v>49</v>
      </c>
      <c r="B8" s="90">
        <v>243325</v>
      </c>
      <c r="C8" s="91">
        <v>17.829999999999998</v>
      </c>
      <c r="D8" s="91">
        <v>0.39</v>
      </c>
      <c r="E8" s="91">
        <v>0.48</v>
      </c>
      <c r="F8" s="91">
        <v>18.7</v>
      </c>
      <c r="G8" s="18">
        <v>1.58</v>
      </c>
      <c r="H8" s="18">
        <v>1.54</v>
      </c>
      <c r="I8" s="56"/>
    </row>
    <row r="9" spans="1:12" ht="12.75" customHeight="1" x14ac:dyDescent="0.25">
      <c r="A9" s="6" t="s">
        <v>4</v>
      </c>
      <c r="B9" s="13">
        <v>183865</v>
      </c>
      <c r="C9" s="17">
        <v>17.61</v>
      </c>
      <c r="D9" s="17">
        <v>0.6</v>
      </c>
      <c r="E9" s="17">
        <v>0.54</v>
      </c>
      <c r="F9" s="89">
        <v>18.75</v>
      </c>
      <c r="G9" s="18">
        <v>1.86</v>
      </c>
      <c r="H9" s="18">
        <v>1.84</v>
      </c>
      <c r="I9" s="45"/>
    </row>
    <row r="10" spans="1:12" x14ac:dyDescent="0.25">
      <c r="A10" s="44" t="s">
        <v>49</v>
      </c>
      <c r="B10" s="90">
        <v>177248</v>
      </c>
      <c r="C10" s="91">
        <v>17.809999999999999</v>
      </c>
      <c r="D10" s="91">
        <v>0.6</v>
      </c>
      <c r="E10" s="91">
        <v>0.55000000000000004</v>
      </c>
      <c r="F10" s="91">
        <v>18.96</v>
      </c>
      <c r="G10" s="18">
        <v>1.93</v>
      </c>
      <c r="H10" s="18">
        <v>1.91</v>
      </c>
    </row>
    <row r="11" spans="1:12" x14ac:dyDescent="0.25">
      <c r="A11" s="53" t="s">
        <v>39</v>
      </c>
      <c r="B11" s="83"/>
      <c r="C11" s="84"/>
      <c r="D11" s="84"/>
      <c r="E11" s="84"/>
      <c r="F11" s="84"/>
      <c r="G11" s="85"/>
      <c r="H11" s="63"/>
      <c r="I11" s="14"/>
    </row>
    <row r="12" spans="1:12" x14ac:dyDescent="0.25">
      <c r="A12" s="6" t="s">
        <v>19</v>
      </c>
      <c r="B12" s="13">
        <v>217464</v>
      </c>
      <c r="C12" s="17">
        <v>17.62</v>
      </c>
      <c r="D12" s="17">
        <v>0.65</v>
      </c>
      <c r="E12" s="17">
        <v>0.12</v>
      </c>
      <c r="F12" s="17">
        <v>18.39</v>
      </c>
      <c r="G12" s="18">
        <v>1.27</v>
      </c>
      <c r="H12" s="18">
        <v>1.25</v>
      </c>
      <c r="I12" s="14"/>
    </row>
    <row r="13" spans="1:12" x14ac:dyDescent="0.25">
      <c r="A13" s="44" t="s">
        <v>36</v>
      </c>
      <c r="B13" s="90">
        <v>14458</v>
      </c>
      <c r="C13" s="91">
        <v>17.04</v>
      </c>
      <c r="D13" s="91">
        <v>0.82</v>
      </c>
      <c r="E13" s="91">
        <v>1.57</v>
      </c>
      <c r="F13" s="91">
        <v>19.43</v>
      </c>
      <c r="G13" s="18">
        <v>1.67</v>
      </c>
      <c r="H13" s="18">
        <v>1.66</v>
      </c>
      <c r="I13" s="14"/>
      <c r="K13" s="75"/>
      <c r="L13" s="75"/>
    </row>
    <row r="14" spans="1:12" x14ac:dyDescent="0.25">
      <c r="A14" s="44" t="s">
        <v>37</v>
      </c>
      <c r="B14" s="90">
        <v>25974</v>
      </c>
      <c r="C14" s="91">
        <v>18.059999999999999</v>
      </c>
      <c r="D14" s="91">
        <v>0.7</v>
      </c>
      <c r="E14" s="91">
        <v>0.01</v>
      </c>
      <c r="F14" s="91">
        <v>18.77</v>
      </c>
      <c r="G14" s="18">
        <v>1.32</v>
      </c>
      <c r="H14" s="18">
        <v>1.27</v>
      </c>
    </row>
    <row r="15" spans="1:12" x14ac:dyDescent="0.25">
      <c r="A15" s="44" t="s">
        <v>38</v>
      </c>
      <c r="B15" s="90">
        <v>177032</v>
      </c>
      <c r="C15" s="91">
        <v>17.600000000000001</v>
      </c>
      <c r="D15" s="91">
        <v>0.63</v>
      </c>
      <c r="E15" s="91">
        <v>0.02</v>
      </c>
      <c r="F15" s="91">
        <v>18.25</v>
      </c>
      <c r="G15" s="18">
        <v>1.23</v>
      </c>
      <c r="H15" s="18">
        <v>1.21</v>
      </c>
      <c r="J15" s="75"/>
    </row>
    <row r="16" spans="1:12" x14ac:dyDescent="0.25">
      <c r="A16" s="6" t="s">
        <v>20</v>
      </c>
      <c r="B16" s="13">
        <v>9555</v>
      </c>
      <c r="C16" s="17">
        <v>19.27</v>
      </c>
      <c r="D16" s="17">
        <v>0.3</v>
      </c>
      <c r="E16" s="17">
        <v>0.26</v>
      </c>
      <c r="F16" s="17">
        <v>19.829999999999998</v>
      </c>
      <c r="G16" s="18">
        <v>0.73</v>
      </c>
      <c r="H16" s="18">
        <v>0.72</v>
      </c>
    </row>
    <row r="17" spans="1:8" x14ac:dyDescent="0.25">
      <c r="A17" s="6" t="s">
        <v>21</v>
      </c>
      <c r="B17" s="13">
        <v>121958</v>
      </c>
      <c r="C17" s="17">
        <v>16.850000000000001</v>
      </c>
      <c r="D17" s="17">
        <v>0.32</v>
      </c>
      <c r="E17" s="17">
        <v>0.94</v>
      </c>
      <c r="F17" s="17">
        <v>18.11</v>
      </c>
      <c r="G17" s="18">
        <v>1.73</v>
      </c>
      <c r="H17" s="18">
        <v>1.73</v>
      </c>
    </row>
    <row r="18" spans="1:8" x14ac:dyDescent="0.25">
      <c r="A18" s="6" t="s">
        <v>24</v>
      </c>
      <c r="B18" s="13">
        <v>75418</v>
      </c>
      <c r="C18" s="17">
        <v>18.7</v>
      </c>
      <c r="D18" s="17">
        <v>0.34</v>
      </c>
      <c r="E18" s="17">
        <v>0.06</v>
      </c>
      <c r="F18" s="17">
        <v>19.100000000000001</v>
      </c>
      <c r="G18" s="18">
        <v>1.8</v>
      </c>
      <c r="H18" s="18">
        <v>1.72</v>
      </c>
    </row>
    <row r="19" spans="1:8" x14ac:dyDescent="0.25">
      <c r="A19" s="6" t="s">
        <v>22</v>
      </c>
      <c r="B19" s="13">
        <v>21921</v>
      </c>
      <c r="C19" s="17">
        <v>15.9</v>
      </c>
      <c r="D19" s="17">
        <v>0.16</v>
      </c>
      <c r="E19" s="17">
        <v>3.39</v>
      </c>
      <c r="F19" s="17">
        <v>19.45</v>
      </c>
      <c r="G19" s="18">
        <v>3.14</v>
      </c>
      <c r="H19" s="18">
        <v>3.02</v>
      </c>
    </row>
    <row r="20" spans="1:8" x14ac:dyDescent="0.25">
      <c r="A20" s="6" t="s">
        <v>23</v>
      </c>
      <c r="B20" s="13">
        <v>7802</v>
      </c>
      <c r="C20" s="17">
        <v>12.08</v>
      </c>
      <c r="D20" s="17">
        <v>0.08</v>
      </c>
      <c r="E20" s="17">
        <v>0.16</v>
      </c>
      <c r="F20" s="17">
        <v>12.32</v>
      </c>
      <c r="G20" s="18">
        <v>3.49</v>
      </c>
      <c r="H20" s="18">
        <v>3.48</v>
      </c>
    </row>
    <row r="21" spans="1:8" x14ac:dyDescent="0.25">
      <c r="A21" s="16" t="s">
        <v>0</v>
      </c>
      <c r="B21" s="24">
        <v>454118</v>
      </c>
      <c r="C21" s="88">
        <v>17.45</v>
      </c>
      <c r="D21" s="88">
        <v>0.47</v>
      </c>
      <c r="E21" s="88">
        <v>0.49</v>
      </c>
      <c r="F21" s="23">
        <v>18.41</v>
      </c>
      <c r="G21" s="23">
        <v>1.6</v>
      </c>
      <c r="H21" s="23">
        <v>1.57</v>
      </c>
    </row>
    <row r="22" spans="1:8" ht="29.25" customHeight="1" x14ac:dyDescent="0.25">
      <c r="D22" s="79"/>
      <c r="H22" s="79"/>
    </row>
    <row r="23" spans="1:8" ht="26.25" customHeight="1" x14ac:dyDescent="0.25">
      <c r="A23" s="129" t="s">
        <v>119</v>
      </c>
      <c r="B23" s="130"/>
      <c r="C23" s="130"/>
      <c r="D23" s="130"/>
      <c r="E23" s="130"/>
      <c r="F23" s="130"/>
      <c r="G23" s="45"/>
      <c r="H23" s="75"/>
    </row>
    <row r="24" spans="1:8" ht="16.5" customHeight="1" x14ac:dyDescent="0.25">
      <c r="A24" s="129"/>
      <c r="B24" s="130"/>
      <c r="C24" s="130"/>
      <c r="D24" s="130"/>
      <c r="E24" s="130"/>
      <c r="F24" s="130"/>
      <c r="G24" s="45"/>
      <c r="H24" s="75"/>
    </row>
    <row r="25" spans="1:8" ht="25.5" customHeight="1" x14ac:dyDescent="0.25">
      <c r="A25" s="129" t="s">
        <v>110</v>
      </c>
      <c r="B25" s="130"/>
      <c r="C25" s="130"/>
      <c r="D25" s="130"/>
      <c r="E25" s="130"/>
      <c r="F25" s="130"/>
      <c r="G25" s="47"/>
    </row>
    <row r="26" spans="1:8" x14ac:dyDescent="0.25">
      <c r="A26" s="4" t="s">
        <v>74</v>
      </c>
    </row>
    <row r="27" spans="1:8" x14ac:dyDescent="0.25">
      <c r="A27" s="4" t="s">
        <v>42</v>
      </c>
    </row>
    <row r="28" spans="1:8" x14ac:dyDescent="0.25">
      <c r="A28" s="4"/>
    </row>
    <row r="29" spans="1:8" x14ac:dyDescent="0.25">
      <c r="A29" s="4"/>
      <c r="C29" s="79"/>
    </row>
    <row r="30" spans="1:8" x14ac:dyDescent="0.25">
      <c r="A30" s="3" t="s">
        <v>3</v>
      </c>
      <c r="G30" s="57"/>
    </row>
    <row r="31" spans="1:8" x14ac:dyDescent="0.25">
      <c r="A31" s="4" t="s">
        <v>132</v>
      </c>
    </row>
    <row r="32" spans="1:8" x14ac:dyDescent="0.25">
      <c r="A32" s="5" t="s">
        <v>135</v>
      </c>
    </row>
    <row r="34" spans="2:2" x14ac:dyDescent="0.25">
      <c r="B34" s="76"/>
    </row>
    <row r="35" spans="2:2" x14ac:dyDescent="0.25">
      <c r="B35" s="76"/>
    </row>
    <row r="36" spans="2:2" x14ac:dyDescent="0.25">
      <c r="B36" s="76"/>
    </row>
  </sheetData>
  <mergeCells count="12">
    <mergeCell ref="H3:H5"/>
    <mergeCell ref="A23:F23"/>
    <mergeCell ref="A24:F24"/>
    <mergeCell ref="A25:F25"/>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A7" sqref="A7"/>
    </sheetView>
  </sheetViews>
  <sheetFormatPr baseColWidth="10" defaultRowHeight="15" x14ac:dyDescent="0.25"/>
  <sheetData>
    <row r="1" spans="1:8" x14ac:dyDescent="0.25">
      <c r="A1" s="1" t="s">
        <v>1</v>
      </c>
      <c r="B1" s="2"/>
      <c r="C1" s="2"/>
      <c r="D1" s="2"/>
      <c r="E1" s="2"/>
      <c r="F1" s="2"/>
      <c r="G1" s="2"/>
      <c r="H1" s="2"/>
    </row>
    <row r="2" spans="1:8" ht="28.5" customHeight="1" x14ac:dyDescent="0.25">
      <c r="A2" s="192" t="s">
        <v>79</v>
      </c>
      <c r="B2" s="193"/>
      <c r="C2" s="193"/>
      <c r="D2" s="193"/>
      <c r="E2" s="193"/>
      <c r="F2" s="193"/>
      <c r="G2" s="193"/>
      <c r="H2" s="193"/>
    </row>
    <row r="3" spans="1:8" ht="26.25" customHeight="1" x14ac:dyDescent="0.25">
      <c r="A3" s="193" t="s">
        <v>59</v>
      </c>
      <c r="B3" s="193"/>
      <c r="C3" s="193"/>
      <c r="D3" s="193"/>
      <c r="E3" s="193"/>
      <c r="F3" s="193"/>
      <c r="G3" s="193"/>
      <c r="H3" s="193"/>
    </row>
    <row r="4" spans="1:8" ht="24" customHeight="1" x14ac:dyDescent="0.25">
      <c r="A4" s="193" t="s">
        <v>12</v>
      </c>
      <c r="B4" s="193"/>
      <c r="C4" s="193"/>
      <c r="D4" s="193"/>
      <c r="E4" s="193"/>
      <c r="F4" s="193"/>
      <c r="G4" s="193"/>
      <c r="H4" s="193"/>
    </row>
    <row r="5" spans="1:8" ht="24" customHeight="1" x14ac:dyDescent="0.25">
      <c r="A5" s="193" t="s">
        <v>60</v>
      </c>
      <c r="B5" s="193"/>
      <c r="C5" s="193"/>
      <c r="D5" s="193"/>
      <c r="E5" s="193"/>
      <c r="F5" s="193"/>
      <c r="G5" s="193"/>
      <c r="H5" s="193"/>
    </row>
    <row r="7" spans="1:8" x14ac:dyDescent="0.25">
      <c r="A7" s="5" t="s">
        <v>135</v>
      </c>
    </row>
  </sheetData>
  <mergeCells count="4">
    <mergeCell ref="A2:H2"/>
    <mergeCell ref="A3:H3"/>
    <mergeCell ref="A4:H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showGridLines="0" topLeftCell="A10" zoomScaleNormal="100" workbookViewId="0">
      <selection activeCell="A19" sqref="A19"/>
    </sheetView>
  </sheetViews>
  <sheetFormatPr baseColWidth="10" defaultRowHeight="15" x14ac:dyDescent="0.25"/>
  <cols>
    <col min="1" max="1" width="28.28515625" customWidth="1"/>
    <col min="2" max="7" width="20.7109375" customWidth="1"/>
  </cols>
  <sheetData>
    <row r="1" spans="1:6" ht="15.75" customHeight="1" x14ac:dyDescent="0.25">
      <c r="A1" s="131" t="s">
        <v>82</v>
      </c>
      <c r="B1" s="132"/>
      <c r="C1" s="132"/>
      <c r="D1" s="138"/>
      <c r="E1" s="138"/>
      <c r="F1" s="138"/>
    </row>
    <row r="2" spans="1:6" s="57" customFormat="1" ht="21.75" customHeight="1" x14ac:dyDescent="0.25">
      <c r="A2" s="66"/>
      <c r="B2" s="67"/>
      <c r="C2" s="67"/>
      <c r="D2" s="68"/>
      <c r="E2" s="68"/>
      <c r="F2" s="68"/>
    </row>
    <row r="3" spans="1:6" s="57" customFormat="1" ht="21.75" customHeight="1" x14ac:dyDescent="0.25">
      <c r="A3" s="66"/>
      <c r="B3" s="67"/>
      <c r="C3" s="67"/>
      <c r="D3" s="68"/>
      <c r="E3" s="68"/>
      <c r="F3" s="68"/>
    </row>
    <row r="4" spans="1:6" s="57" customFormat="1" ht="21.75" customHeight="1" x14ac:dyDescent="0.25">
      <c r="A4" s="66"/>
      <c r="B4" s="67"/>
      <c r="C4" s="67"/>
      <c r="D4" s="68"/>
      <c r="E4" s="68"/>
      <c r="F4" s="68"/>
    </row>
    <row r="5" spans="1:6" s="57" customFormat="1" ht="21.75" customHeight="1" x14ac:dyDescent="0.25">
      <c r="A5" s="66"/>
      <c r="B5" s="67"/>
      <c r="C5" s="67"/>
      <c r="D5" s="68"/>
      <c r="E5" s="68"/>
      <c r="F5" s="68"/>
    </row>
    <row r="6" spans="1:6" s="57" customFormat="1" ht="21.75" customHeight="1" x14ac:dyDescent="0.25">
      <c r="A6" s="66"/>
      <c r="B6" s="67"/>
      <c r="C6" s="67"/>
      <c r="D6" s="68"/>
      <c r="E6" s="68"/>
      <c r="F6" s="68"/>
    </row>
    <row r="7" spans="1:6" s="57" customFormat="1" ht="21.75" customHeight="1" x14ac:dyDescent="0.25">
      <c r="A7" s="66"/>
      <c r="B7" s="67"/>
      <c r="C7" s="67"/>
      <c r="D7" s="68"/>
      <c r="E7" s="68"/>
      <c r="F7" s="68"/>
    </row>
    <row r="8" spans="1:6" s="57" customFormat="1" ht="21.75" customHeight="1" x14ac:dyDescent="0.25">
      <c r="A8" s="66"/>
      <c r="B8" s="67"/>
      <c r="C8" s="67"/>
      <c r="D8" s="68"/>
      <c r="E8" s="68"/>
      <c r="F8" s="68"/>
    </row>
    <row r="9" spans="1:6" s="57" customFormat="1" ht="21.75" customHeight="1" x14ac:dyDescent="0.25">
      <c r="A9" s="66"/>
      <c r="B9" s="67"/>
      <c r="C9" s="67"/>
      <c r="D9" s="68"/>
      <c r="E9" s="68"/>
      <c r="F9" s="68"/>
    </row>
    <row r="10" spans="1:6" s="57" customFormat="1" ht="21.75" customHeight="1" x14ac:dyDescent="0.25">
      <c r="A10" s="66"/>
      <c r="B10" s="67"/>
      <c r="C10" s="67"/>
      <c r="D10" s="68"/>
      <c r="E10" s="68"/>
      <c r="F10" s="68"/>
    </row>
    <row r="11" spans="1:6" s="57" customFormat="1" ht="21.75" customHeight="1" x14ac:dyDescent="0.25">
      <c r="A11" s="66"/>
      <c r="B11" s="67"/>
      <c r="C11" s="67"/>
      <c r="D11" s="68"/>
      <c r="E11" s="68"/>
      <c r="F11" s="68"/>
    </row>
    <row r="12" spans="1:6" s="57" customFormat="1" ht="21.75" customHeight="1" x14ac:dyDescent="0.25">
      <c r="A12" s="66"/>
      <c r="B12" s="67"/>
      <c r="C12" s="67"/>
      <c r="D12" s="68"/>
      <c r="E12" s="68"/>
      <c r="F12" s="68"/>
    </row>
    <row r="13" spans="1:6" s="57" customFormat="1" ht="21.75" customHeight="1" x14ac:dyDescent="0.25">
      <c r="A13" s="66"/>
      <c r="B13" s="67"/>
      <c r="C13" s="67"/>
      <c r="D13" s="68"/>
      <c r="E13" s="68"/>
      <c r="F13" s="68"/>
    </row>
    <row r="14" spans="1:6" s="57" customFormat="1" ht="21.75" customHeight="1" x14ac:dyDescent="0.25">
      <c r="A14" s="66"/>
      <c r="B14" s="67"/>
      <c r="C14" s="67"/>
      <c r="D14" s="68"/>
      <c r="E14" s="68"/>
      <c r="F14" s="68"/>
    </row>
    <row r="15" spans="1:6" s="57" customFormat="1" ht="21.75" customHeight="1" x14ac:dyDescent="0.25">
      <c r="A15" s="66"/>
      <c r="B15" s="67"/>
      <c r="C15" s="67"/>
      <c r="D15" s="68"/>
      <c r="E15" s="68"/>
      <c r="F15" s="68"/>
    </row>
    <row r="16" spans="1:6" ht="28.5" customHeight="1" x14ac:dyDescent="0.25">
      <c r="A16" s="129" t="s">
        <v>87</v>
      </c>
      <c r="B16" s="139"/>
      <c r="C16" s="139"/>
      <c r="D16" s="139"/>
      <c r="E16" s="138"/>
      <c r="F16" s="138"/>
    </row>
    <row r="17" spans="1:7" x14ac:dyDescent="0.25">
      <c r="A17" s="3" t="s">
        <v>3</v>
      </c>
      <c r="B17" s="46"/>
      <c r="C17" s="46"/>
      <c r="D17" s="46"/>
    </row>
    <row r="18" spans="1:7" x14ac:dyDescent="0.25">
      <c r="A18" s="4" t="s">
        <v>132</v>
      </c>
      <c r="D18" s="14"/>
    </row>
    <row r="19" spans="1:7" x14ac:dyDescent="0.25">
      <c r="A19" s="5" t="s">
        <v>135</v>
      </c>
    </row>
    <row r="20" spans="1:7" s="57" customFormat="1" ht="21.75" customHeight="1" x14ac:dyDescent="0.25">
      <c r="A20" s="66"/>
      <c r="B20" s="67"/>
      <c r="C20" s="67"/>
      <c r="D20" s="68"/>
      <c r="E20" s="68"/>
      <c r="F20" s="68"/>
    </row>
    <row r="21" spans="1:7" ht="21.75" customHeight="1" x14ac:dyDescent="0.25">
      <c r="A21" s="29"/>
      <c r="B21" s="30"/>
      <c r="C21" s="30"/>
      <c r="D21" s="28"/>
    </row>
    <row r="22" spans="1:7" ht="38.25" customHeight="1" x14ac:dyDescent="0.25">
      <c r="A22" s="135"/>
      <c r="B22" s="135" t="s">
        <v>6</v>
      </c>
      <c r="C22" s="135" t="s">
        <v>72</v>
      </c>
      <c r="D22" s="141" t="s">
        <v>73</v>
      </c>
      <c r="E22" s="142"/>
      <c r="F22" s="142"/>
      <c r="G22" s="143"/>
    </row>
    <row r="23" spans="1:7" ht="52.5" customHeight="1" x14ac:dyDescent="0.25">
      <c r="A23" s="140"/>
      <c r="B23" s="140"/>
      <c r="C23" s="140"/>
      <c r="D23" s="41" t="s">
        <v>61</v>
      </c>
      <c r="E23" s="41" t="s">
        <v>75</v>
      </c>
      <c r="F23" s="64" t="s">
        <v>62</v>
      </c>
      <c r="G23" s="64" t="s">
        <v>63</v>
      </c>
    </row>
    <row r="24" spans="1:7" ht="15" customHeight="1" x14ac:dyDescent="0.25">
      <c r="A24" s="10" t="s">
        <v>5</v>
      </c>
      <c r="B24" s="10" t="s">
        <v>64</v>
      </c>
      <c r="C24" s="25">
        <v>0.13400000000000001</v>
      </c>
      <c r="D24" s="25">
        <v>0.28399999999999997</v>
      </c>
      <c r="E24" s="25">
        <v>0.36799999999999999</v>
      </c>
      <c r="F24" s="25">
        <v>0.17</v>
      </c>
      <c r="G24" s="25">
        <v>0.17799999999999999</v>
      </c>
    </row>
    <row r="25" spans="1:7" x14ac:dyDescent="0.25">
      <c r="A25" s="10" t="s">
        <v>5</v>
      </c>
      <c r="B25" s="10" t="s">
        <v>7</v>
      </c>
      <c r="C25" s="25">
        <v>0.13300000000000001</v>
      </c>
      <c r="D25" s="25">
        <v>0.27800000000000002</v>
      </c>
      <c r="E25" s="25">
        <v>0.375</v>
      </c>
      <c r="F25" s="25">
        <v>0.17</v>
      </c>
      <c r="G25" s="25">
        <v>0.17699999999999999</v>
      </c>
    </row>
    <row r="26" spans="1:7" x14ac:dyDescent="0.25">
      <c r="A26" s="10" t="s">
        <v>5</v>
      </c>
      <c r="B26" s="10" t="s">
        <v>8</v>
      </c>
      <c r="C26" s="25">
        <v>0.13</v>
      </c>
      <c r="D26" s="25">
        <v>0.27400000000000002</v>
      </c>
      <c r="E26" s="25">
        <v>0.375</v>
      </c>
      <c r="F26" s="25">
        <v>0.17499999999999999</v>
      </c>
      <c r="G26" s="25">
        <v>0.17599999999999999</v>
      </c>
    </row>
    <row r="27" spans="1:7" x14ac:dyDescent="0.25">
      <c r="A27" s="10" t="s">
        <v>5</v>
      </c>
      <c r="B27" s="10" t="s">
        <v>13</v>
      </c>
      <c r="C27" s="25">
        <v>0.126</v>
      </c>
      <c r="D27" s="25">
        <v>0.27600000000000002</v>
      </c>
      <c r="E27" s="25">
        <v>0.373</v>
      </c>
      <c r="F27" s="25">
        <v>0.17299999999999999</v>
      </c>
      <c r="G27" s="25">
        <v>0.17799999999999999</v>
      </c>
    </row>
    <row r="28" spans="1:7" x14ac:dyDescent="0.25">
      <c r="A28" s="10" t="s">
        <v>5</v>
      </c>
      <c r="B28" s="10" t="s">
        <v>57</v>
      </c>
      <c r="C28" s="25">
        <v>0.123</v>
      </c>
      <c r="D28" s="25">
        <v>0.25700000000000001</v>
      </c>
      <c r="E28" s="25">
        <v>0.36</v>
      </c>
      <c r="F28" s="25">
        <v>0.187</v>
      </c>
      <c r="G28" s="25">
        <v>0.19600000000000001</v>
      </c>
    </row>
    <row r="29" spans="1:7" s="57" customFormat="1" x14ac:dyDescent="0.25">
      <c r="A29" s="10" t="s">
        <v>5</v>
      </c>
      <c r="B29" s="10" t="s">
        <v>80</v>
      </c>
      <c r="C29" s="25">
        <v>0.12</v>
      </c>
      <c r="D29" s="25">
        <v>0.252</v>
      </c>
      <c r="E29" s="25">
        <v>0.35499999999999998</v>
      </c>
      <c r="F29" s="25">
        <v>0.19</v>
      </c>
      <c r="G29" s="25">
        <v>0.20300000000000001</v>
      </c>
    </row>
    <row r="30" spans="1:7" s="57" customFormat="1" x14ac:dyDescent="0.25">
      <c r="A30" s="10" t="s">
        <v>4</v>
      </c>
      <c r="B30" s="10">
        <v>2015</v>
      </c>
      <c r="C30" s="25">
        <v>0.06</v>
      </c>
      <c r="D30" s="25">
        <v>0.25</v>
      </c>
      <c r="E30" s="25">
        <v>0.318</v>
      </c>
      <c r="F30" s="25">
        <v>0.17499999999999999</v>
      </c>
      <c r="G30" s="25">
        <v>0.25700000000000001</v>
      </c>
    </row>
    <row r="31" spans="1:7" x14ac:dyDescent="0.25">
      <c r="A31" s="10" t="s">
        <v>4</v>
      </c>
      <c r="B31" s="10">
        <v>2016</v>
      </c>
      <c r="C31" s="25">
        <v>6.0999999999999999E-2</v>
      </c>
      <c r="D31" s="25">
        <v>0.24299999999999999</v>
      </c>
      <c r="E31" s="25">
        <v>0.32500000000000001</v>
      </c>
      <c r="F31" s="25">
        <v>0.17299999999999999</v>
      </c>
      <c r="G31" s="25">
        <v>0.25900000000000001</v>
      </c>
    </row>
    <row r="32" spans="1:7" s="57" customFormat="1" x14ac:dyDescent="0.25">
      <c r="A32" s="10" t="s">
        <v>4</v>
      </c>
      <c r="B32" s="10" t="s">
        <v>8</v>
      </c>
      <c r="C32" s="25">
        <v>0.06</v>
      </c>
      <c r="D32" s="25">
        <v>0.24</v>
      </c>
      <c r="E32" s="25">
        <v>0.32400000000000001</v>
      </c>
      <c r="F32" s="25">
        <v>0.17699999999999999</v>
      </c>
      <c r="G32" s="25">
        <v>0.25900000000000001</v>
      </c>
    </row>
    <row r="33" spans="1:7" x14ac:dyDescent="0.25">
      <c r="A33" s="10" t="s">
        <v>4</v>
      </c>
      <c r="B33" s="10" t="s">
        <v>13</v>
      </c>
      <c r="C33" s="25">
        <v>5.7000000000000002E-2</v>
      </c>
      <c r="D33" s="25">
        <v>0.24299999999999999</v>
      </c>
      <c r="E33" s="25">
        <v>0.32300000000000001</v>
      </c>
      <c r="F33" s="25">
        <v>0.17499999999999999</v>
      </c>
      <c r="G33" s="25">
        <v>0.25900000000000001</v>
      </c>
    </row>
    <row r="34" spans="1:7" s="57" customFormat="1" x14ac:dyDescent="0.25">
      <c r="A34" s="10" t="s">
        <v>4</v>
      </c>
      <c r="B34" s="10" t="s">
        <v>57</v>
      </c>
      <c r="C34" s="25">
        <v>5.8000000000000003E-2</v>
      </c>
      <c r="D34" s="25">
        <v>0.221</v>
      </c>
      <c r="E34" s="25">
        <v>0.316</v>
      </c>
      <c r="F34" s="25">
        <v>0.189</v>
      </c>
      <c r="G34" s="25">
        <v>0.27400000000000002</v>
      </c>
    </row>
    <row r="35" spans="1:7" s="57" customFormat="1" x14ac:dyDescent="0.25">
      <c r="A35" s="10" t="s">
        <v>4</v>
      </c>
      <c r="B35" s="10" t="s">
        <v>80</v>
      </c>
      <c r="C35" s="25">
        <v>5.8999999999999997E-2</v>
      </c>
      <c r="D35" s="25">
        <v>0.215</v>
      </c>
      <c r="E35" s="25">
        <v>0.318</v>
      </c>
      <c r="F35" s="25">
        <v>0.19</v>
      </c>
      <c r="G35" s="25">
        <v>0.27800000000000002</v>
      </c>
    </row>
    <row r="36" spans="1:7" s="57" customFormat="1" x14ac:dyDescent="0.25">
      <c r="A36" s="31" t="s">
        <v>29</v>
      </c>
      <c r="B36" s="31" t="s">
        <v>64</v>
      </c>
      <c r="C36" s="32">
        <v>0.22500000000000001</v>
      </c>
      <c r="D36" s="32">
        <v>0.34899999999999998</v>
      </c>
      <c r="E36" s="32">
        <v>0.34799999999999998</v>
      </c>
      <c r="F36" s="32">
        <v>0.151</v>
      </c>
      <c r="G36" s="32">
        <v>0.152</v>
      </c>
    </row>
    <row r="37" spans="1:7" x14ac:dyDescent="0.25">
      <c r="A37" s="10"/>
      <c r="B37" s="10" t="s">
        <v>7</v>
      </c>
      <c r="C37" s="25">
        <v>0.20899999999999999</v>
      </c>
      <c r="D37" s="25">
        <v>0.32600000000000001</v>
      </c>
      <c r="E37" s="25">
        <v>0.35699999999999998</v>
      </c>
      <c r="F37" s="25">
        <v>0.158</v>
      </c>
      <c r="G37" s="25">
        <v>0.159</v>
      </c>
    </row>
    <row r="38" spans="1:7" s="57" customFormat="1" x14ac:dyDescent="0.25">
      <c r="A38" s="10"/>
      <c r="B38" s="10" t="s">
        <v>8</v>
      </c>
      <c r="C38" s="25">
        <v>0.2</v>
      </c>
      <c r="D38" s="25">
        <v>0.32200000000000001</v>
      </c>
      <c r="E38" s="25">
        <v>0.35499999999999998</v>
      </c>
      <c r="F38" s="25">
        <v>0.161</v>
      </c>
      <c r="G38" s="25">
        <v>0.16200000000000001</v>
      </c>
    </row>
    <row r="39" spans="1:7" x14ac:dyDescent="0.25">
      <c r="A39" s="10"/>
      <c r="B39" s="10" t="s">
        <v>13</v>
      </c>
      <c r="C39" s="25">
        <v>0.188</v>
      </c>
      <c r="D39" s="25">
        <v>0.33200000000000002</v>
      </c>
      <c r="E39" s="25">
        <v>0.33900000000000002</v>
      </c>
      <c r="F39" s="25">
        <v>0.16300000000000001</v>
      </c>
      <c r="G39" s="25">
        <v>0.16600000000000001</v>
      </c>
    </row>
    <row r="40" spans="1:7" ht="18" customHeight="1" x14ac:dyDescent="0.25">
      <c r="A40" s="10"/>
      <c r="B40" s="10" t="s">
        <v>57</v>
      </c>
      <c r="C40" s="25">
        <v>0.19</v>
      </c>
      <c r="D40" s="25">
        <v>0.30199999999999999</v>
      </c>
      <c r="E40" s="25">
        <v>0.33100000000000002</v>
      </c>
      <c r="F40" s="25">
        <v>0.182</v>
      </c>
      <c r="G40" s="25">
        <v>0.185</v>
      </c>
    </row>
    <row r="41" spans="1:7" s="57" customFormat="1" ht="18" customHeight="1" x14ac:dyDescent="0.25">
      <c r="A41" s="10"/>
      <c r="B41" s="10" t="s">
        <v>80</v>
      </c>
      <c r="C41" s="25">
        <v>0.186</v>
      </c>
      <c r="D41" s="25">
        <v>0.29299999999999998</v>
      </c>
      <c r="E41" s="25">
        <v>0.32500000000000001</v>
      </c>
      <c r="F41" s="25">
        <v>0.188</v>
      </c>
      <c r="G41" s="25">
        <v>0.19400000000000001</v>
      </c>
    </row>
    <row r="42" spans="1:7" ht="18" customHeight="1" x14ac:dyDescent="0.25">
      <c r="A42" s="10" t="s">
        <v>30</v>
      </c>
      <c r="B42" s="10" t="s">
        <v>64</v>
      </c>
      <c r="C42" s="25">
        <v>0.108</v>
      </c>
      <c r="D42" s="25">
        <v>0.26800000000000002</v>
      </c>
      <c r="E42" s="25">
        <v>0.34699999999999998</v>
      </c>
      <c r="F42" s="25">
        <v>0.17599999999999999</v>
      </c>
      <c r="G42" s="25">
        <v>0.20899999999999999</v>
      </c>
    </row>
    <row r="43" spans="1:7" x14ac:dyDescent="0.25">
      <c r="A43" s="10"/>
      <c r="B43" s="10" t="s">
        <v>7</v>
      </c>
      <c r="C43" s="25">
        <v>0.11</v>
      </c>
      <c r="D43" s="25">
        <v>0.26200000000000001</v>
      </c>
      <c r="E43" s="25">
        <v>0.35699999999999998</v>
      </c>
      <c r="F43" s="25">
        <v>0.17299999999999999</v>
      </c>
      <c r="G43" s="25">
        <v>0.20799999999999999</v>
      </c>
    </row>
    <row r="44" spans="1:7" x14ac:dyDescent="0.25">
      <c r="A44" s="10"/>
      <c r="B44" s="10" t="s">
        <v>8</v>
      </c>
      <c r="C44" s="25">
        <v>0.107</v>
      </c>
      <c r="D44" s="25">
        <v>0.26100000000000001</v>
      </c>
      <c r="E44" s="25">
        <v>0.35599999999999998</v>
      </c>
      <c r="F44" s="25">
        <v>0.18</v>
      </c>
      <c r="G44" s="25">
        <v>0.20300000000000001</v>
      </c>
    </row>
    <row r="45" spans="1:7" x14ac:dyDescent="0.25">
      <c r="A45" s="10"/>
      <c r="B45" s="10" t="s">
        <v>13</v>
      </c>
      <c r="C45" s="25">
        <v>0.104</v>
      </c>
      <c r="D45" s="25">
        <v>0.26700000000000002</v>
      </c>
      <c r="E45" s="25">
        <v>0.35299999999999998</v>
      </c>
      <c r="F45" s="25">
        <v>0.17499999999999999</v>
      </c>
      <c r="G45" s="25">
        <v>0.20499999999999999</v>
      </c>
    </row>
    <row r="46" spans="1:7" x14ac:dyDescent="0.25">
      <c r="A46" s="10"/>
      <c r="B46" s="10" t="s">
        <v>57</v>
      </c>
      <c r="C46" s="25">
        <v>0.104</v>
      </c>
      <c r="D46" s="25">
        <v>0.246</v>
      </c>
      <c r="E46" s="25">
        <v>0.34399999999999997</v>
      </c>
      <c r="F46" s="25">
        <v>0.189</v>
      </c>
      <c r="G46" s="25">
        <v>0.221</v>
      </c>
    </row>
    <row r="47" spans="1:7" s="57" customFormat="1" x14ac:dyDescent="0.25">
      <c r="A47" s="10"/>
      <c r="B47" s="10" t="s">
        <v>80</v>
      </c>
      <c r="C47" s="25">
        <v>0.10199999999999999</v>
      </c>
      <c r="D47" s="25">
        <v>0.24</v>
      </c>
      <c r="E47" s="25">
        <v>0.33600000000000002</v>
      </c>
      <c r="F47" s="25">
        <v>0.192</v>
      </c>
      <c r="G47" s="25">
        <v>0.23200000000000001</v>
      </c>
    </row>
    <row r="48" spans="1:7" x14ac:dyDescent="0.25">
      <c r="A48" s="10" t="s">
        <v>31</v>
      </c>
      <c r="B48" s="10" t="s">
        <v>64</v>
      </c>
      <c r="C48" s="25">
        <v>8.2000000000000003E-2</v>
      </c>
      <c r="D48" s="25">
        <v>0.24</v>
      </c>
      <c r="E48" s="25">
        <v>0.34599999999999997</v>
      </c>
      <c r="F48" s="25">
        <v>0.182</v>
      </c>
      <c r="G48" s="25">
        <v>0.23200000000000001</v>
      </c>
    </row>
    <row r="49" spans="1:7" x14ac:dyDescent="0.25">
      <c r="A49" s="10"/>
      <c r="B49" s="10" t="s">
        <v>7</v>
      </c>
      <c r="C49" s="25">
        <v>8.2000000000000003E-2</v>
      </c>
      <c r="D49" s="25">
        <v>0.24</v>
      </c>
      <c r="E49" s="25">
        <v>0.35</v>
      </c>
      <c r="F49" s="25">
        <v>0.18</v>
      </c>
      <c r="G49" s="25">
        <v>0.23</v>
      </c>
    </row>
    <row r="50" spans="1:7" x14ac:dyDescent="0.25">
      <c r="A50" s="10"/>
      <c r="B50" s="10" t="s">
        <v>8</v>
      </c>
      <c r="C50" s="25">
        <v>8.2000000000000003E-2</v>
      </c>
      <c r="D50" s="25">
        <v>0.23599999999999999</v>
      </c>
      <c r="E50" s="25">
        <v>0.35099999999999998</v>
      </c>
      <c r="F50" s="25">
        <v>0.184</v>
      </c>
      <c r="G50" s="25">
        <v>0.22900000000000001</v>
      </c>
    </row>
    <row r="51" spans="1:7" x14ac:dyDescent="0.25">
      <c r="A51" s="10"/>
      <c r="B51" s="10" t="s">
        <v>13</v>
      </c>
      <c r="C51" s="25">
        <v>8.1000000000000003E-2</v>
      </c>
      <c r="D51" s="25">
        <v>0.23499999999999999</v>
      </c>
      <c r="E51" s="25">
        <v>0.35399999999999998</v>
      </c>
      <c r="F51" s="25">
        <v>0.183</v>
      </c>
      <c r="G51" s="25">
        <v>0.22800000000000001</v>
      </c>
    </row>
    <row r="52" spans="1:7" x14ac:dyDescent="0.25">
      <c r="A52" s="10"/>
      <c r="B52" s="10" t="s">
        <v>57</v>
      </c>
      <c r="C52" s="25">
        <v>7.9000000000000001E-2</v>
      </c>
      <c r="D52" s="25">
        <v>0.22</v>
      </c>
      <c r="E52" s="25">
        <v>0.33900000000000002</v>
      </c>
      <c r="F52" s="25">
        <v>0.19600000000000001</v>
      </c>
      <c r="G52" s="25">
        <v>0.245</v>
      </c>
    </row>
    <row r="53" spans="1:7" s="57" customFormat="1" x14ac:dyDescent="0.25">
      <c r="A53" s="10"/>
      <c r="B53" s="10" t="s">
        <v>80</v>
      </c>
      <c r="C53" s="25">
        <v>7.9000000000000001E-2</v>
      </c>
      <c r="D53" s="25">
        <v>0.217</v>
      </c>
      <c r="E53" s="25">
        <v>0.33700000000000002</v>
      </c>
      <c r="F53" s="25">
        <v>0.19800000000000001</v>
      </c>
      <c r="G53" s="25">
        <v>0.248</v>
      </c>
    </row>
    <row r="54" spans="1:7" x14ac:dyDescent="0.25">
      <c r="A54" s="10" t="s">
        <v>32</v>
      </c>
      <c r="B54" s="10" t="s">
        <v>64</v>
      </c>
      <c r="C54" s="25">
        <v>9.0999999999999998E-2</v>
      </c>
      <c r="D54" s="25">
        <v>0.28899999999999998</v>
      </c>
      <c r="E54" s="25">
        <v>0.34699999999999998</v>
      </c>
      <c r="F54" s="25">
        <v>0.16200000000000001</v>
      </c>
      <c r="G54" s="25">
        <v>0.20200000000000001</v>
      </c>
    </row>
    <row r="55" spans="1:7" x14ac:dyDescent="0.25">
      <c r="A55" s="10"/>
      <c r="B55" s="10" t="s">
        <v>7</v>
      </c>
      <c r="C55" s="25">
        <v>9.2999999999999999E-2</v>
      </c>
      <c r="D55" s="25">
        <v>0.27900000000000003</v>
      </c>
      <c r="E55" s="25">
        <v>0.35399999999999998</v>
      </c>
      <c r="F55" s="25">
        <v>0.16300000000000001</v>
      </c>
      <c r="G55" s="25">
        <v>0.20399999999999999</v>
      </c>
    </row>
    <row r="56" spans="1:7" x14ac:dyDescent="0.25">
      <c r="A56" s="10"/>
      <c r="B56" s="10" t="s">
        <v>8</v>
      </c>
      <c r="C56" s="25">
        <v>9.1999999999999998E-2</v>
      </c>
      <c r="D56" s="25">
        <v>0.27300000000000002</v>
      </c>
      <c r="E56" s="25">
        <v>0.35399999999999998</v>
      </c>
      <c r="F56" s="25">
        <v>0.16500000000000001</v>
      </c>
      <c r="G56" s="25">
        <v>0.20799999999999999</v>
      </c>
    </row>
    <row r="57" spans="1:7" x14ac:dyDescent="0.25">
      <c r="A57" s="10"/>
      <c r="B57" s="10" t="s">
        <v>13</v>
      </c>
      <c r="C57" s="25">
        <v>8.7999999999999995E-2</v>
      </c>
      <c r="D57" s="25">
        <v>0.27400000000000002</v>
      </c>
      <c r="E57" s="25">
        <v>0.35099999999999998</v>
      </c>
      <c r="F57" s="25">
        <v>0.16300000000000001</v>
      </c>
      <c r="G57" s="25">
        <v>0.21199999999999999</v>
      </c>
    </row>
    <row r="58" spans="1:7" s="57" customFormat="1" x14ac:dyDescent="0.25">
      <c r="A58" s="86"/>
      <c r="B58" s="10" t="s">
        <v>57</v>
      </c>
      <c r="C58" s="25">
        <v>8.7999999999999995E-2</v>
      </c>
      <c r="D58" s="25">
        <v>0.251</v>
      </c>
      <c r="E58" s="25">
        <v>0.34399999999999997</v>
      </c>
      <c r="F58" s="25">
        <v>0.17899999999999999</v>
      </c>
      <c r="G58" s="25">
        <v>0.22600000000000001</v>
      </c>
    </row>
    <row r="59" spans="1:7" x14ac:dyDescent="0.25">
      <c r="B59" s="10" t="s">
        <v>80</v>
      </c>
      <c r="C59" s="33">
        <v>8.5999999999999993E-2</v>
      </c>
      <c r="D59" s="33">
        <v>0.24199999999999999</v>
      </c>
      <c r="E59" s="33">
        <v>0.34699999999999998</v>
      </c>
      <c r="F59" s="33">
        <v>0.18</v>
      </c>
      <c r="G59" s="25">
        <v>0.23100000000000001</v>
      </c>
    </row>
    <row r="60" spans="1:7" x14ac:dyDescent="0.25">
      <c r="A60" s="65" t="s">
        <v>0</v>
      </c>
      <c r="B60" s="65" t="s">
        <v>64</v>
      </c>
      <c r="C60" s="69">
        <v>0.104</v>
      </c>
      <c r="D60" s="69">
        <v>0.26900000000000002</v>
      </c>
      <c r="E60" s="69">
        <v>0.34699999999999998</v>
      </c>
      <c r="F60" s="69">
        <v>0.17199999999999999</v>
      </c>
      <c r="G60" s="69">
        <v>0.21199999999999999</v>
      </c>
    </row>
    <row r="61" spans="1:7" x14ac:dyDescent="0.25">
      <c r="A61" s="70"/>
      <c r="B61" s="12" t="s">
        <v>7</v>
      </c>
      <c r="C61" s="26">
        <v>0.104</v>
      </c>
      <c r="D61" s="26">
        <v>0.26300000000000001</v>
      </c>
      <c r="E61" s="26">
        <v>0.35399999999999998</v>
      </c>
      <c r="F61" s="26">
        <v>0.17199999999999999</v>
      </c>
      <c r="G61" s="26">
        <v>0.21099999999999999</v>
      </c>
    </row>
    <row r="62" spans="1:7" x14ac:dyDescent="0.25">
      <c r="A62" s="12"/>
      <c r="B62" s="12" t="s">
        <v>8</v>
      </c>
      <c r="C62" s="26">
        <v>0.10199999999999999</v>
      </c>
      <c r="D62" s="26">
        <v>0.26</v>
      </c>
      <c r="E62" s="26">
        <v>0.35299999999999998</v>
      </c>
      <c r="F62" s="26">
        <v>0.17599999999999999</v>
      </c>
      <c r="G62" s="26">
        <v>0.21099999999999999</v>
      </c>
    </row>
    <row r="63" spans="1:7" s="57" customFormat="1" x14ac:dyDescent="0.25">
      <c r="A63" s="12"/>
      <c r="B63" s="12" t="s">
        <v>13</v>
      </c>
      <c r="C63" s="26">
        <v>9.8000000000000004E-2</v>
      </c>
      <c r="D63" s="26">
        <v>0.26200000000000001</v>
      </c>
      <c r="E63" s="26">
        <v>0.35199999999999998</v>
      </c>
      <c r="F63" s="26">
        <v>0.17399999999999999</v>
      </c>
      <c r="G63" s="26">
        <v>0.21199999999999999</v>
      </c>
    </row>
    <row r="64" spans="1:7" x14ac:dyDescent="0.25">
      <c r="A64" s="12"/>
      <c r="B64" s="12" t="s">
        <v>57</v>
      </c>
      <c r="C64" s="26">
        <v>9.7000000000000003E-2</v>
      </c>
      <c r="D64" s="26">
        <v>0.24199999999999999</v>
      </c>
      <c r="E64" s="26">
        <v>0.34100000000000003</v>
      </c>
      <c r="F64" s="26">
        <v>0.188</v>
      </c>
      <c r="G64" s="26">
        <v>0.22900000000000001</v>
      </c>
    </row>
    <row r="65" spans="1:7" x14ac:dyDescent="0.25">
      <c r="A65" s="11"/>
      <c r="B65" s="11" t="s">
        <v>80</v>
      </c>
      <c r="C65" s="27">
        <v>9.5000000000000001E-2</v>
      </c>
      <c r="D65" s="27">
        <v>0.23599999999999999</v>
      </c>
      <c r="E65" s="27">
        <v>0.33900000000000002</v>
      </c>
      <c r="F65" s="27">
        <v>0.19</v>
      </c>
      <c r="G65" s="27">
        <v>0.23499999999999999</v>
      </c>
    </row>
    <row r="68" spans="1:7" x14ac:dyDescent="0.25">
      <c r="B68" s="71">
        <v>2015</v>
      </c>
      <c r="C68" s="71">
        <v>2016</v>
      </c>
      <c r="D68" s="71" t="s">
        <v>8</v>
      </c>
      <c r="E68" s="71" t="s">
        <v>13</v>
      </c>
      <c r="F68" s="71" t="s">
        <v>57</v>
      </c>
      <c r="G68" s="71" t="s">
        <v>80</v>
      </c>
    </row>
    <row r="69" spans="1:7" x14ac:dyDescent="0.25">
      <c r="A69" s="71" t="s">
        <v>5</v>
      </c>
      <c r="B69" s="33">
        <v>0.34799999999999998</v>
      </c>
      <c r="C69" s="33">
        <v>0.34699999999999998</v>
      </c>
      <c r="D69" s="33">
        <v>0.35099999999999998</v>
      </c>
      <c r="E69" s="33">
        <v>0.35099999999999998</v>
      </c>
      <c r="F69" s="33">
        <v>0.38300000000000001</v>
      </c>
      <c r="G69" s="33">
        <v>0.39300000000000002</v>
      </c>
    </row>
    <row r="70" spans="1:7" x14ac:dyDescent="0.25">
      <c r="A70" s="31" t="s">
        <v>4</v>
      </c>
      <c r="B70" s="72">
        <v>0.432</v>
      </c>
      <c r="C70" s="72">
        <v>0.432</v>
      </c>
      <c r="D70" s="72">
        <v>0.436</v>
      </c>
      <c r="E70" s="72">
        <v>0.434</v>
      </c>
      <c r="F70" s="72">
        <v>0.46300000000000002</v>
      </c>
      <c r="G70" s="72">
        <v>0.46800000000000003</v>
      </c>
    </row>
    <row r="71" spans="1:7" x14ac:dyDescent="0.25">
      <c r="A71" s="71" t="s">
        <v>29</v>
      </c>
      <c r="B71" s="72">
        <v>0.30299999999999999</v>
      </c>
      <c r="C71" s="72">
        <v>0.317</v>
      </c>
      <c r="D71" s="72">
        <v>0.32300000000000001</v>
      </c>
      <c r="E71" s="72">
        <v>0.32900000000000001</v>
      </c>
      <c r="F71" s="72">
        <v>0.36699999999999999</v>
      </c>
      <c r="G71" s="72">
        <v>0.38200000000000001</v>
      </c>
    </row>
    <row r="72" spans="1:7" x14ac:dyDescent="0.25">
      <c r="A72" s="71" t="s">
        <v>30</v>
      </c>
      <c r="B72" s="33">
        <v>0.38500000000000001</v>
      </c>
      <c r="C72" s="33">
        <v>0.38100000000000001</v>
      </c>
      <c r="D72" s="33">
        <v>0.38300000000000001</v>
      </c>
      <c r="E72" s="33">
        <v>0.38</v>
      </c>
      <c r="F72" s="33">
        <v>0.41000000000000003</v>
      </c>
      <c r="G72" s="33">
        <v>0.42399999999999999</v>
      </c>
    </row>
    <row r="73" spans="1:7" x14ac:dyDescent="0.25">
      <c r="A73" s="71" t="s">
        <v>31</v>
      </c>
      <c r="B73" s="72">
        <v>0.41400000000000003</v>
      </c>
      <c r="C73" s="72">
        <v>0.41000000000000003</v>
      </c>
      <c r="D73" s="72">
        <v>0.41300000000000003</v>
      </c>
      <c r="E73" s="72">
        <v>0.41100000000000003</v>
      </c>
      <c r="F73" s="72">
        <v>0.441</v>
      </c>
      <c r="G73" s="72">
        <v>0.44600000000000001</v>
      </c>
    </row>
    <row r="74" spans="1:7" x14ac:dyDescent="0.25">
      <c r="A74" s="71" t="s">
        <v>32</v>
      </c>
      <c r="B74" s="33">
        <v>0.36399999999999999</v>
      </c>
      <c r="C74" s="33">
        <v>0.36699999999999999</v>
      </c>
      <c r="D74" s="33">
        <v>0.373</v>
      </c>
      <c r="E74" s="33">
        <v>0.375</v>
      </c>
      <c r="F74" s="33">
        <v>0.40500000000000003</v>
      </c>
      <c r="G74" s="33">
        <v>0.41099999999999998</v>
      </c>
    </row>
    <row r="75" spans="1:7" x14ac:dyDescent="0.25">
      <c r="A75" s="71" t="s">
        <v>71</v>
      </c>
      <c r="B75" s="33">
        <v>0.38400000000000001</v>
      </c>
      <c r="C75" s="33">
        <v>0.38300000000000001</v>
      </c>
      <c r="D75" s="33">
        <v>0.38700000000000001</v>
      </c>
      <c r="E75" s="33">
        <v>0.38600000000000001</v>
      </c>
      <c r="F75" s="33">
        <v>0.41699999999999998</v>
      </c>
      <c r="G75" s="33">
        <v>0.42499999999999999</v>
      </c>
    </row>
    <row r="78" spans="1:7" x14ac:dyDescent="0.25">
      <c r="G78" s="116"/>
    </row>
    <row r="79" spans="1:7" x14ac:dyDescent="0.25">
      <c r="G79" s="116"/>
    </row>
    <row r="80" spans="1:7" x14ac:dyDescent="0.25">
      <c r="G80" s="116"/>
    </row>
    <row r="81" spans="7:7" x14ac:dyDescent="0.25">
      <c r="G81" s="116"/>
    </row>
    <row r="82" spans="7:7" x14ac:dyDescent="0.25">
      <c r="G82" s="116"/>
    </row>
    <row r="83" spans="7:7" x14ac:dyDescent="0.25">
      <c r="G83" s="116"/>
    </row>
  </sheetData>
  <mergeCells count="6">
    <mergeCell ref="A1:F1"/>
    <mergeCell ref="A16:F16"/>
    <mergeCell ref="C22:C23"/>
    <mergeCell ref="D22:G22"/>
    <mergeCell ref="A22:A23"/>
    <mergeCell ref="B22:B23"/>
  </mergeCells>
  <pageMargins left="0.7" right="0.7" top="0.75" bottom="0.75" header="0.3" footer="0.3"/>
  <pageSetup paperSize="9" orientation="portrait" r:id="rId1"/>
  <ignoredErrors>
    <ignoredError sqref="B24:B65"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topLeftCell="A25" zoomScaleNormal="100" workbookViewId="0">
      <selection activeCell="A18" sqref="A18"/>
    </sheetView>
  </sheetViews>
  <sheetFormatPr baseColWidth="10" defaultColWidth="11.42578125" defaultRowHeight="15" x14ac:dyDescent="0.25"/>
  <cols>
    <col min="1" max="1" width="45.5703125" style="57" customWidth="1"/>
    <col min="2" max="9" width="13.7109375" style="57" customWidth="1"/>
    <col min="10" max="16384" width="11.42578125" style="57"/>
  </cols>
  <sheetData>
    <row r="1" spans="1:9" x14ac:dyDescent="0.25">
      <c r="A1" s="131" t="s">
        <v>83</v>
      </c>
      <c r="B1" s="132"/>
      <c r="C1" s="132"/>
      <c r="D1" s="132"/>
      <c r="E1" s="132"/>
      <c r="F1" s="132"/>
      <c r="G1" s="132"/>
      <c r="H1" s="132"/>
      <c r="I1" s="132"/>
    </row>
    <row r="2" spans="1:9" x14ac:dyDescent="0.25">
      <c r="A2" s="66"/>
      <c r="B2" s="67"/>
      <c r="C2" s="67"/>
      <c r="D2" s="67"/>
      <c r="E2" s="67"/>
      <c r="F2" s="67"/>
      <c r="G2" s="67"/>
      <c r="H2" s="67"/>
      <c r="I2" s="67"/>
    </row>
    <row r="3" spans="1:9" x14ac:dyDescent="0.25">
      <c r="A3" s="133" t="s">
        <v>18</v>
      </c>
      <c r="B3" s="144" t="s">
        <v>14</v>
      </c>
      <c r="C3" s="144" t="s">
        <v>15</v>
      </c>
      <c r="D3" s="144" t="s">
        <v>11</v>
      </c>
      <c r="E3" s="144" t="s">
        <v>34</v>
      </c>
      <c r="F3" s="144" t="s">
        <v>9</v>
      </c>
      <c r="G3" s="135" t="s">
        <v>65</v>
      </c>
      <c r="H3" s="135" t="s">
        <v>84</v>
      </c>
      <c r="I3" s="67"/>
    </row>
    <row r="4" spans="1:9" x14ac:dyDescent="0.25">
      <c r="A4" s="134"/>
      <c r="B4" s="145"/>
      <c r="C4" s="145"/>
      <c r="D4" s="145"/>
      <c r="E4" s="145"/>
      <c r="F4" s="145"/>
      <c r="G4" s="147"/>
      <c r="H4" s="147"/>
      <c r="I4" s="67"/>
    </row>
    <row r="5" spans="1:9" x14ac:dyDescent="0.25">
      <c r="A5" s="134"/>
      <c r="B5" s="146"/>
      <c r="C5" s="146"/>
      <c r="D5" s="146"/>
      <c r="E5" s="146"/>
      <c r="F5" s="146"/>
      <c r="G5" s="148"/>
      <c r="H5" s="148"/>
      <c r="I5" s="67"/>
    </row>
    <row r="6" spans="1:9" x14ac:dyDescent="0.25">
      <c r="A6" s="10" t="s">
        <v>76</v>
      </c>
      <c r="B6" s="52">
        <v>3.7742770946371973E-3</v>
      </c>
      <c r="C6" s="52">
        <v>1.1362581053988648E-3</v>
      </c>
      <c r="D6" s="52">
        <v>2.2954247222465241E-2</v>
      </c>
      <c r="E6" s="52">
        <v>2.1793226386941429E-2</v>
      </c>
      <c r="F6" s="52">
        <v>3.2099596711207181E-3</v>
      </c>
      <c r="G6" s="60">
        <v>1.1403314323521179</v>
      </c>
      <c r="H6" s="60">
        <v>1.1396903431047201</v>
      </c>
      <c r="I6" s="67"/>
    </row>
    <row r="7" spans="1:9" x14ac:dyDescent="0.25">
      <c r="A7" s="10" t="s">
        <v>77</v>
      </c>
      <c r="B7" s="54">
        <v>6.7824228380365895E-3</v>
      </c>
      <c r="C7" s="54">
        <v>5.702530046558631E-3</v>
      </c>
      <c r="D7" s="54">
        <v>4.3203015016424297E-2</v>
      </c>
      <c r="E7" s="54">
        <v>3.7287849885521925E-2</v>
      </c>
      <c r="F7" s="54">
        <v>9.4427340613424983E-3</v>
      </c>
      <c r="G7" s="61">
        <v>1.3269688601085612</v>
      </c>
      <c r="H7" s="61">
        <v>1.3304752285864423</v>
      </c>
      <c r="I7" s="82"/>
    </row>
    <row r="8" spans="1:9" x14ac:dyDescent="0.25">
      <c r="A8" s="10" t="s">
        <v>78</v>
      </c>
      <c r="B8" s="54">
        <v>1.3381059285889969E-2</v>
      </c>
      <c r="C8" s="54">
        <v>5.0604086279967108E-3</v>
      </c>
      <c r="D8" s="54">
        <v>3.486206763879827E-3</v>
      </c>
      <c r="E8" s="54">
        <v>-1.56627586819964E-3</v>
      </c>
      <c r="F8" s="54">
        <v>4.7826718100059595E-3</v>
      </c>
      <c r="G8" s="61">
        <v>1.4203651663343642</v>
      </c>
      <c r="H8" s="61">
        <v>1.4083135792778649</v>
      </c>
      <c r="I8" s="82"/>
    </row>
    <row r="9" spans="1:9" x14ac:dyDescent="0.25">
      <c r="A9" s="10" t="s">
        <v>21</v>
      </c>
      <c r="B9" s="54">
        <v>-4.5037314241989593E-3</v>
      </c>
      <c r="C9" s="54">
        <v>-1.1381138438092768E-2</v>
      </c>
      <c r="D9" s="54">
        <v>-1.0555503531643688E-2</v>
      </c>
      <c r="E9" s="54">
        <v>8.3513974753085757E-4</v>
      </c>
      <c r="F9" s="54">
        <v>-1.3021353697999307E-2</v>
      </c>
      <c r="G9" s="61">
        <v>1.2898635497631654</v>
      </c>
      <c r="H9" s="61">
        <v>1.2788272748433771</v>
      </c>
      <c r="I9" s="67"/>
    </row>
    <row r="10" spans="1:9" x14ac:dyDescent="0.25">
      <c r="A10" s="10" t="s">
        <v>24</v>
      </c>
      <c r="B10" s="54">
        <v>2.4578314012792075E-3</v>
      </c>
      <c r="C10" s="54">
        <v>-2.816305483201333E-3</v>
      </c>
      <c r="D10" s="54">
        <v>4.800849090488428E-2</v>
      </c>
      <c r="E10" s="54">
        <v>5.0968338800117995E-2</v>
      </c>
      <c r="F10" s="54">
        <v>1.0022944514818054E-3</v>
      </c>
      <c r="G10" s="61">
        <v>2.2214239814346231</v>
      </c>
      <c r="H10" s="61">
        <v>2.2181985443290797</v>
      </c>
      <c r="I10" s="67"/>
    </row>
    <row r="11" spans="1:9" x14ac:dyDescent="0.25">
      <c r="A11" s="10" t="s">
        <v>22</v>
      </c>
      <c r="B11" s="54">
        <v>2.6393163864913149E-2</v>
      </c>
      <c r="C11" s="54">
        <v>-9.4889521485698788E-3</v>
      </c>
      <c r="D11" s="54">
        <v>3.0688421605788267E-2</v>
      </c>
      <c r="E11" s="54">
        <v>4.0562267166539059E-2</v>
      </c>
      <c r="F11" s="54">
        <v>5.5367818475221433E-4</v>
      </c>
      <c r="G11" s="61">
        <v>1.4992224111582255</v>
      </c>
      <c r="H11" s="61">
        <v>1.4614794317733804</v>
      </c>
      <c r="I11" s="67"/>
    </row>
    <row r="12" spans="1:9" x14ac:dyDescent="0.25">
      <c r="A12" s="19" t="s">
        <v>23</v>
      </c>
      <c r="B12" s="54">
        <v>8.2223915067532432E-4</v>
      </c>
      <c r="C12" s="54">
        <v>2.4412180393164591E-3</v>
      </c>
      <c r="D12" s="54">
        <v>3.1070319970821557E-3</v>
      </c>
      <c r="E12" s="54">
        <v>6.6419251900672646E-4</v>
      </c>
      <c r="F12" s="54">
        <v>-4.4664267949556916E-4</v>
      </c>
      <c r="G12" s="61">
        <v>1.1405932213637078</v>
      </c>
      <c r="H12" s="61">
        <v>1.1391471323804807</v>
      </c>
      <c r="I12" s="67"/>
    </row>
    <row r="13" spans="1:9" x14ac:dyDescent="0.25">
      <c r="A13" s="15" t="s">
        <v>0</v>
      </c>
      <c r="B13" s="55">
        <v>2.7322133981277233E-3</v>
      </c>
      <c r="C13" s="55">
        <v>-2.990252041802055E-3</v>
      </c>
      <c r="D13" s="55">
        <v>1.7716665640721489E-2</v>
      </c>
      <c r="E13" s="55">
        <v>2.0769022293843933E-2</v>
      </c>
      <c r="F13" s="55">
        <v>-1.1537987569145867E-3</v>
      </c>
      <c r="G13" s="62">
        <v>1.3306315356367748</v>
      </c>
      <c r="H13" s="62">
        <v>1.3254747746867663</v>
      </c>
      <c r="I13" s="67"/>
    </row>
    <row r="14" spans="1:9" x14ac:dyDescent="0.25">
      <c r="A14" s="43"/>
      <c r="B14" s="22"/>
      <c r="C14" s="22"/>
      <c r="D14" s="22"/>
      <c r="E14" s="22"/>
      <c r="F14" s="22"/>
      <c r="G14" s="22"/>
      <c r="H14" s="67"/>
      <c r="I14" s="67"/>
    </row>
    <row r="15" spans="1:9" ht="26.25" customHeight="1" x14ac:dyDescent="0.25">
      <c r="A15" s="129" t="s">
        <v>88</v>
      </c>
      <c r="B15" s="130"/>
      <c r="C15" s="130"/>
      <c r="D15" s="130"/>
      <c r="E15" s="130"/>
      <c r="F15" s="130"/>
      <c r="G15" s="130"/>
      <c r="H15" s="130"/>
      <c r="I15" s="114"/>
    </row>
    <row r="16" spans="1:9" x14ac:dyDescent="0.25">
      <c r="A16" s="3" t="s">
        <v>3</v>
      </c>
    </row>
    <row r="17" spans="1:13" x14ac:dyDescent="0.25">
      <c r="A17" s="4" t="s">
        <v>133</v>
      </c>
    </row>
    <row r="18" spans="1:13" x14ac:dyDescent="0.25">
      <c r="A18" s="5" t="s">
        <v>135</v>
      </c>
    </row>
    <row r="19" spans="1:13" x14ac:dyDescent="0.25">
      <c r="A19" s="66"/>
      <c r="B19" s="67"/>
      <c r="C19" s="67"/>
      <c r="D19" s="67"/>
      <c r="E19" s="67"/>
      <c r="F19" s="67"/>
      <c r="G19" s="67"/>
      <c r="H19" s="67"/>
      <c r="I19" s="67"/>
    </row>
    <row r="21" spans="1:13" x14ac:dyDescent="0.25">
      <c r="A21" s="133" t="s">
        <v>18</v>
      </c>
      <c r="B21" s="152" t="s">
        <v>14</v>
      </c>
      <c r="C21" s="153"/>
      <c r="D21" s="153"/>
      <c r="E21" s="153"/>
      <c r="F21" s="153"/>
      <c r="G21" s="154"/>
      <c r="H21" s="152" t="s">
        <v>15</v>
      </c>
      <c r="I21" s="153"/>
      <c r="J21" s="153"/>
      <c r="K21" s="153"/>
      <c r="L21" s="153"/>
      <c r="M21" s="154"/>
    </row>
    <row r="22" spans="1:13" ht="15" customHeight="1" x14ac:dyDescent="0.25">
      <c r="A22" s="134"/>
      <c r="B22" s="149">
        <v>2015</v>
      </c>
      <c r="C22" s="151" t="s">
        <v>7</v>
      </c>
      <c r="D22" s="149" t="s">
        <v>8</v>
      </c>
      <c r="E22" s="149" t="s">
        <v>13</v>
      </c>
      <c r="F22" s="149" t="s">
        <v>57</v>
      </c>
      <c r="G22" s="149" t="s">
        <v>80</v>
      </c>
      <c r="H22" s="149">
        <v>2015</v>
      </c>
      <c r="I22" s="151" t="s">
        <v>7</v>
      </c>
      <c r="J22" s="149" t="s">
        <v>8</v>
      </c>
      <c r="K22" s="149" t="s">
        <v>13</v>
      </c>
      <c r="L22" s="149" t="s">
        <v>57</v>
      </c>
      <c r="M22" s="149" t="s">
        <v>80</v>
      </c>
    </row>
    <row r="23" spans="1:13" x14ac:dyDescent="0.25">
      <c r="A23" s="134"/>
      <c r="B23" s="150"/>
      <c r="C23" s="140"/>
      <c r="D23" s="150"/>
      <c r="E23" s="150"/>
      <c r="F23" s="150"/>
      <c r="G23" s="150"/>
      <c r="H23" s="150"/>
      <c r="I23" s="140"/>
      <c r="J23" s="150"/>
      <c r="K23" s="150"/>
      <c r="L23" s="150"/>
      <c r="M23" s="150"/>
    </row>
    <row r="24" spans="1:13" x14ac:dyDescent="0.25">
      <c r="A24" s="10" t="s">
        <v>76</v>
      </c>
      <c r="B24" s="13">
        <v>2771746</v>
      </c>
      <c r="C24" s="13">
        <v>2765290</v>
      </c>
      <c r="D24" s="13">
        <v>2783658</v>
      </c>
      <c r="E24" s="13">
        <v>2802951</v>
      </c>
      <c r="F24" s="13">
        <v>2829416</v>
      </c>
      <c r="G24" s="13">
        <v>2840095</v>
      </c>
      <c r="H24" s="13">
        <v>182542</v>
      </c>
      <c r="I24" s="13">
        <v>182790</v>
      </c>
      <c r="J24" s="13">
        <v>183815</v>
      </c>
      <c r="K24" s="13">
        <v>183279</v>
      </c>
      <c r="L24" s="13">
        <v>183057</v>
      </c>
      <c r="M24" s="13">
        <v>183265</v>
      </c>
    </row>
    <row r="25" spans="1:13" x14ac:dyDescent="0.25">
      <c r="A25" s="10" t="s">
        <v>77</v>
      </c>
      <c r="B25" s="13">
        <v>368888</v>
      </c>
      <c r="C25" s="13">
        <v>361826</v>
      </c>
      <c r="D25" s="13">
        <v>366423</v>
      </c>
      <c r="E25" s="13">
        <v>372641</v>
      </c>
      <c r="F25" s="13">
        <v>378036</v>
      </c>
      <c r="G25" s="13">
        <v>380600</v>
      </c>
      <c r="H25" s="13">
        <v>26880</v>
      </c>
      <c r="I25" s="13">
        <v>27120</v>
      </c>
      <c r="J25" s="13">
        <v>27450</v>
      </c>
      <c r="K25" s="13">
        <v>27631</v>
      </c>
      <c r="L25" s="13">
        <v>27707</v>
      </c>
      <c r="M25" s="13">
        <v>27865</v>
      </c>
    </row>
    <row r="26" spans="1:13" x14ac:dyDescent="0.25">
      <c r="A26" s="10" t="s">
        <v>78</v>
      </c>
      <c r="B26" s="13">
        <v>168691</v>
      </c>
      <c r="C26" s="13">
        <v>177638</v>
      </c>
      <c r="D26" s="13">
        <v>181185</v>
      </c>
      <c r="E26" s="13">
        <v>185919</v>
      </c>
      <c r="F26" s="13">
        <v>191091</v>
      </c>
      <c r="G26" s="13">
        <v>193648</v>
      </c>
      <c r="H26" s="13">
        <v>14873</v>
      </c>
      <c r="I26" s="13">
        <v>15120</v>
      </c>
      <c r="J26" s="13">
        <v>15569</v>
      </c>
      <c r="K26" s="13">
        <v>15568</v>
      </c>
      <c r="L26" s="13">
        <v>15809</v>
      </c>
      <c r="M26" s="13">
        <v>15889</v>
      </c>
    </row>
    <row r="27" spans="1:13" x14ac:dyDescent="0.25">
      <c r="A27" s="10" t="s">
        <v>21</v>
      </c>
      <c r="B27" s="13">
        <v>1546207</v>
      </c>
      <c r="C27" s="13">
        <v>1594475</v>
      </c>
      <c r="D27" s="13">
        <v>1625902</v>
      </c>
      <c r="E27" s="13">
        <v>1616681</v>
      </c>
      <c r="F27" s="13">
        <v>1613995</v>
      </c>
      <c r="G27" s="13">
        <v>1606726</v>
      </c>
      <c r="H27" s="13">
        <v>120812</v>
      </c>
      <c r="I27" s="13">
        <v>123659</v>
      </c>
      <c r="J27" s="13">
        <v>125971</v>
      </c>
      <c r="K27" s="13">
        <v>125638</v>
      </c>
      <c r="L27" s="13">
        <v>123362</v>
      </c>
      <c r="M27" s="13">
        <v>121958</v>
      </c>
    </row>
    <row r="28" spans="1:13" x14ac:dyDescent="0.25">
      <c r="A28" s="10" t="s">
        <v>24</v>
      </c>
      <c r="B28" s="13">
        <v>653630</v>
      </c>
      <c r="C28" s="13">
        <v>653029</v>
      </c>
      <c r="D28" s="13">
        <v>645537</v>
      </c>
      <c r="E28" s="13">
        <v>638125</v>
      </c>
      <c r="F28" s="13">
        <v>634299</v>
      </c>
      <c r="G28" s="13">
        <v>635858</v>
      </c>
      <c r="H28" s="13">
        <v>76180</v>
      </c>
      <c r="I28" s="13">
        <v>76417</v>
      </c>
      <c r="J28" s="13">
        <v>76776</v>
      </c>
      <c r="K28" s="13">
        <v>76103</v>
      </c>
      <c r="L28" s="13">
        <v>75631</v>
      </c>
      <c r="M28" s="13">
        <v>75418</v>
      </c>
    </row>
    <row r="29" spans="1:13" x14ac:dyDescent="0.25">
      <c r="A29" s="10" t="s">
        <v>22</v>
      </c>
      <c r="B29" s="13">
        <v>226672</v>
      </c>
      <c r="C29" s="13">
        <v>227983</v>
      </c>
      <c r="D29" s="13">
        <v>228111</v>
      </c>
      <c r="E29" s="13">
        <v>233866</v>
      </c>
      <c r="F29" s="13">
        <v>232295</v>
      </c>
      <c r="G29" s="13">
        <v>238426</v>
      </c>
      <c r="H29" s="13">
        <v>21819</v>
      </c>
      <c r="I29" s="13">
        <v>21754</v>
      </c>
      <c r="J29" s="13">
        <v>21886</v>
      </c>
      <c r="K29" s="13">
        <v>22064</v>
      </c>
      <c r="L29" s="13">
        <v>22131</v>
      </c>
      <c r="M29" s="13">
        <v>21921</v>
      </c>
    </row>
    <row r="30" spans="1:13" x14ac:dyDescent="0.25">
      <c r="A30" s="19" t="s">
        <v>23</v>
      </c>
      <c r="B30" s="20">
        <v>82918</v>
      </c>
      <c r="C30" s="20">
        <v>83587</v>
      </c>
      <c r="D30" s="20">
        <v>83787</v>
      </c>
      <c r="E30" s="20">
        <v>83429</v>
      </c>
      <c r="F30" s="20">
        <v>82701</v>
      </c>
      <c r="G30" s="20">
        <v>82769</v>
      </c>
      <c r="H30" s="20">
        <v>7580</v>
      </c>
      <c r="I30" s="20">
        <v>7600</v>
      </c>
      <c r="J30" s="20">
        <v>7640</v>
      </c>
      <c r="K30" s="20">
        <v>7704</v>
      </c>
      <c r="L30" s="20">
        <v>7783</v>
      </c>
      <c r="M30" s="20">
        <v>7802</v>
      </c>
    </row>
    <row r="31" spans="1:13" x14ac:dyDescent="0.25">
      <c r="A31" s="15" t="s">
        <v>0</v>
      </c>
      <c r="B31" s="58">
        <v>5818752</v>
      </c>
      <c r="C31" s="58">
        <v>5863828</v>
      </c>
      <c r="D31" s="58">
        <v>5914603</v>
      </c>
      <c r="E31" s="58">
        <v>5933612</v>
      </c>
      <c r="F31" s="24">
        <v>5961833</v>
      </c>
      <c r="G31" s="24">
        <v>5978122</v>
      </c>
      <c r="H31" s="24">
        <v>450686</v>
      </c>
      <c r="I31" s="24">
        <v>454460</v>
      </c>
      <c r="J31" s="24">
        <v>459107</v>
      </c>
      <c r="K31" s="24">
        <v>457987</v>
      </c>
      <c r="L31" s="24">
        <v>455480</v>
      </c>
      <c r="M31" s="24">
        <v>454118</v>
      </c>
    </row>
    <row r="32" spans="1:13" x14ac:dyDescent="0.25">
      <c r="A32" s="34"/>
      <c r="B32" s="35"/>
      <c r="C32" s="35"/>
      <c r="D32" s="35"/>
      <c r="E32" s="35"/>
      <c r="F32" s="36"/>
      <c r="G32" s="35"/>
      <c r="H32" s="87"/>
      <c r="I32" s="87"/>
    </row>
    <row r="33" spans="1:13" x14ac:dyDescent="0.25">
      <c r="A33" s="133" t="s">
        <v>18</v>
      </c>
      <c r="B33" s="152" t="s">
        <v>9</v>
      </c>
      <c r="C33" s="153"/>
      <c r="D33" s="153"/>
      <c r="E33" s="153"/>
      <c r="F33" s="153"/>
      <c r="G33" s="153"/>
      <c r="H33" s="155" t="s">
        <v>11</v>
      </c>
      <c r="I33" s="156"/>
      <c r="J33" s="156"/>
      <c r="K33" s="156"/>
      <c r="L33" s="156"/>
      <c r="M33" s="157"/>
    </row>
    <row r="34" spans="1:13" ht="15" customHeight="1" x14ac:dyDescent="0.25">
      <c r="A34" s="134"/>
      <c r="B34" s="149">
        <v>2015</v>
      </c>
      <c r="C34" s="151" t="s">
        <v>7</v>
      </c>
      <c r="D34" s="149" t="s">
        <v>8</v>
      </c>
      <c r="E34" s="149" t="s">
        <v>13</v>
      </c>
      <c r="F34" s="149" t="s">
        <v>57</v>
      </c>
      <c r="G34" s="149" t="s">
        <v>80</v>
      </c>
      <c r="H34" s="149">
        <v>2015</v>
      </c>
      <c r="I34" s="151" t="s">
        <v>7</v>
      </c>
      <c r="J34" s="149" t="s">
        <v>8</v>
      </c>
      <c r="K34" s="149" t="s">
        <v>13</v>
      </c>
      <c r="L34" s="149" t="s">
        <v>57</v>
      </c>
      <c r="M34" s="149" t="s">
        <v>80</v>
      </c>
    </row>
    <row r="35" spans="1:13" x14ac:dyDescent="0.25">
      <c r="A35" s="134"/>
      <c r="B35" s="150"/>
      <c r="C35" s="140"/>
      <c r="D35" s="150"/>
      <c r="E35" s="150"/>
      <c r="F35" s="150"/>
      <c r="G35" s="150"/>
      <c r="H35" s="150"/>
      <c r="I35" s="140"/>
      <c r="J35" s="150"/>
      <c r="K35" s="150"/>
      <c r="L35" s="150"/>
      <c r="M35" s="150"/>
    </row>
    <row r="36" spans="1:13" x14ac:dyDescent="0.25">
      <c r="A36" s="10" t="s">
        <v>76</v>
      </c>
      <c r="B36" s="13">
        <v>3195722</v>
      </c>
      <c r="C36" s="13">
        <v>3195217</v>
      </c>
      <c r="D36" s="13">
        <v>3214377</v>
      </c>
      <c r="E36" s="13">
        <v>3213267</v>
      </c>
      <c r="F36" s="13">
        <v>3226472</v>
      </c>
      <c r="G36" s="13">
        <v>3236828.8450000002</v>
      </c>
      <c r="H36" s="38">
        <v>195621</v>
      </c>
      <c r="I36" s="8">
        <v>193078</v>
      </c>
      <c r="J36" s="8">
        <v>197718</v>
      </c>
      <c r="K36" s="8">
        <v>201085</v>
      </c>
      <c r="L36" s="8">
        <v>217189</v>
      </c>
      <c r="M36" s="8">
        <v>222174.41</v>
      </c>
    </row>
    <row r="37" spans="1:13" x14ac:dyDescent="0.25">
      <c r="A37" s="10" t="s">
        <v>77</v>
      </c>
      <c r="B37" s="13">
        <v>482975</v>
      </c>
      <c r="C37" s="13">
        <v>486712</v>
      </c>
      <c r="D37" s="13">
        <v>493618</v>
      </c>
      <c r="E37" s="13">
        <v>497629</v>
      </c>
      <c r="F37" s="13">
        <v>501642</v>
      </c>
      <c r="G37" s="13">
        <v>506378.87199999997</v>
      </c>
      <c r="H37" s="39">
        <v>28039</v>
      </c>
      <c r="I37" s="9">
        <v>29405</v>
      </c>
      <c r="J37" s="9">
        <v>30356</v>
      </c>
      <c r="K37" s="9">
        <v>30023</v>
      </c>
      <c r="L37" s="9">
        <v>34096</v>
      </c>
      <c r="M37" s="9">
        <v>35569.050000000003</v>
      </c>
    </row>
    <row r="38" spans="1:13" x14ac:dyDescent="0.25">
      <c r="A38" s="10" t="s">
        <v>78</v>
      </c>
      <c r="B38" s="13">
        <v>253040</v>
      </c>
      <c r="C38" s="13">
        <v>255626</v>
      </c>
      <c r="D38" s="13">
        <v>264069</v>
      </c>
      <c r="E38" s="13">
        <v>264667</v>
      </c>
      <c r="F38" s="13">
        <v>271419</v>
      </c>
      <c r="G38" s="13">
        <v>272717.10800000001</v>
      </c>
      <c r="H38" s="39">
        <v>19729</v>
      </c>
      <c r="I38" s="9">
        <v>20866</v>
      </c>
      <c r="J38" s="9">
        <v>22120</v>
      </c>
      <c r="K38" s="9">
        <v>21541</v>
      </c>
      <c r="L38" s="9">
        <v>25991</v>
      </c>
      <c r="M38" s="9">
        <v>26081.61</v>
      </c>
    </row>
    <row r="39" spans="1:13" x14ac:dyDescent="0.25">
      <c r="A39" s="10" t="s">
        <v>21</v>
      </c>
      <c r="B39" s="13">
        <v>2029536.31</v>
      </c>
      <c r="C39" s="13">
        <v>2076846.24</v>
      </c>
      <c r="D39" s="13">
        <v>2120009.09</v>
      </c>
      <c r="E39" s="13">
        <v>2111485.41</v>
      </c>
      <c r="F39" s="13">
        <v>2081833.32</v>
      </c>
      <c r="G39" s="13">
        <v>2054725.0319999999</v>
      </c>
      <c r="H39" s="39">
        <v>200641.71</v>
      </c>
      <c r="I39" s="9">
        <v>208163.54</v>
      </c>
      <c r="J39" s="9">
        <v>213365.07</v>
      </c>
      <c r="K39" s="9">
        <v>209967.29</v>
      </c>
      <c r="L39" s="9">
        <v>213683.79</v>
      </c>
      <c r="M39" s="9">
        <v>211428.25</v>
      </c>
    </row>
    <row r="40" spans="1:13" x14ac:dyDescent="0.25">
      <c r="A40" s="10" t="s">
        <v>24</v>
      </c>
      <c r="B40" s="13">
        <v>1406602.02</v>
      </c>
      <c r="C40" s="13">
        <v>1413572.28</v>
      </c>
      <c r="D40" s="13">
        <v>1420718.28</v>
      </c>
      <c r="E40" s="13">
        <v>1410247.33</v>
      </c>
      <c r="F40" s="13">
        <v>1409047.01</v>
      </c>
      <c r="G40" s="13">
        <v>1410459.29</v>
      </c>
      <c r="H40" s="39">
        <v>118333.36</v>
      </c>
      <c r="I40" s="9">
        <v>120406.32</v>
      </c>
      <c r="J40" s="9">
        <v>122138.37</v>
      </c>
      <c r="K40" s="9">
        <v>122997.78</v>
      </c>
      <c r="L40" s="9">
        <v>129880.15</v>
      </c>
      <c r="M40" s="9">
        <v>136115.5</v>
      </c>
    </row>
    <row r="41" spans="1:13" ht="15" customHeight="1" x14ac:dyDescent="0.25">
      <c r="A41" s="10" t="s">
        <v>22</v>
      </c>
      <c r="B41" s="13">
        <v>341681.62</v>
      </c>
      <c r="C41" s="13">
        <v>342358.81</v>
      </c>
      <c r="D41" s="13">
        <v>345363.67</v>
      </c>
      <c r="E41" s="13">
        <v>347559.93</v>
      </c>
      <c r="F41" s="13">
        <v>348261.87</v>
      </c>
      <c r="G41" s="13">
        <v>348454.69500000001</v>
      </c>
      <c r="H41" s="39">
        <v>60144.06</v>
      </c>
      <c r="I41" s="9">
        <v>60981.25</v>
      </c>
      <c r="J41" s="9">
        <v>62832.53</v>
      </c>
      <c r="K41" s="9">
        <v>65283.3</v>
      </c>
      <c r="L41" s="9">
        <v>66831.72</v>
      </c>
      <c r="M41" s="9">
        <v>68882.679999999993</v>
      </c>
    </row>
    <row r="42" spans="1:13" ht="15" customHeight="1" x14ac:dyDescent="0.25">
      <c r="A42" s="19" t="s">
        <v>23</v>
      </c>
      <c r="B42" s="20">
        <v>92000.03</v>
      </c>
      <c r="C42" s="20">
        <v>92402.05</v>
      </c>
      <c r="D42" s="20">
        <v>92919.95</v>
      </c>
      <c r="E42" s="20">
        <v>93462.65</v>
      </c>
      <c r="F42" s="20">
        <v>94328.2</v>
      </c>
      <c r="G42" s="20">
        <v>94286.069000000003</v>
      </c>
      <c r="H42" s="40">
        <v>26372.880000000001</v>
      </c>
      <c r="I42" s="21">
        <v>26822.98</v>
      </c>
      <c r="J42" s="21">
        <v>27128.82</v>
      </c>
      <c r="K42" s="21">
        <v>27309.09</v>
      </c>
      <c r="L42" s="21">
        <v>27115.91</v>
      </c>
      <c r="M42" s="21">
        <v>27200.16</v>
      </c>
    </row>
    <row r="43" spans="1:13" ht="15" customHeight="1" x14ac:dyDescent="0.25">
      <c r="A43" s="15" t="s">
        <v>0</v>
      </c>
      <c r="B43" s="37">
        <v>7801557</v>
      </c>
      <c r="C43" s="37">
        <v>7862734</v>
      </c>
      <c r="D43" s="37">
        <v>7951075</v>
      </c>
      <c r="E43" s="37">
        <v>7938318</v>
      </c>
      <c r="F43" s="37">
        <v>7933003</v>
      </c>
      <c r="G43" s="37">
        <v>7923849.9110000003</v>
      </c>
      <c r="H43" s="37">
        <v>648881</v>
      </c>
      <c r="I43" s="37">
        <v>659723</v>
      </c>
      <c r="J43" s="37">
        <v>675659</v>
      </c>
      <c r="K43" s="24">
        <v>678206</v>
      </c>
      <c r="L43" s="24">
        <v>714788</v>
      </c>
      <c r="M43" s="24">
        <v>727451.66</v>
      </c>
    </row>
    <row r="45" spans="1:13" ht="24.75" customHeight="1" x14ac:dyDescent="0.25"/>
  </sheetData>
  <mergeCells count="40">
    <mergeCell ref="M22:M23"/>
    <mergeCell ref="F34:F35"/>
    <mergeCell ref="M34:M35"/>
    <mergeCell ref="H21:M21"/>
    <mergeCell ref="B21:G21"/>
    <mergeCell ref="H33:M33"/>
    <mergeCell ref="B33:G33"/>
    <mergeCell ref="J22:J23"/>
    <mergeCell ref="K22:K23"/>
    <mergeCell ref="L22:L23"/>
    <mergeCell ref="G22:G23"/>
    <mergeCell ref="H22:H23"/>
    <mergeCell ref="I22:I23"/>
    <mergeCell ref="F22:F23"/>
    <mergeCell ref="A33:A35"/>
    <mergeCell ref="B34:B35"/>
    <mergeCell ref="C34:C35"/>
    <mergeCell ref="D34:D35"/>
    <mergeCell ref="L34:L35"/>
    <mergeCell ref="E34:E35"/>
    <mergeCell ref="G34:G35"/>
    <mergeCell ref="H34:H35"/>
    <mergeCell ref="I34:I35"/>
    <mergeCell ref="J34:J35"/>
    <mergeCell ref="K34:K35"/>
    <mergeCell ref="A21:A23"/>
    <mergeCell ref="B22:B23"/>
    <mergeCell ref="C22:C23"/>
    <mergeCell ref="D22:D23"/>
    <mergeCell ref="E22:E23"/>
    <mergeCell ref="A15:H15"/>
    <mergeCell ref="A1:I1"/>
    <mergeCell ref="A3:A5"/>
    <mergeCell ref="B3:B5"/>
    <mergeCell ref="C3:C5"/>
    <mergeCell ref="D3:D5"/>
    <mergeCell ref="E3:E5"/>
    <mergeCell ref="F3:F5"/>
    <mergeCell ref="G3:G5"/>
    <mergeCell ref="H3:H5"/>
  </mergeCells>
  <pageMargins left="0.7" right="0.7" top="0.75" bottom="0.75" header="0.3" footer="0.3"/>
  <pageSetup paperSize="9" orientation="portrait" r:id="rId1"/>
  <ignoredErrors>
    <ignoredError sqref="C22:M23"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topLeftCell="A10" zoomScaleNormal="100" workbookViewId="0">
      <selection activeCell="A23" sqref="A23"/>
    </sheetView>
  </sheetViews>
  <sheetFormatPr baseColWidth="10" defaultColWidth="11.42578125" defaultRowHeight="15" x14ac:dyDescent="0.25"/>
  <cols>
    <col min="1" max="1" width="39.7109375" style="57" customWidth="1"/>
    <col min="2" max="6" width="15.7109375" style="57" customWidth="1"/>
    <col min="7" max="16384" width="11.42578125" style="57"/>
  </cols>
  <sheetData>
    <row r="1" spans="1:15" ht="15" customHeight="1" x14ac:dyDescent="0.25">
      <c r="A1" s="131" t="s">
        <v>118</v>
      </c>
      <c r="B1" s="138"/>
      <c r="C1" s="138"/>
      <c r="D1" s="138"/>
      <c r="E1" s="138"/>
      <c r="F1" s="138"/>
    </row>
    <row r="3" spans="1:15" ht="15" customHeight="1" x14ac:dyDescent="0.25">
      <c r="A3" s="133" t="s">
        <v>33</v>
      </c>
      <c r="B3" s="133" t="s">
        <v>67</v>
      </c>
      <c r="C3" s="133" t="s">
        <v>56</v>
      </c>
      <c r="D3" s="133" t="s">
        <v>55</v>
      </c>
      <c r="E3" s="133" t="s">
        <v>99</v>
      </c>
      <c r="F3" s="133" t="s">
        <v>100</v>
      </c>
      <c r="G3" s="133" t="s">
        <v>48</v>
      </c>
      <c r="H3" s="127" t="s">
        <v>81</v>
      </c>
      <c r="I3" s="127" t="s">
        <v>66</v>
      </c>
    </row>
    <row r="4" spans="1:15" x14ac:dyDescent="0.25">
      <c r="A4" s="133"/>
      <c r="B4" s="133"/>
      <c r="C4" s="133"/>
      <c r="D4" s="133"/>
      <c r="E4" s="133"/>
      <c r="F4" s="133"/>
      <c r="G4" s="133"/>
      <c r="H4" s="127"/>
      <c r="I4" s="127"/>
    </row>
    <row r="5" spans="1:15" x14ac:dyDescent="0.25">
      <c r="A5" s="134"/>
      <c r="B5" s="134"/>
      <c r="C5" s="134"/>
      <c r="D5" s="134"/>
      <c r="E5" s="134"/>
      <c r="F5" s="134"/>
      <c r="G5" s="134"/>
      <c r="H5" s="128"/>
      <c r="I5" s="128"/>
    </row>
    <row r="6" spans="1:15" x14ac:dyDescent="0.25">
      <c r="A6" s="134"/>
      <c r="B6" s="134"/>
      <c r="C6" s="134"/>
      <c r="D6" s="134"/>
      <c r="E6" s="134"/>
      <c r="F6" s="134"/>
      <c r="G6" s="134"/>
      <c r="H6" s="128"/>
      <c r="I6" s="128"/>
    </row>
    <row r="7" spans="1:15" x14ac:dyDescent="0.25">
      <c r="A7" s="10" t="s">
        <v>27</v>
      </c>
      <c r="B7" s="92">
        <v>3656.642716770019</v>
      </c>
      <c r="C7" s="92">
        <v>3676.3478502364264</v>
      </c>
      <c r="D7" s="92">
        <v>3648.3381614243431</v>
      </c>
      <c r="E7" s="92">
        <v>13414.16</v>
      </c>
      <c r="F7" s="92">
        <v>18168.78</v>
      </c>
      <c r="G7" s="93">
        <v>1.354447837210828</v>
      </c>
      <c r="H7" s="73">
        <v>1.3575019804474791</v>
      </c>
      <c r="I7" s="73">
        <v>1.36</v>
      </c>
      <c r="J7" s="79"/>
      <c r="K7" s="76"/>
      <c r="N7" s="80"/>
      <c r="O7" s="80"/>
    </row>
    <row r="8" spans="1:15" x14ac:dyDescent="0.25">
      <c r="A8" s="10" t="s">
        <v>35</v>
      </c>
      <c r="B8" s="92">
        <v>2021.8389577613787</v>
      </c>
      <c r="C8" s="92">
        <v>1965.2288256207537</v>
      </c>
      <c r="D8" s="92">
        <v>2072.0730800368742</v>
      </c>
      <c r="E8" s="92">
        <v>4766.12</v>
      </c>
      <c r="F8" s="92">
        <v>6082.26</v>
      </c>
      <c r="G8" s="93">
        <v>1.27614495648452</v>
      </c>
      <c r="H8" s="73">
        <v>1.2926915020470233</v>
      </c>
      <c r="I8" s="73">
        <v>1.3161700262927256</v>
      </c>
      <c r="J8" s="79"/>
      <c r="K8" s="76"/>
      <c r="N8" s="80"/>
      <c r="O8" s="80"/>
    </row>
    <row r="9" spans="1:15" x14ac:dyDescent="0.25">
      <c r="A9" s="10" t="s">
        <v>50</v>
      </c>
      <c r="B9" s="92">
        <v>1284.9999373177595</v>
      </c>
      <c r="C9" s="92">
        <v>1287.3424878779044</v>
      </c>
      <c r="D9" s="92">
        <v>1282.4172879561365</v>
      </c>
      <c r="E9" s="92">
        <v>2672.28</v>
      </c>
      <c r="F9" s="92">
        <v>3100.66</v>
      </c>
      <c r="G9" s="93">
        <v>1.1603050578532188</v>
      </c>
      <c r="H9" s="73">
        <v>1.1750940995193451</v>
      </c>
      <c r="I9" s="73">
        <v>1.1973365617433414</v>
      </c>
      <c r="J9" s="79"/>
      <c r="K9" s="76"/>
      <c r="N9" s="80"/>
      <c r="O9" s="80"/>
    </row>
    <row r="10" spans="1:15" x14ac:dyDescent="0.25">
      <c r="A10" s="10" t="s">
        <v>51</v>
      </c>
      <c r="B10" s="92">
        <v>1166.8272098143602</v>
      </c>
      <c r="C10" s="92">
        <v>1179.4049948932966</v>
      </c>
      <c r="D10" s="92">
        <v>1160.2131008342967</v>
      </c>
      <c r="E10" s="92">
        <v>2125.7399999999998</v>
      </c>
      <c r="F10" s="92">
        <v>2395.33</v>
      </c>
      <c r="G10" s="93">
        <v>1.12682171855448</v>
      </c>
      <c r="H10" s="73">
        <v>1.1422500914358313</v>
      </c>
      <c r="I10" s="73">
        <v>1.1509723643807575</v>
      </c>
      <c r="J10" s="79"/>
      <c r="K10" s="76"/>
      <c r="N10" s="80"/>
      <c r="O10" s="80"/>
    </row>
    <row r="11" spans="1:15" x14ac:dyDescent="0.25">
      <c r="A11" s="10" t="s">
        <v>130</v>
      </c>
      <c r="B11" s="92">
        <v>1103.0114638803182</v>
      </c>
      <c r="C11" s="92">
        <v>1108.227206435165</v>
      </c>
      <c r="D11" s="92">
        <v>1107.3475204983254</v>
      </c>
      <c r="E11" s="92">
        <v>1787.95</v>
      </c>
      <c r="F11" s="92">
        <v>1921.47</v>
      </c>
      <c r="G11" s="93">
        <v>1.0746777035151989</v>
      </c>
      <c r="H11" s="73">
        <v>1.0665856594387682</v>
      </c>
      <c r="I11" s="73">
        <v>1.0945303210463733</v>
      </c>
      <c r="J11" s="79"/>
      <c r="K11" s="76"/>
      <c r="N11" s="80"/>
      <c r="O11" s="80"/>
    </row>
    <row r="12" spans="1:15" x14ac:dyDescent="0.25">
      <c r="A12" s="10" t="s">
        <v>28</v>
      </c>
      <c r="B12" s="92">
        <v>1083.3793477464155</v>
      </c>
      <c r="C12" s="92">
        <v>1080.818957587386</v>
      </c>
      <c r="D12" s="92">
        <v>1090.245409245646</v>
      </c>
      <c r="E12" s="92">
        <v>2293.44</v>
      </c>
      <c r="F12" s="92">
        <v>2643.81</v>
      </c>
      <c r="G12" s="93">
        <v>1.1527705106739221</v>
      </c>
      <c r="H12" s="73">
        <v>1.172989733466735</v>
      </c>
      <c r="I12" s="73">
        <v>1.19</v>
      </c>
      <c r="J12" s="79"/>
      <c r="K12" s="76"/>
      <c r="N12" s="80"/>
      <c r="O12" s="80"/>
    </row>
    <row r="13" spans="1:15" x14ac:dyDescent="0.25">
      <c r="A13" s="7" t="s">
        <v>0</v>
      </c>
      <c r="B13" s="94">
        <v>1409.8968479445969</v>
      </c>
      <c r="C13" s="94">
        <v>1351.6189831206416</v>
      </c>
      <c r="D13" s="94">
        <v>1432.7422653226704</v>
      </c>
      <c r="E13" s="94">
        <v>2915.07</v>
      </c>
      <c r="F13" s="94">
        <v>3578.21</v>
      </c>
      <c r="G13" s="95">
        <v>1.2274868184983549</v>
      </c>
      <c r="H13" s="74">
        <v>1.2455652625084137</v>
      </c>
      <c r="I13" s="74">
        <v>1.27</v>
      </c>
      <c r="J13" s="79"/>
      <c r="K13" s="76"/>
    </row>
    <row r="14" spans="1:15" s="59" customFormat="1" x14ac:dyDescent="0.25">
      <c r="A14" s="57"/>
      <c r="B14" s="57"/>
      <c r="C14" s="57"/>
      <c r="D14" s="57"/>
    </row>
    <row r="15" spans="1:15" s="59" customFormat="1" ht="16.5" customHeight="1" x14ac:dyDescent="0.25">
      <c r="A15" s="129"/>
      <c r="B15" s="138"/>
      <c r="C15" s="138"/>
      <c r="D15" s="138"/>
      <c r="E15" s="138"/>
      <c r="F15" s="138"/>
      <c r="J15" s="81"/>
      <c r="K15" s="81"/>
    </row>
    <row r="16" spans="1:15" ht="25.5" customHeight="1" x14ac:dyDescent="0.25">
      <c r="A16" s="129" t="s">
        <v>89</v>
      </c>
      <c r="B16" s="138"/>
      <c r="C16" s="138"/>
      <c r="D16" s="138"/>
      <c r="E16" s="138"/>
      <c r="F16" s="138"/>
      <c r="J16" s="81"/>
      <c r="K16" s="81"/>
    </row>
    <row r="17" spans="1:11" x14ac:dyDescent="0.25">
      <c r="A17" s="129" t="s">
        <v>52</v>
      </c>
      <c r="B17" s="130"/>
      <c r="C17" s="138"/>
      <c r="D17" s="138"/>
      <c r="J17" s="81"/>
      <c r="K17" s="81"/>
    </row>
    <row r="18" spans="1:11" x14ac:dyDescent="0.25">
      <c r="A18" s="4" t="s">
        <v>53</v>
      </c>
      <c r="J18" s="81"/>
      <c r="K18" s="81"/>
    </row>
    <row r="19" spans="1:11" x14ac:dyDescent="0.25">
      <c r="A19" s="4" t="s">
        <v>129</v>
      </c>
      <c r="J19" s="81"/>
      <c r="K19" s="81"/>
    </row>
    <row r="20" spans="1:11" x14ac:dyDescent="0.25">
      <c r="A20" s="3" t="s">
        <v>3</v>
      </c>
      <c r="B20" s="59"/>
      <c r="J20" s="81"/>
      <c r="K20" s="81"/>
    </row>
    <row r="21" spans="1:11" x14ac:dyDescent="0.25">
      <c r="A21" s="4" t="s">
        <v>132</v>
      </c>
      <c r="J21" s="81"/>
      <c r="K21" s="81"/>
    </row>
    <row r="22" spans="1:11" x14ac:dyDescent="0.25">
      <c r="A22" s="4" t="s">
        <v>54</v>
      </c>
      <c r="J22" s="81"/>
      <c r="K22" s="81"/>
    </row>
    <row r="23" spans="1:11" x14ac:dyDescent="0.25">
      <c r="A23" s="5" t="s">
        <v>135</v>
      </c>
      <c r="J23" s="78"/>
      <c r="K23" s="78"/>
    </row>
  </sheetData>
  <mergeCells count="13">
    <mergeCell ref="I3:I6"/>
    <mergeCell ref="D3:D6"/>
    <mergeCell ref="E3:E6"/>
    <mergeCell ref="A1:F1"/>
    <mergeCell ref="H3:H6"/>
    <mergeCell ref="G3:G6"/>
    <mergeCell ref="A16:F16"/>
    <mergeCell ref="A15:F15"/>
    <mergeCell ref="B3:B6"/>
    <mergeCell ref="A17:D17"/>
    <mergeCell ref="F3:F6"/>
    <mergeCell ref="A3:A6"/>
    <mergeCell ref="C3:C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Normal="100" workbookViewId="0">
      <selection activeCell="A14" sqref="A14"/>
    </sheetView>
  </sheetViews>
  <sheetFormatPr baseColWidth="10" defaultRowHeight="15" x14ac:dyDescent="0.25"/>
  <cols>
    <col min="1" max="1" width="30.5703125" style="57" customWidth="1"/>
    <col min="2" max="2" width="12.5703125" style="57" customWidth="1"/>
    <col min="3" max="4" width="11.85546875" style="57" customWidth="1"/>
    <col min="5" max="16384" width="11.42578125" style="57"/>
  </cols>
  <sheetData>
    <row r="1" spans="1:9" ht="15.75" customHeight="1" x14ac:dyDescent="0.25">
      <c r="A1" s="160" t="s">
        <v>117</v>
      </c>
      <c r="B1" s="161"/>
      <c r="C1" s="161"/>
      <c r="D1" s="161"/>
      <c r="E1" s="138"/>
      <c r="F1" s="138"/>
    </row>
    <row r="2" spans="1:9" ht="41.25" customHeight="1" x14ac:dyDescent="0.25">
      <c r="A2" s="110"/>
      <c r="B2" s="108"/>
    </row>
    <row r="3" spans="1:9" ht="36" customHeight="1" x14ac:dyDescent="0.25">
      <c r="A3" s="135" t="s">
        <v>101</v>
      </c>
      <c r="B3" s="162" t="s">
        <v>108</v>
      </c>
      <c r="C3" s="163"/>
      <c r="D3" s="164"/>
      <c r="E3" s="151" t="s">
        <v>127</v>
      </c>
      <c r="F3" s="162" t="s">
        <v>102</v>
      </c>
      <c r="G3" s="163"/>
      <c r="H3" s="164"/>
      <c r="I3" s="151" t="s">
        <v>127</v>
      </c>
    </row>
    <row r="4" spans="1:9" ht="15.75" customHeight="1" x14ac:dyDescent="0.25">
      <c r="A4" s="140"/>
      <c r="B4" s="111" t="s">
        <v>13</v>
      </c>
      <c r="C4" s="101">
        <v>2019</v>
      </c>
      <c r="D4" s="101" t="s">
        <v>126</v>
      </c>
      <c r="E4" s="140"/>
      <c r="F4" s="109" t="s">
        <v>13</v>
      </c>
      <c r="G4" s="101">
        <v>2019</v>
      </c>
      <c r="H4" s="101" t="s">
        <v>126</v>
      </c>
      <c r="I4" s="140"/>
    </row>
    <row r="5" spans="1:9" x14ac:dyDescent="0.25">
      <c r="A5" s="31" t="s">
        <v>104</v>
      </c>
      <c r="B5" s="102">
        <v>3892619</v>
      </c>
      <c r="C5" s="102">
        <v>2717667</v>
      </c>
      <c r="D5" s="112">
        <v>0.52946942143994369</v>
      </c>
      <c r="E5" s="112">
        <v>-0.30184099702539602</v>
      </c>
      <c r="F5" s="102">
        <v>248561</v>
      </c>
      <c r="G5" s="102">
        <v>209077</v>
      </c>
      <c r="H5" s="112">
        <f>G5/G$9</f>
        <v>0.79843350810932601</v>
      </c>
      <c r="I5" s="112">
        <v>-0.15885034257184352</v>
      </c>
    </row>
    <row r="6" spans="1:9" x14ac:dyDescent="0.25">
      <c r="A6" s="10" t="s">
        <v>103</v>
      </c>
      <c r="B6" s="102">
        <v>1179134</v>
      </c>
      <c r="C6" s="102">
        <v>1032169</v>
      </c>
      <c r="D6" s="112">
        <v>0.20109230573806328</v>
      </c>
      <c r="E6" s="112">
        <v>-0.1246380818465077</v>
      </c>
      <c r="F6" s="102">
        <v>71586</v>
      </c>
      <c r="G6" s="102">
        <v>75278</v>
      </c>
      <c r="H6" s="112">
        <f t="shared" ref="H6:H9" si="0">G6/G$9</f>
        <v>0.28747532068785109</v>
      </c>
      <c r="I6" s="112">
        <v>5.1574330176291455E-2</v>
      </c>
    </row>
    <row r="7" spans="1:9" x14ac:dyDescent="0.25">
      <c r="A7" s="10" t="s">
        <v>105</v>
      </c>
      <c r="B7" s="102">
        <v>762914</v>
      </c>
      <c r="C7" s="102">
        <v>516379</v>
      </c>
      <c r="D7" s="112">
        <v>0.10060352882591453</v>
      </c>
      <c r="E7" s="112">
        <v>-0.32314913607562584</v>
      </c>
      <c r="F7" s="102">
        <v>54617</v>
      </c>
      <c r="G7" s="102">
        <v>46904</v>
      </c>
      <c r="H7" s="112">
        <f t="shared" si="0"/>
        <v>0.17911929702626223</v>
      </c>
      <c r="I7" s="112">
        <v>-0.14121976673929362</v>
      </c>
    </row>
    <row r="8" spans="1:9" x14ac:dyDescent="0.25">
      <c r="A8" s="10" t="s">
        <v>107</v>
      </c>
      <c r="B8" s="102">
        <v>1023051</v>
      </c>
      <c r="C8" s="102">
        <v>866597</v>
      </c>
      <c r="D8" s="112">
        <v>0.16883474399607856</v>
      </c>
      <c r="E8" s="112">
        <v>-0.15292883736978899</v>
      </c>
      <c r="F8" s="102">
        <v>14873</v>
      </c>
      <c r="G8" s="102">
        <v>15053</v>
      </c>
      <c r="H8" s="112">
        <f t="shared" si="0"/>
        <v>5.7485135129974531E-2</v>
      </c>
      <c r="I8" s="112">
        <v>1.210246755866335E-2</v>
      </c>
    </row>
    <row r="9" spans="1:9" x14ac:dyDescent="0.25">
      <c r="A9" s="16" t="s">
        <v>106</v>
      </c>
      <c r="B9" s="103">
        <v>6857718</v>
      </c>
      <c r="C9" s="103">
        <v>5132812</v>
      </c>
      <c r="D9" s="113">
        <v>1</v>
      </c>
      <c r="E9" s="113">
        <v>-0.25152769478126691</v>
      </c>
      <c r="F9" s="103">
        <v>291327</v>
      </c>
      <c r="G9" s="103">
        <v>261859</v>
      </c>
      <c r="H9" s="113">
        <f t="shared" si="0"/>
        <v>1</v>
      </c>
      <c r="I9" s="113">
        <v>-0.10115094035225022</v>
      </c>
    </row>
    <row r="10" spans="1:9" x14ac:dyDescent="0.25">
      <c r="A10" s="42"/>
      <c r="B10" s="104"/>
      <c r="C10" s="104"/>
      <c r="D10" s="104"/>
    </row>
    <row r="11" spans="1:9" ht="28.5" customHeight="1" x14ac:dyDescent="0.25">
      <c r="A11" s="158" t="s">
        <v>128</v>
      </c>
      <c r="B11" s="130"/>
      <c r="C11" s="130"/>
      <c r="D11" s="130"/>
      <c r="E11" s="138"/>
      <c r="F11" s="138"/>
      <c r="G11" s="138"/>
      <c r="H11" s="138"/>
      <c r="I11" s="138"/>
    </row>
    <row r="12" spans="1:9" ht="15.75" customHeight="1" x14ac:dyDescent="0.25">
      <c r="A12" s="159" t="s">
        <v>131</v>
      </c>
      <c r="B12" s="138"/>
      <c r="C12" s="138"/>
      <c r="D12" s="138"/>
      <c r="E12" s="138"/>
      <c r="F12" s="138"/>
      <c r="G12" s="138"/>
      <c r="H12" s="138"/>
      <c r="I12" s="138"/>
    </row>
    <row r="13" spans="1:9" x14ac:dyDescent="0.25">
      <c r="A13" s="4" t="s">
        <v>134</v>
      </c>
    </row>
    <row r="14" spans="1:9" x14ac:dyDescent="0.25">
      <c r="A14" s="5" t="s">
        <v>135</v>
      </c>
    </row>
    <row r="15" spans="1:9" x14ac:dyDescent="0.25">
      <c r="A15" s="5"/>
    </row>
  </sheetData>
  <mergeCells count="8">
    <mergeCell ref="A11:I11"/>
    <mergeCell ref="A12:I12"/>
    <mergeCell ref="A1:F1"/>
    <mergeCell ref="I3:I4"/>
    <mergeCell ref="A3:A4"/>
    <mergeCell ref="F3:H3"/>
    <mergeCell ref="B3:D3"/>
    <mergeCell ref="E3:E4"/>
  </mergeCells>
  <pageMargins left="0.7" right="0.7" top="0.75" bottom="0.75" header="0.3" footer="0.3"/>
  <pageSetup paperSize="9" orientation="portrait" r:id="rId1"/>
  <ignoredErrors>
    <ignoredError sqref="B4 F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topLeftCell="A7" zoomScaleNormal="100" workbookViewId="0">
      <selection activeCell="A17" sqref="A17"/>
    </sheetView>
  </sheetViews>
  <sheetFormatPr baseColWidth="10" defaultRowHeight="15" x14ac:dyDescent="0.25"/>
  <cols>
    <col min="1" max="1" width="30.5703125" style="57" customWidth="1"/>
    <col min="2" max="13" width="9.7109375" style="57" customWidth="1"/>
    <col min="14" max="16384" width="11.42578125" style="57"/>
  </cols>
  <sheetData>
    <row r="1" spans="1:13" ht="21.75" customHeight="1" x14ac:dyDescent="0.25">
      <c r="A1" s="160" t="s">
        <v>116</v>
      </c>
      <c r="B1" s="161"/>
      <c r="C1" s="161"/>
      <c r="D1" s="161"/>
      <c r="E1" s="161"/>
      <c r="F1" s="161"/>
      <c r="G1" s="161"/>
      <c r="H1" s="161"/>
      <c r="I1" s="161"/>
      <c r="J1" s="161"/>
      <c r="K1" s="161"/>
      <c r="L1" s="161"/>
    </row>
    <row r="2" spans="1:13" ht="41.25" customHeight="1" x14ac:dyDescent="0.25">
      <c r="A2" s="99"/>
      <c r="B2" s="97"/>
    </row>
    <row r="3" spans="1:13" ht="51.75" customHeight="1" x14ac:dyDescent="0.25">
      <c r="A3" s="135" t="s">
        <v>90</v>
      </c>
      <c r="B3" s="162" t="s">
        <v>95</v>
      </c>
      <c r="C3" s="164"/>
      <c r="D3" s="162" t="s">
        <v>96</v>
      </c>
      <c r="E3" s="164"/>
      <c r="F3" s="162" t="s">
        <v>93</v>
      </c>
      <c r="G3" s="164"/>
      <c r="H3" s="162" t="s">
        <v>94</v>
      </c>
      <c r="I3" s="164"/>
      <c r="J3" s="162" t="s">
        <v>97</v>
      </c>
      <c r="K3" s="164"/>
      <c r="L3" s="162" t="s">
        <v>98</v>
      </c>
      <c r="M3" s="165"/>
    </row>
    <row r="4" spans="1:13" ht="15.75" customHeight="1" x14ac:dyDescent="0.25">
      <c r="A4" s="140"/>
      <c r="B4" s="105" t="s">
        <v>13</v>
      </c>
      <c r="C4" s="101">
        <v>2019</v>
      </c>
      <c r="D4" s="105" t="s">
        <v>13</v>
      </c>
      <c r="E4" s="101">
        <v>2019</v>
      </c>
      <c r="F4" s="100" t="s">
        <v>13</v>
      </c>
      <c r="G4" s="101">
        <v>2019</v>
      </c>
      <c r="H4" s="100" t="s">
        <v>13</v>
      </c>
      <c r="I4" s="101">
        <v>2019</v>
      </c>
      <c r="J4" s="98" t="s">
        <v>13</v>
      </c>
      <c r="K4" s="101">
        <v>2019</v>
      </c>
      <c r="L4" s="98" t="s">
        <v>13</v>
      </c>
      <c r="M4" s="101">
        <v>2019</v>
      </c>
    </row>
    <row r="5" spans="1:13" x14ac:dyDescent="0.25">
      <c r="A5" s="31" t="s">
        <v>27</v>
      </c>
      <c r="B5" s="106">
        <v>101.30000000000001</v>
      </c>
      <c r="C5" s="106">
        <v>78.3</v>
      </c>
      <c r="D5" s="106">
        <v>121.70000000000002</v>
      </c>
      <c r="E5" s="106">
        <v>92.6</v>
      </c>
      <c r="F5" s="106">
        <v>71.776900296150046</v>
      </c>
      <c r="G5" s="106">
        <v>73.231162196679435</v>
      </c>
      <c r="H5" s="106">
        <v>73.204601479046829</v>
      </c>
      <c r="I5" s="106">
        <v>73.563714902807774</v>
      </c>
      <c r="J5" s="102">
        <v>7271</v>
      </c>
      <c r="K5" s="102">
        <v>5734</v>
      </c>
      <c r="L5" s="102">
        <v>8909</v>
      </c>
      <c r="M5" s="102">
        <v>6812</v>
      </c>
    </row>
    <row r="6" spans="1:13" x14ac:dyDescent="0.25">
      <c r="A6" s="10" t="s">
        <v>35</v>
      </c>
      <c r="B6" s="106">
        <v>28.1</v>
      </c>
      <c r="C6" s="106">
        <v>24.3</v>
      </c>
      <c r="D6" s="106">
        <v>43.2</v>
      </c>
      <c r="E6" s="106">
        <v>37.5</v>
      </c>
      <c r="F6" s="106">
        <v>58.82562277580071</v>
      </c>
      <c r="G6" s="106">
        <v>59.012345679012341</v>
      </c>
      <c r="H6" s="106">
        <v>59.30555555555555</v>
      </c>
      <c r="I6" s="106">
        <v>59.626666666666665</v>
      </c>
      <c r="J6" s="102">
        <v>1653</v>
      </c>
      <c r="K6" s="102">
        <v>1434</v>
      </c>
      <c r="L6" s="102">
        <v>2562</v>
      </c>
      <c r="M6" s="102">
        <v>2236</v>
      </c>
    </row>
    <row r="7" spans="1:13" x14ac:dyDescent="0.25">
      <c r="A7" s="10" t="s">
        <v>69</v>
      </c>
      <c r="B7" s="106">
        <v>19.3</v>
      </c>
      <c r="C7" s="106">
        <v>15.9</v>
      </c>
      <c r="D7" s="106">
        <v>22.4</v>
      </c>
      <c r="E7" s="106">
        <v>18.8</v>
      </c>
      <c r="F7" s="106">
        <v>40.777202072538856</v>
      </c>
      <c r="G7" s="106">
        <v>41.446540880503143</v>
      </c>
      <c r="H7" s="106">
        <v>41.339285714285715</v>
      </c>
      <c r="I7" s="106">
        <v>41.968085106382979</v>
      </c>
      <c r="J7" s="102">
        <v>787</v>
      </c>
      <c r="K7" s="102">
        <v>659</v>
      </c>
      <c r="L7" s="102">
        <v>926</v>
      </c>
      <c r="M7" s="102">
        <v>789</v>
      </c>
    </row>
    <row r="8" spans="1:13" x14ac:dyDescent="0.25">
      <c r="A8" s="10" t="s">
        <v>68</v>
      </c>
      <c r="B8" s="106">
        <v>20.9</v>
      </c>
      <c r="C8" s="106">
        <v>16.600000000000001</v>
      </c>
      <c r="D8" s="106">
        <v>25.8</v>
      </c>
      <c r="E8" s="106">
        <v>21</v>
      </c>
      <c r="F8" s="106">
        <v>40.622009569377994</v>
      </c>
      <c r="G8" s="106">
        <v>40.903614457831324</v>
      </c>
      <c r="H8" s="106">
        <v>40.697674418604649</v>
      </c>
      <c r="I8" s="106">
        <v>40.952380952380949</v>
      </c>
      <c r="J8" s="102">
        <v>849</v>
      </c>
      <c r="K8" s="102">
        <v>679</v>
      </c>
      <c r="L8" s="102">
        <v>1050</v>
      </c>
      <c r="M8" s="102">
        <v>860</v>
      </c>
    </row>
    <row r="9" spans="1:13" x14ac:dyDescent="0.25">
      <c r="A9" s="10" t="s">
        <v>70</v>
      </c>
      <c r="B9" s="106">
        <v>20</v>
      </c>
      <c r="C9" s="106">
        <v>16</v>
      </c>
      <c r="D9" s="106">
        <v>22.799999999999997</v>
      </c>
      <c r="E9" s="106">
        <v>17.899999999999999</v>
      </c>
      <c r="F9" s="106">
        <v>36.5</v>
      </c>
      <c r="G9" s="106">
        <v>36.625</v>
      </c>
      <c r="H9" s="106">
        <v>36.315789473684212</v>
      </c>
      <c r="I9" s="106">
        <v>36.480446927374302</v>
      </c>
      <c r="J9" s="102">
        <v>730</v>
      </c>
      <c r="K9" s="102">
        <v>586</v>
      </c>
      <c r="L9" s="102">
        <v>828</v>
      </c>
      <c r="M9" s="102">
        <v>653</v>
      </c>
    </row>
    <row r="10" spans="1:13" x14ac:dyDescent="0.25">
      <c r="A10" s="10" t="s">
        <v>26</v>
      </c>
      <c r="B10" s="106">
        <v>22.7</v>
      </c>
      <c r="C10" s="106">
        <v>18.5</v>
      </c>
      <c r="D10" s="106">
        <v>26.3</v>
      </c>
      <c r="E10" s="106">
        <v>21</v>
      </c>
      <c r="F10" s="106">
        <v>32.995594713656388</v>
      </c>
      <c r="G10" s="106">
        <v>33.621621621621621</v>
      </c>
      <c r="H10" s="106">
        <v>33.231939163498097</v>
      </c>
      <c r="I10" s="106">
        <v>33.714285714285715</v>
      </c>
      <c r="J10" s="102">
        <v>749</v>
      </c>
      <c r="K10" s="102">
        <v>622</v>
      </c>
      <c r="L10" s="102">
        <v>874</v>
      </c>
      <c r="M10" s="102">
        <v>708</v>
      </c>
    </row>
    <row r="11" spans="1:13" x14ac:dyDescent="0.25">
      <c r="A11" s="10" t="s">
        <v>28</v>
      </c>
      <c r="B11" s="106">
        <v>20.7</v>
      </c>
      <c r="C11" s="106">
        <v>17.7</v>
      </c>
      <c r="D11" s="106">
        <v>24.6</v>
      </c>
      <c r="E11" s="106">
        <v>19.599999999999998</v>
      </c>
      <c r="F11" s="106">
        <v>35.893719806763286</v>
      </c>
      <c r="G11" s="106">
        <v>35.988700564971751</v>
      </c>
      <c r="H11" s="106">
        <v>36.666666666666664</v>
      </c>
      <c r="I11" s="106">
        <v>36.683673469387756</v>
      </c>
      <c r="J11" s="102">
        <v>743</v>
      </c>
      <c r="K11" s="102">
        <v>637</v>
      </c>
      <c r="L11" s="102">
        <v>902</v>
      </c>
      <c r="M11" s="102">
        <v>719</v>
      </c>
    </row>
    <row r="12" spans="1:13" x14ac:dyDescent="0.25">
      <c r="A12" s="16" t="s">
        <v>0</v>
      </c>
      <c r="B12" s="107">
        <v>21</v>
      </c>
      <c r="C12" s="107">
        <v>17.399999999999999</v>
      </c>
      <c r="D12" s="107">
        <v>27.4</v>
      </c>
      <c r="E12" s="107">
        <v>22.8</v>
      </c>
      <c r="F12" s="107">
        <v>43.428571428571431</v>
      </c>
      <c r="G12" s="107">
        <v>44.080459770114949</v>
      </c>
      <c r="H12" s="107">
        <v>45.802919708029201</v>
      </c>
      <c r="I12" s="107">
        <v>46.754385964912281</v>
      </c>
      <c r="J12" s="103">
        <v>912</v>
      </c>
      <c r="K12" s="103">
        <v>767</v>
      </c>
      <c r="L12" s="103">
        <v>1255</v>
      </c>
      <c r="M12" s="103">
        <v>1066</v>
      </c>
    </row>
    <row r="13" spans="1:13" x14ac:dyDescent="0.25">
      <c r="A13" s="42"/>
      <c r="B13" s="104"/>
      <c r="C13" s="104"/>
      <c r="D13" s="104"/>
      <c r="E13" s="104"/>
    </row>
    <row r="14" spans="1:13" ht="28.5" customHeight="1" x14ac:dyDescent="0.25">
      <c r="A14" s="158" t="s">
        <v>109</v>
      </c>
      <c r="B14" s="130"/>
      <c r="C14" s="130"/>
      <c r="D14" s="130"/>
      <c r="E14" s="130"/>
      <c r="F14" s="138"/>
      <c r="G14" s="138"/>
      <c r="H14" s="138"/>
      <c r="I14" s="138"/>
      <c r="L14" s="76"/>
      <c r="M14" s="76"/>
    </row>
    <row r="15" spans="1:13" ht="15.75" customHeight="1" x14ac:dyDescent="0.25">
      <c r="A15" s="159" t="s">
        <v>131</v>
      </c>
      <c r="B15" s="138"/>
      <c r="C15" s="138"/>
      <c r="D15" s="138"/>
      <c r="E15" s="138"/>
      <c r="F15" s="138"/>
      <c r="G15" s="138"/>
      <c r="H15" s="138"/>
      <c r="I15" s="138"/>
    </row>
    <row r="16" spans="1:13" x14ac:dyDescent="0.25">
      <c r="A16" s="4" t="s">
        <v>134</v>
      </c>
    </row>
    <row r="17" spans="1:5" x14ac:dyDescent="0.25">
      <c r="A17" s="5" t="s">
        <v>135</v>
      </c>
    </row>
    <row r="18" spans="1:5" x14ac:dyDescent="0.25">
      <c r="A18" s="5"/>
      <c r="D18" s="115"/>
      <c r="E18" s="115"/>
    </row>
  </sheetData>
  <mergeCells count="10">
    <mergeCell ref="A1:L1"/>
    <mergeCell ref="F3:G3"/>
    <mergeCell ref="H3:I3"/>
    <mergeCell ref="A15:I15"/>
    <mergeCell ref="A14:I14"/>
    <mergeCell ref="A3:A4"/>
    <mergeCell ref="J3:K3"/>
    <mergeCell ref="L3:M3"/>
    <mergeCell ref="B3:C3"/>
    <mergeCell ref="D3:E3"/>
  </mergeCells>
  <pageMargins left="0.7" right="0.7" top="0.75" bottom="0.75" header="0.3" footer="0.3"/>
  <pageSetup paperSize="9" orientation="portrait" r:id="rId1"/>
  <ignoredErrors>
    <ignoredError sqref="B4:M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topLeftCell="A7" zoomScaleNormal="100" workbookViewId="0">
      <selection activeCell="A18" sqref="A18"/>
    </sheetView>
  </sheetViews>
  <sheetFormatPr baseColWidth="10" defaultColWidth="11.42578125" defaultRowHeight="15" x14ac:dyDescent="0.25"/>
  <cols>
    <col min="1" max="1" width="42.140625" style="57" customWidth="1"/>
    <col min="2" max="5" width="18.7109375" style="57" customWidth="1"/>
    <col min="6" max="7" width="14.28515625" style="57" bestFit="1" customWidth="1"/>
    <col min="8" max="16384" width="11.42578125" style="57"/>
  </cols>
  <sheetData>
    <row r="1" spans="1:8" ht="16.5" customHeight="1" x14ac:dyDescent="0.25">
      <c r="A1" s="166" t="s">
        <v>115</v>
      </c>
      <c r="B1" s="138"/>
      <c r="C1" s="138"/>
      <c r="D1" s="138"/>
    </row>
    <row r="2" spans="1:8" ht="15" customHeight="1" x14ac:dyDescent="0.25">
      <c r="A2" s="118"/>
    </row>
    <row r="4" spans="1:8" x14ac:dyDescent="0.25">
      <c r="A4" s="96"/>
    </row>
    <row r="5" spans="1:8" ht="48" x14ac:dyDescent="0.25">
      <c r="A5" s="77"/>
      <c r="B5" s="117" t="s">
        <v>112</v>
      </c>
      <c r="C5" s="117" t="s">
        <v>111</v>
      </c>
      <c r="D5" s="117" t="s">
        <v>113</v>
      </c>
      <c r="E5" s="117" t="s">
        <v>114</v>
      </c>
      <c r="F5" s="126" t="s">
        <v>124</v>
      </c>
    </row>
    <row r="6" spans="1:8" x14ac:dyDescent="0.25">
      <c r="A6" s="31" t="s">
        <v>27</v>
      </c>
      <c r="B6" s="32">
        <v>1</v>
      </c>
      <c r="C6" s="32">
        <v>0.89778380823156945</v>
      </c>
      <c r="D6" s="120">
        <v>4.16</v>
      </c>
      <c r="E6" s="120">
        <v>6.49</v>
      </c>
      <c r="F6" s="32">
        <v>0.35901386748844377</v>
      </c>
      <c r="G6" s="116"/>
      <c r="H6" s="122"/>
    </row>
    <row r="7" spans="1:8" x14ac:dyDescent="0.25">
      <c r="A7" s="10" t="s">
        <v>35</v>
      </c>
      <c r="B7" s="32">
        <v>0.90406559359177807</v>
      </c>
      <c r="C7" s="32">
        <v>0.50859593440640827</v>
      </c>
      <c r="D7" s="120">
        <v>2.16</v>
      </c>
      <c r="E7" s="120">
        <v>2.69</v>
      </c>
      <c r="F7" s="32">
        <v>0.19702602230483268</v>
      </c>
      <c r="G7" s="116"/>
    </row>
    <row r="8" spans="1:8" x14ac:dyDescent="0.25">
      <c r="A8" s="10" t="s">
        <v>69</v>
      </c>
      <c r="B8" s="32">
        <v>0.84732498632326747</v>
      </c>
      <c r="C8" s="32">
        <v>0.42022294043928499</v>
      </c>
      <c r="D8" s="120">
        <v>1.51</v>
      </c>
      <c r="E8" s="120">
        <v>1.78</v>
      </c>
      <c r="F8" s="32">
        <v>0.151685393258427</v>
      </c>
      <c r="G8" s="116"/>
    </row>
    <row r="9" spans="1:8" x14ac:dyDescent="0.25">
      <c r="A9" s="10" t="s">
        <v>68</v>
      </c>
      <c r="B9" s="32">
        <v>0.82934256697222186</v>
      </c>
      <c r="C9" s="32">
        <v>0.38571053160408714</v>
      </c>
      <c r="D9" s="120">
        <v>1.78</v>
      </c>
      <c r="E9" s="120">
        <v>2.04</v>
      </c>
      <c r="F9" s="32">
        <v>0.12745098039215685</v>
      </c>
      <c r="G9" s="116"/>
    </row>
    <row r="10" spans="1:8" x14ac:dyDescent="0.25">
      <c r="A10" s="10" t="s">
        <v>70</v>
      </c>
      <c r="B10" s="32">
        <v>0.81782303497725428</v>
      </c>
      <c r="C10" s="32">
        <v>0.37426565842195642</v>
      </c>
      <c r="D10" s="120">
        <v>1.26</v>
      </c>
      <c r="E10" s="120">
        <v>1.53</v>
      </c>
      <c r="F10" s="32">
        <v>0.17647058823529416</v>
      </c>
      <c r="G10" s="116"/>
    </row>
    <row r="11" spans="1:8" x14ac:dyDescent="0.25">
      <c r="A11" s="10" t="s">
        <v>26</v>
      </c>
      <c r="B11" s="32">
        <v>0.66147722246793461</v>
      </c>
      <c r="C11" s="32">
        <v>0.205484298982751</v>
      </c>
      <c r="D11" s="120">
        <v>0.63</v>
      </c>
      <c r="E11" s="120">
        <v>0.91</v>
      </c>
      <c r="F11" s="32">
        <v>0.30769230769230771</v>
      </c>
      <c r="G11" s="116"/>
    </row>
    <row r="12" spans="1:8" x14ac:dyDescent="0.25">
      <c r="A12" s="10" t="s">
        <v>28</v>
      </c>
      <c r="B12" s="32">
        <v>0.73560291185162052</v>
      </c>
      <c r="C12" s="32">
        <v>0.24608990221752397</v>
      </c>
      <c r="D12" s="120">
        <v>1.22</v>
      </c>
      <c r="E12" s="120">
        <v>1.45</v>
      </c>
      <c r="F12" s="32">
        <v>0.1586206896551724</v>
      </c>
      <c r="G12" s="116"/>
    </row>
    <row r="13" spans="1:8" x14ac:dyDescent="0.25">
      <c r="A13" s="16" t="s">
        <v>0</v>
      </c>
      <c r="B13" s="119">
        <v>0.83534620709883067</v>
      </c>
      <c r="C13" s="119">
        <v>0.40362576075845086</v>
      </c>
      <c r="D13" s="121">
        <v>1.57</v>
      </c>
      <c r="E13" s="121">
        <v>1.88</v>
      </c>
      <c r="F13" s="119">
        <v>0.16489361702127647</v>
      </c>
      <c r="G13" s="116"/>
    </row>
    <row r="15" spans="1:8" ht="29.25" customHeight="1" x14ac:dyDescent="0.25">
      <c r="A15" s="159" t="s">
        <v>125</v>
      </c>
      <c r="B15" s="130"/>
      <c r="C15" s="130"/>
      <c r="D15" s="130"/>
      <c r="E15" s="138"/>
      <c r="F15" s="138"/>
    </row>
    <row r="16" spans="1:8" ht="15" customHeight="1" x14ac:dyDescent="0.25">
      <c r="A16" s="3" t="s">
        <v>3</v>
      </c>
    </row>
    <row r="17" spans="1:1" x14ac:dyDescent="0.25">
      <c r="A17" s="4" t="s">
        <v>134</v>
      </c>
    </row>
    <row r="18" spans="1:1" x14ac:dyDescent="0.25">
      <c r="A18" s="5" t="s">
        <v>135</v>
      </c>
    </row>
    <row r="19" spans="1:1" x14ac:dyDescent="0.25">
      <c r="A19" s="5"/>
    </row>
  </sheetData>
  <mergeCells count="2">
    <mergeCell ref="A1:D1"/>
    <mergeCell ref="A15:F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topLeftCell="A25" zoomScaleNormal="100" workbookViewId="0">
      <selection activeCell="J32" sqref="J32"/>
    </sheetView>
  </sheetViews>
  <sheetFormatPr baseColWidth="10" defaultRowHeight="15" x14ac:dyDescent="0.25"/>
  <sheetData>
    <row r="1" spans="1:9" ht="15.75" x14ac:dyDescent="0.25">
      <c r="A1" s="176" t="s">
        <v>2</v>
      </c>
      <c r="B1" s="177"/>
      <c r="C1" s="177"/>
      <c r="D1" s="177"/>
      <c r="E1" s="177"/>
      <c r="F1" s="177"/>
      <c r="G1" s="177"/>
      <c r="H1" s="177"/>
    </row>
    <row r="2" spans="1:9" x14ac:dyDescent="0.25">
      <c r="A2" s="169" t="s">
        <v>120</v>
      </c>
      <c r="B2" s="170"/>
      <c r="C2" s="170"/>
      <c r="D2" s="170"/>
      <c r="E2" s="170"/>
      <c r="F2" s="170"/>
      <c r="G2" s="170"/>
      <c r="H2" s="171"/>
    </row>
    <row r="3" spans="1:9" x14ac:dyDescent="0.25">
      <c r="A3" s="172"/>
      <c r="B3" s="170"/>
      <c r="C3" s="170"/>
      <c r="D3" s="170"/>
      <c r="E3" s="170"/>
      <c r="F3" s="170"/>
      <c r="G3" s="170"/>
      <c r="H3" s="171"/>
    </row>
    <row r="4" spans="1:9" x14ac:dyDescent="0.25">
      <c r="A4" s="172"/>
      <c r="B4" s="170"/>
      <c r="C4" s="170"/>
      <c r="D4" s="170"/>
      <c r="E4" s="170"/>
      <c r="F4" s="170"/>
      <c r="G4" s="170"/>
      <c r="H4" s="171"/>
    </row>
    <row r="5" spans="1:9" x14ac:dyDescent="0.25">
      <c r="A5" s="172"/>
      <c r="B5" s="170"/>
      <c r="C5" s="170"/>
      <c r="D5" s="170"/>
      <c r="E5" s="170"/>
      <c r="F5" s="170"/>
      <c r="G5" s="170"/>
      <c r="H5" s="171"/>
      <c r="I5" s="124"/>
    </row>
    <row r="6" spans="1:9" x14ac:dyDescent="0.25">
      <c r="A6" s="172"/>
      <c r="B6" s="170"/>
      <c r="C6" s="170"/>
      <c r="D6" s="170"/>
      <c r="E6" s="170"/>
      <c r="F6" s="170"/>
      <c r="G6" s="170"/>
      <c r="H6" s="171"/>
    </row>
    <row r="7" spans="1:9" x14ac:dyDescent="0.25">
      <c r="A7" s="172"/>
      <c r="B7" s="170"/>
      <c r="C7" s="170"/>
      <c r="D7" s="170"/>
      <c r="E7" s="170"/>
      <c r="F7" s="170"/>
      <c r="G7" s="170"/>
      <c r="H7" s="171"/>
    </row>
    <row r="8" spans="1:9" x14ac:dyDescent="0.25">
      <c r="A8" s="172"/>
      <c r="B8" s="170"/>
      <c r="C8" s="170"/>
      <c r="D8" s="170"/>
      <c r="E8" s="170"/>
      <c r="F8" s="170"/>
      <c r="G8" s="170"/>
      <c r="H8" s="171"/>
    </row>
    <row r="9" spans="1:9" x14ac:dyDescent="0.25">
      <c r="A9" s="172"/>
      <c r="B9" s="170"/>
      <c r="C9" s="170"/>
      <c r="D9" s="170"/>
      <c r="E9" s="170"/>
      <c r="F9" s="170"/>
      <c r="G9" s="170"/>
      <c r="H9" s="171"/>
    </row>
    <row r="10" spans="1:9" x14ac:dyDescent="0.25">
      <c r="A10" s="172"/>
      <c r="B10" s="170"/>
      <c r="C10" s="170"/>
      <c r="D10" s="170"/>
      <c r="E10" s="170"/>
      <c r="F10" s="170"/>
      <c r="G10" s="170"/>
      <c r="H10" s="171"/>
    </row>
    <row r="11" spans="1:9" x14ac:dyDescent="0.25">
      <c r="A11" s="172"/>
      <c r="B11" s="170"/>
      <c r="C11" s="170"/>
      <c r="D11" s="170"/>
      <c r="E11" s="170"/>
      <c r="F11" s="170"/>
      <c r="G11" s="170"/>
      <c r="H11" s="171"/>
    </row>
    <row r="12" spans="1:9" x14ac:dyDescent="0.25">
      <c r="A12" s="173"/>
      <c r="B12" s="174"/>
      <c r="C12" s="174"/>
      <c r="D12" s="174"/>
      <c r="E12" s="174"/>
      <c r="F12" s="174"/>
      <c r="G12" s="174"/>
      <c r="H12" s="175"/>
    </row>
    <row r="13" spans="1:9" x14ac:dyDescent="0.25">
      <c r="A13" s="50"/>
      <c r="B13" s="50"/>
      <c r="C13" s="50"/>
      <c r="D13" s="50"/>
      <c r="E13" s="50"/>
      <c r="F13" s="50"/>
      <c r="G13" s="50"/>
      <c r="H13" s="50"/>
    </row>
    <row r="14" spans="1:9" ht="15.75" x14ac:dyDescent="0.25">
      <c r="A14" s="178" t="s">
        <v>43</v>
      </c>
      <c r="B14" s="179"/>
      <c r="C14" s="179"/>
      <c r="D14" s="179"/>
      <c r="E14" s="179"/>
      <c r="F14" s="179"/>
      <c r="G14" s="179"/>
      <c r="H14" s="179"/>
    </row>
    <row r="15" spans="1:9" ht="15" customHeight="1" x14ac:dyDescent="0.25">
      <c r="A15" s="180" t="s">
        <v>121</v>
      </c>
      <c r="B15" s="181"/>
      <c r="C15" s="181"/>
      <c r="D15" s="181"/>
      <c r="E15" s="181"/>
      <c r="F15" s="181"/>
      <c r="G15" s="181"/>
      <c r="H15" s="182"/>
    </row>
    <row r="16" spans="1:9" x14ac:dyDescent="0.25">
      <c r="A16" s="170"/>
      <c r="B16" s="170"/>
      <c r="C16" s="170"/>
      <c r="D16" s="170"/>
      <c r="E16" s="170"/>
      <c r="F16" s="170"/>
      <c r="G16" s="170"/>
      <c r="H16" s="171"/>
    </row>
    <row r="17" spans="1:10" x14ac:dyDescent="0.25">
      <c r="A17" s="170"/>
      <c r="B17" s="170"/>
      <c r="C17" s="170"/>
      <c r="D17" s="170"/>
      <c r="E17" s="170"/>
      <c r="F17" s="170"/>
      <c r="G17" s="170"/>
      <c r="H17" s="171"/>
    </row>
    <row r="18" spans="1:10" x14ac:dyDescent="0.25">
      <c r="A18" s="170"/>
      <c r="B18" s="170"/>
      <c r="C18" s="170"/>
      <c r="D18" s="170"/>
      <c r="E18" s="170"/>
      <c r="F18" s="170"/>
      <c r="G18" s="170"/>
      <c r="H18" s="171"/>
    </row>
    <row r="19" spans="1:10" x14ac:dyDescent="0.25">
      <c r="A19" s="170"/>
      <c r="B19" s="170"/>
      <c r="C19" s="170"/>
      <c r="D19" s="170"/>
      <c r="E19" s="170"/>
      <c r="F19" s="170"/>
      <c r="G19" s="170"/>
      <c r="H19" s="171"/>
    </row>
    <row r="20" spans="1:10" x14ac:dyDescent="0.25">
      <c r="A20" s="170"/>
      <c r="B20" s="170"/>
      <c r="C20" s="170"/>
      <c r="D20" s="170"/>
      <c r="E20" s="170"/>
      <c r="F20" s="170"/>
      <c r="G20" s="170"/>
      <c r="H20" s="171"/>
    </row>
    <row r="21" spans="1:10" x14ac:dyDescent="0.25">
      <c r="A21" s="170"/>
      <c r="B21" s="170"/>
      <c r="C21" s="170"/>
      <c r="D21" s="170"/>
      <c r="E21" s="170"/>
      <c r="F21" s="170"/>
      <c r="G21" s="170"/>
      <c r="H21" s="171"/>
    </row>
    <row r="22" spans="1:10" x14ac:dyDescent="0.25">
      <c r="A22" s="170"/>
      <c r="B22" s="170"/>
      <c r="C22" s="170"/>
      <c r="D22" s="170"/>
      <c r="E22" s="170"/>
      <c r="F22" s="170"/>
      <c r="G22" s="170"/>
      <c r="H22" s="171"/>
    </row>
    <row r="23" spans="1:10" x14ac:dyDescent="0.25">
      <c r="A23" s="170"/>
      <c r="B23" s="170"/>
      <c r="C23" s="170"/>
      <c r="D23" s="170"/>
      <c r="E23" s="170"/>
      <c r="F23" s="170"/>
      <c r="G23" s="170"/>
      <c r="H23" s="171"/>
    </row>
    <row r="24" spans="1:10" x14ac:dyDescent="0.25">
      <c r="A24" s="170"/>
      <c r="B24" s="170"/>
      <c r="C24" s="170"/>
      <c r="D24" s="170"/>
      <c r="E24" s="170"/>
      <c r="F24" s="170"/>
      <c r="G24" s="170"/>
      <c r="H24" s="171"/>
    </row>
    <row r="25" spans="1:10" x14ac:dyDescent="0.25">
      <c r="A25" s="170"/>
      <c r="B25" s="170"/>
      <c r="C25" s="170"/>
      <c r="D25" s="170"/>
      <c r="E25" s="170"/>
      <c r="F25" s="170"/>
      <c r="G25" s="170"/>
      <c r="H25" s="171"/>
    </row>
    <row r="26" spans="1:10" ht="15" customHeight="1" x14ac:dyDescent="0.25">
      <c r="A26" s="183"/>
      <c r="B26" s="183"/>
      <c r="C26" s="183"/>
      <c r="D26" s="183"/>
      <c r="E26" s="183"/>
      <c r="F26" s="183"/>
      <c r="G26" s="183"/>
      <c r="H26" s="184"/>
    </row>
    <row r="27" spans="1:10" x14ac:dyDescent="0.25">
      <c r="A27" s="183"/>
      <c r="B27" s="183"/>
      <c r="C27" s="183"/>
      <c r="D27" s="183"/>
      <c r="E27" s="183"/>
      <c r="F27" s="183"/>
      <c r="G27" s="183"/>
      <c r="H27" s="184"/>
      <c r="I27" s="123"/>
    </row>
    <row r="28" spans="1:10" x14ac:dyDescent="0.25">
      <c r="A28" s="183"/>
      <c r="B28" s="183"/>
      <c r="C28" s="183"/>
      <c r="D28" s="183"/>
      <c r="E28" s="183"/>
      <c r="F28" s="183"/>
      <c r="G28" s="183"/>
      <c r="H28" s="184"/>
    </row>
    <row r="29" spans="1:10" x14ac:dyDescent="0.25">
      <c r="A29" s="183"/>
      <c r="B29" s="183"/>
      <c r="C29" s="183"/>
      <c r="D29" s="183"/>
      <c r="E29" s="183"/>
      <c r="F29" s="183"/>
      <c r="G29" s="183"/>
      <c r="H29" s="184"/>
    </row>
    <row r="30" spans="1:10" x14ac:dyDescent="0.25">
      <c r="A30" s="183"/>
      <c r="B30" s="183"/>
      <c r="C30" s="183"/>
      <c r="D30" s="183"/>
      <c r="E30" s="183"/>
      <c r="F30" s="183"/>
      <c r="G30" s="183"/>
      <c r="H30" s="184"/>
    </row>
    <row r="31" spans="1:10" x14ac:dyDescent="0.25">
      <c r="A31" s="183"/>
      <c r="B31" s="183"/>
      <c r="C31" s="183"/>
      <c r="D31" s="183"/>
      <c r="E31" s="183"/>
      <c r="F31" s="183"/>
      <c r="G31" s="183"/>
      <c r="H31" s="184"/>
    </row>
    <row r="32" spans="1:10" x14ac:dyDescent="0.25">
      <c r="A32" s="183"/>
      <c r="B32" s="183"/>
      <c r="C32" s="183"/>
      <c r="D32" s="183"/>
      <c r="E32" s="183"/>
      <c r="F32" s="183"/>
      <c r="G32" s="183"/>
      <c r="H32" s="184"/>
      <c r="J32" s="5" t="s">
        <v>135</v>
      </c>
    </row>
    <row r="33" spans="1:8" x14ac:dyDescent="0.25">
      <c r="A33" s="183"/>
      <c r="B33" s="183"/>
      <c r="C33" s="183"/>
      <c r="D33" s="183"/>
      <c r="E33" s="183"/>
      <c r="F33" s="183"/>
      <c r="G33" s="183"/>
      <c r="H33" s="184"/>
    </row>
    <row r="34" spans="1:8" x14ac:dyDescent="0.25">
      <c r="A34" s="183"/>
      <c r="B34" s="183"/>
      <c r="C34" s="183"/>
      <c r="D34" s="183"/>
      <c r="E34" s="183"/>
      <c r="F34" s="183"/>
      <c r="G34" s="183"/>
      <c r="H34" s="184"/>
    </row>
    <row r="35" spans="1:8" x14ac:dyDescent="0.25">
      <c r="A35" s="183"/>
      <c r="B35" s="183"/>
      <c r="C35" s="183"/>
      <c r="D35" s="183"/>
      <c r="E35" s="183"/>
      <c r="F35" s="183"/>
      <c r="G35" s="183"/>
      <c r="H35" s="184"/>
    </row>
    <row r="36" spans="1:8" x14ac:dyDescent="0.25">
      <c r="A36" s="183"/>
      <c r="B36" s="183"/>
      <c r="C36" s="183"/>
      <c r="D36" s="183"/>
      <c r="E36" s="183"/>
      <c r="F36" s="183"/>
      <c r="G36" s="183"/>
      <c r="H36" s="184"/>
    </row>
    <row r="37" spans="1:8" x14ac:dyDescent="0.25">
      <c r="A37" s="183"/>
      <c r="B37" s="183"/>
      <c r="C37" s="183"/>
      <c r="D37" s="183"/>
      <c r="E37" s="183"/>
      <c r="F37" s="183"/>
      <c r="G37" s="183"/>
      <c r="H37" s="184"/>
    </row>
    <row r="38" spans="1:8" x14ac:dyDescent="0.25">
      <c r="A38" s="185"/>
      <c r="B38" s="185"/>
      <c r="C38" s="185"/>
      <c r="D38" s="185"/>
      <c r="E38" s="185"/>
      <c r="F38" s="185"/>
      <c r="G38" s="185"/>
      <c r="H38" s="186"/>
    </row>
    <row r="39" spans="1:8" x14ac:dyDescent="0.25">
      <c r="A39" s="167"/>
      <c r="B39" s="168"/>
      <c r="C39" s="168"/>
      <c r="D39" s="168"/>
      <c r="E39" s="168"/>
      <c r="F39" s="168"/>
      <c r="G39" s="168"/>
      <c r="H39" s="168"/>
    </row>
    <row r="40" spans="1:8" x14ac:dyDescent="0.25">
      <c r="A40" s="168"/>
      <c r="B40" s="168"/>
      <c r="C40" s="168"/>
      <c r="D40" s="168"/>
      <c r="E40" s="168"/>
      <c r="F40" s="168"/>
      <c r="G40" s="168"/>
      <c r="H40" s="168"/>
    </row>
    <row r="41" spans="1:8" x14ac:dyDescent="0.25">
      <c r="A41" s="168"/>
      <c r="B41" s="168"/>
      <c r="C41" s="168"/>
      <c r="D41" s="168"/>
      <c r="E41" s="168"/>
      <c r="F41" s="168"/>
      <c r="G41" s="168"/>
      <c r="H41" s="168"/>
    </row>
    <row r="42" spans="1:8" x14ac:dyDescent="0.25">
      <c r="A42" s="168"/>
      <c r="B42" s="168"/>
      <c r="C42" s="168"/>
      <c r="D42" s="168"/>
      <c r="E42" s="168"/>
      <c r="F42" s="168"/>
      <c r="G42" s="168"/>
      <c r="H42" s="168"/>
    </row>
    <row r="43" spans="1:8" x14ac:dyDescent="0.25">
      <c r="A43" s="168"/>
      <c r="B43" s="168"/>
      <c r="C43" s="168"/>
      <c r="D43" s="168"/>
      <c r="E43" s="168"/>
      <c r="F43" s="168"/>
      <c r="G43" s="168"/>
      <c r="H43" s="168"/>
    </row>
    <row r="44" spans="1:8" x14ac:dyDescent="0.25">
      <c r="A44" s="168"/>
      <c r="B44" s="168"/>
      <c r="C44" s="168"/>
      <c r="D44" s="168"/>
      <c r="E44" s="168"/>
      <c r="F44" s="168"/>
      <c r="G44" s="168"/>
      <c r="H44" s="168"/>
    </row>
    <row r="45" spans="1:8" x14ac:dyDescent="0.25">
      <c r="A45" s="168"/>
      <c r="B45" s="168"/>
      <c r="C45" s="168"/>
      <c r="D45" s="168"/>
      <c r="E45" s="168"/>
      <c r="F45" s="168"/>
      <c r="G45" s="168"/>
      <c r="H45" s="168"/>
    </row>
    <row r="46" spans="1:8" x14ac:dyDescent="0.25">
      <c r="A46" s="168"/>
      <c r="B46" s="168"/>
      <c r="C46" s="168"/>
      <c r="D46" s="168"/>
      <c r="E46" s="168"/>
      <c r="F46" s="168"/>
      <c r="G46" s="168"/>
      <c r="H46" s="168"/>
    </row>
    <row r="47" spans="1:8" x14ac:dyDescent="0.25">
      <c r="A47" s="168"/>
      <c r="B47" s="168"/>
      <c r="C47" s="168"/>
      <c r="D47" s="168"/>
      <c r="E47" s="168"/>
      <c r="F47" s="168"/>
      <c r="G47" s="168"/>
      <c r="H47" s="168"/>
    </row>
    <row r="48" spans="1:8" x14ac:dyDescent="0.25">
      <c r="A48" s="168"/>
      <c r="B48" s="168"/>
      <c r="C48" s="168"/>
      <c r="D48" s="168"/>
      <c r="E48" s="168"/>
      <c r="F48" s="168"/>
      <c r="G48" s="168"/>
      <c r="H48" s="168"/>
    </row>
    <row r="49" spans="1:8" x14ac:dyDescent="0.25">
      <c r="A49" s="168"/>
      <c r="B49" s="168"/>
      <c r="C49" s="168"/>
      <c r="D49" s="168"/>
      <c r="E49" s="168"/>
      <c r="F49" s="168"/>
      <c r="G49" s="168"/>
      <c r="H49" s="168"/>
    </row>
    <row r="50" spans="1:8" x14ac:dyDescent="0.25">
      <c r="A50" s="138"/>
      <c r="B50" s="138"/>
      <c r="C50" s="138"/>
      <c r="D50" s="138"/>
      <c r="E50" s="138"/>
      <c r="F50" s="138"/>
      <c r="G50" s="138"/>
      <c r="H50" s="138"/>
    </row>
    <row r="51" spans="1:8" x14ac:dyDescent="0.25">
      <c r="A51" s="138"/>
      <c r="B51" s="138"/>
      <c r="C51" s="138"/>
      <c r="D51" s="138"/>
      <c r="E51" s="138"/>
      <c r="F51" s="138"/>
      <c r="G51" s="138"/>
      <c r="H51" s="138"/>
    </row>
    <row r="52" spans="1:8" x14ac:dyDescent="0.25">
      <c r="A52" s="138"/>
      <c r="B52" s="138"/>
      <c r="C52" s="138"/>
      <c r="D52" s="138"/>
      <c r="E52" s="138"/>
      <c r="F52" s="138"/>
      <c r="G52" s="138"/>
      <c r="H52" s="138"/>
    </row>
    <row r="53" spans="1:8" x14ac:dyDescent="0.25">
      <c r="A53" s="138"/>
      <c r="B53" s="138"/>
      <c r="C53" s="138"/>
      <c r="D53" s="138"/>
      <c r="E53" s="138"/>
      <c r="F53" s="138"/>
      <c r="G53" s="138"/>
      <c r="H53" s="138"/>
    </row>
    <row r="54" spans="1:8" x14ac:dyDescent="0.25">
      <c r="A54" s="138"/>
      <c r="B54" s="138"/>
      <c r="C54" s="138"/>
      <c r="D54" s="138"/>
      <c r="E54" s="138"/>
      <c r="F54" s="138"/>
      <c r="G54" s="138"/>
      <c r="H54" s="138"/>
    </row>
    <row r="55" spans="1:8" x14ac:dyDescent="0.25">
      <c r="A55" s="138"/>
      <c r="B55" s="138"/>
      <c r="C55" s="138"/>
      <c r="D55" s="138"/>
      <c r="E55" s="138"/>
      <c r="F55" s="138"/>
      <c r="G55" s="138"/>
      <c r="H55" s="138"/>
    </row>
    <row r="56" spans="1:8" x14ac:dyDescent="0.25">
      <c r="A56" s="138"/>
      <c r="B56" s="138"/>
      <c r="C56" s="138"/>
      <c r="D56" s="138"/>
      <c r="E56" s="138"/>
      <c r="F56" s="138"/>
      <c r="G56" s="138"/>
      <c r="H56" s="138"/>
    </row>
    <row r="57" spans="1:8" x14ac:dyDescent="0.25">
      <c r="A57" s="138"/>
      <c r="B57" s="138"/>
      <c r="C57" s="138"/>
      <c r="D57" s="138"/>
      <c r="E57" s="138"/>
      <c r="F57" s="138"/>
      <c r="G57" s="138"/>
      <c r="H57" s="138"/>
    </row>
    <row r="58" spans="1:8" x14ac:dyDescent="0.25">
      <c r="A58" s="138"/>
      <c r="B58" s="138"/>
      <c r="C58" s="138"/>
      <c r="D58" s="138"/>
      <c r="E58" s="138"/>
      <c r="F58" s="138"/>
      <c r="G58" s="138"/>
      <c r="H58" s="138"/>
    </row>
    <row r="59" spans="1:8" x14ac:dyDescent="0.25">
      <c r="A59" s="138"/>
      <c r="B59" s="138"/>
      <c r="C59" s="138"/>
      <c r="D59" s="138"/>
      <c r="E59" s="138"/>
      <c r="F59" s="138"/>
      <c r="G59" s="138"/>
      <c r="H59" s="138"/>
    </row>
    <row r="60" spans="1:8" ht="203.45" customHeight="1" x14ac:dyDescent="0.25">
      <c r="A60" s="138"/>
      <c r="B60" s="138"/>
      <c r="C60" s="138"/>
      <c r="D60" s="138"/>
      <c r="E60" s="138"/>
      <c r="F60" s="138"/>
      <c r="G60" s="138"/>
      <c r="H60" s="138"/>
    </row>
  </sheetData>
  <mergeCells count="5">
    <mergeCell ref="A39:H60"/>
    <mergeCell ref="A2:H12"/>
    <mergeCell ref="A1:H1"/>
    <mergeCell ref="A14:H14"/>
    <mergeCell ref="A15:H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topLeftCell="A73" workbookViewId="0">
      <selection activeCell="I83" sqref="I83"/>
    </sheetView>
  </sheetViews>
  <sheetFormatPr baseColWidth="10" defaultRowHeight="15" x14ac:dyDescent="0.25"/>
  <cols>
    <col min="10" max="10" width="11.42578125" customWidth="1"/>
  </cols>
  <sheetData>
    <row r="1" spans="1:13" ht="15.75" x14ac:dyDescent="0.25">
      <c r="A1" s="176" t="s">
        <v>10</v>
      </c>
      <c r="B1" s="177"/>
      <c r="C1" s="177"/>
      <c r="D1" s="177"/>
      <c r="E1" s="177"/>
      <c r="F1" s="177"/>
      <c r="G1" s="177"/>
      <c r="H1" s="177"/>
    </row>
    <row r="2" spans="1:13" x14ac:dyDescent="0.25">
      <c r="A2" s="167" t="s">
        <v>123</v>
      </c>
      <c r="B2" s="168"/>
      <c r="C2" s="168"/>
      <c r="D2" s="168"/>
      <c r="E2" s="168"/>
      <c r="F2" s="168"/>
      <c r="G2" s="168"/>
      <c r="H2" s="168"/>
      <c r="M2" s="124"/>
    </row>
    <row r="3" spans="1:13" x14ac:dyDescent="0.25">
      <c r="A3" s="168"/>
      <c r="B3" s="168"/>
      <c r="C3" s="168"/>
      <c r="D3" s="168"/>
      <c r="E3" s="168"/>
      <c r="F3" s="168"/>
      <c r="G3" s="168"/>
      <c r="H3" s="168"/>
    </row>
    <row r="4" spans="1:13" x14ac:dyDescent="0.25">
      <c r="A4" s="168"/>
      <c r="B4" s="168"/>
      <c r="C4" s="168"/>
      <c r="D4" s="168"/>
      <c r="E4" s="168"/>
      <c r="F4" s="168"/>
      <c r="G4" s="168"/>
      <c r="H4" s="168"/>
      <c r="M4" s="125"/>
    </row>
    <row r="5" spans="1:13" x14ac:dyDescent="0.25">
      <c r="A5" s="168"/>
      <c r="B5" s="168"/>
      <c r="C5" s="168"/>
      <c r="D5" s="168"/>
      <c r="E5" s="168"/>
      <c r="F5" s="168"/>
      <c r="G5" s="168"/>
      <c r="H5" s="168"/>
    </row>
    <row r="6" spans="1:13" x14ac:dyDescent="0.25">
      <c r="A6" s="168"/>
      <c r="B6" s="168"/>
      <c r="C6" s="168"/>
      <c r="D6" s="168"/>
      <c r="E6" s="168"/>
      <c r="F6" s="168"/>
      <c r="G6" s="168"/>
      <c r="H6" s="168"/>
    </row>
    <row r="7" spans="1:13" x14ac:dyDescent="0.25">
      <c r="A7" s="168"/>
      <c r="B7" s="168"/>
      <c r="C7" s="168"/>
      <c r="D7" s="168"/>
      <c r="E7" s="168"/>
      <c r="F7" s="168"/>
      <c r="G7" s="168"/>
      <c r="H7" s="168"/>
    </row>
    <row r="8" spans="1:13" x14ac:dyDescent="0.25">
      <c r="A8" s="168"/>
      <c r="B8" s="168"/>
      <c r="C8" s="168"/>
      <c r="D8" s="168"/>
      <c r="E8" s="168"/>
      <c r="F8" s="168"/>
      <c r="G8" s="168"/>
      <c r="H8" s="168"/>
    </row>
    <row r="9" spans="1:13" x14ac:dyDescent="0.25">
      <c r="A9" s="168"/>
      <c r="B9" s="168"/>
      <c r="C9" s="168"/>
      <c r="D9" s="168"/>
      <c r="E9" s="168"/>
      <c r="F9" s="168"/>
      <c r="G9" s="168"/>
      <c r="H9" s="168"/>
    </row>
    <row r="10" spans="1:13" x14ac:dyDescent="0.25">
      <c r="A10" s="168"/>
      <c r="B10" s="168"/>
      <c r="C10" s="168"/>
      <c r="D10" s="168"/>
      <c r="E10" s="168"/>
      <c r="F10" s="168"/>
      <c r="G10" s="168"/>
      <c r="H10" s="168"/>
    </row>
    <row r="11" spans="1:13" x14ac:dyDescent="0.25">
      <c r="A11" s="168"/>
      <c r="B11" s="168"/>
      <c r="C11" s="168"/>
      <c r="D11" s="168"/>
      <c r="E11" s="168"/>
      <c r="F11" s="168"/>
      <c r="G11" s="168"/>
      <c r="H11" s="168"/>
    </row>
    <row r="12" spans="1:13" x14ac:dyDescent="0.25">
      <c r="A12" s="168"/>
      <c r="B12" s="168"/>
      <c r="C12" s="168"/>
      <c r="D12" s="168"/>
      <c r="E12" s="168"/>
      <c r="F12" s="168"/>
      <c r="G12" s="168"/>
      <c r="H12" s="168"/>
    </row>
    <row r="13" spans="1:13" x14ac:dyDescent="0.25">
      <c r="A13" s="138"/>
      <c r="B13" s="138"/>
      <c r="C13" s="138"/>
      <c r="D13" s="138"/>
      <c r="E13" s="138"/>
      <c r="F13" s="138"/>
      <c r="G13" s="138"/>
      <c r="H13" s="138"/>
    </row>
    <row r="14" spans="1:13" x14ac:dyDescent="0.25">
      <c r="A14" s="138"/>
      <c r="B14" s="138"/>
      <c r="C14" s="138"/>
      <c r="D14" s="138"/>
      <c r="E14" s="138"/>
      <c r="F14" s="138"/>
      <c r="G14" s="138"/>
      <c r="H14" s="138"/>
    </row>
    <row r="15" spans="1:13" x14ac:dyDescent="0.25">
      <c r="A15" s="138"/>
      <c r="B15" s="138"/>
      <c r="C15" s="138"/>
      <c r="D15" s="138"/>
      <c r="E15" s="138"/>
      <c r="F15" s="138"/>
      <c r="G15" s="138"/>
      <c r="H15" s="138"/>
    </row>
    <row r="16" spans="1:13" x14ac:dyDescent="0.25">
      <c r="A16" s="138"/>
      <c r="B16" s="138"/>
      <c r="C16" s="138"/>
      <c r="D16" s="138"/>
      <c r="E16" s="138"/>
      <c r="F16" s="138"/>
      <c r="G16" s="138"/>
      <c r="H16" s="138"/>
    </row>
    <row r="17" spans="1:12" x14ac:dyDescent="0.25">
      <c r="A17" s="138"/>
      <c r="B17" s="138"/>
      <c r="C17" s="138"/>
      <c r="D17" s="138"/>
      <c r="E17" s="138"/>
      <c r="F17" s="138"/>
      <c r="G17" s="138"/>
      <c r="H17" s="138"/>
    </row>
    <row r="18" spans="1:12" x14ac:dyDescent="0.25">
      <c r="A18" s="138"/>
      <c r="B18" s="138"/>
      <c r="C18" s="138"/>
      <c r="D18" s="138"/>
      <c r="E18" s="138"/>
      <c r="F18" s="138"/>
      <c r="G18" s="138"/>
      <c r="H18" s="138"/>
    </row>
    <row r="19" spans="1:12" x14ac:dyDescent="0.25">
      <c r="A19" s="138"/>
      <c r="B19" s="138"/>
      <c r="C19" s="138"/>
      <c r="D19" s="138"/>
      <c r="E19" s="138"/>
      <c r="F19" s="138"/>
      <c r="G19" s="138"/>
      <c r="H19" s="138"/>
    </row>
    <row r="20" spans="1:12" x14ac:dyDescent="0.25">
      <c r="A20" s="138"/>
      <c r="B20" s="138"/>
      <c r="C20" s="138"/>
      <c r="D20" s="138"/>
      <c r="E20" s="138"/>
      <c r="F20" s="138"/>
      <c r="G20" s="138"/>
      <c r="H20" s="138"/>
    </row>
    <row r="21" spans="1:12" x14ac:dyDescent="0.25">
      <c r="A21" s="138"/>
      <c r="B21" s="138"/>
      <c r="C21" s="138"/>
      <c r="D21" s="138"/>
      <c r="E21" s="138"/>
      <c r="F21" s="138"/>
      <c r="G21" s="138"/>
      <c r="H21" s="138"/>
      <c r="L21" s="124"/>
    </row>
    <row r="22" spans="1:12" x14ac:dyDescent="0.25">
      <c r="A22" s="138"/>
      <c r="B22" s="138"/>
      <c r="C22" s="138"/>
      <c r="D22" s="138"/>
      <c r="E22" s="138"/>
      <c r="F22" s="138"/>
      <c r="G22" s="138"/>
      <c r="H22" s="138"/>
    </row>
    <row r="23" spans="1:12" x14ac:dyDescent="0.25">
      <c r="A23" s="138"/>
      <c r="B23" s="138"/>
      <c r="C23" s="138"/>
      <c r="D23" s="138"/>
      <c r="E23" s="138"/>
      <c r="F23" s="138"/>
      <c r="G23" s="138"/>
      <c r="H23" s="138"/>
    </row>
    <row r="24" spans="1:12" ht="15.75" x14ac:dyDescent="0.25">
      <c r="A24" s="176" t="s">
        <v>92</v>
      </c>
      <c r="B24" s="176"/>
      <c r="C24" s="176"/>
      <c r="D24" s="176"/>
      <c r="E24" s="176"/>
      <c r="F24" s="176"/>
      <c r="G24" s="176"/>
      <c r="H24" s="176"/>
    </row>
    <row r="25" spans="1:12" x14ac:dyDescent="0.25">
      <c r="A25" s="189" t="s">
        <v>58</v>
      </c>
      <c r="B25" s="190"/>
      <c r="C25" s="190"/>
      <c r="D25" s="190"/>
      <c r="E25" s="190"/>
      <c r="F25" s="190"/>
      <c r="G25" s="190"/>
      <c r="H25" s="190"/>
    </row>
    <row r="26" spans="1:12" x14ac:dyDescent="0.25">
      <c r="A26" s="190"/>
      <c r="B26" s="190"/>
      <c r="C26" s="190"/>
      <c r="D26" s="190"/>
      <c r="E26" s="190"/>
      <c r="F26" s="190"/>
      <c r="G26" s="190"/>
      <c r="H26" s="190"/>
    </row>
    <row r="27" spans="1:12" x14ac:dyDescent="0.25">
      <c r="A27" s="190"/>
      <c r="B27" s="190"/>
      <c r="C27" s="190"/>
      <c r="D27" s="190"/>
      <c r="E27" s="190"/>
      <c r="F27" s="190"/>
      <c r="G27" s="190"/>
      <c r="H27" s="190"/>
    </row>
    <row r="28" spans="1:12" x14ac:dyDescent="0.25">
      <c r="A28" s="190"/>
      <c r="B28" s="190"/>
      <c r="C28" s="190"/>
      <c r="D28" s="190"/>
      <c r="E28" s="190"/>
      <c r="F28" s="190"/>
      <c r="G28" s="190"/>
      <c r="H28" s="190"/>
    </row>
    <row r="29" spans="1:12" x14ac:dyDescent="0.25">
      <c r="A29" s="190"/>
      <c r="B29" s="190"/>
      <c r="C29" s="190"/>
      <c r="D29" s="190"/>
      <c r="E29" s="190"/>
      <c r="F29" s="190"/>
      <c r="G29" s="190"/>
      <c r="H29" s="190"/>
    </row>
    <row r="30" spans="1:12" x14ac:dyDescent="0.25">
      <c r="A30" s="190"/>
      <c r="B30" s="190"/>
      <c r="C30" s="190"/>
      <c r="D30" s="190"/>
      <c r="E30" s="190"/>
      <c r="F30" s="190"/>
      <c r="G30" s="190"/>
      <c r="H30" s="190"/>
    </row>
    <row r="31" spans="1:12" x14ac:dyDescent="0.25">
      <c r="A31" s="190"/>
      <c r="B31" s="190"/>
      <c r="C31" s="190"/>
      <c r="D31" s="190"/>
      <c r="E31" s="190"/>
      <c r="F31" s="190"/>
      <c r="G31" s="190"/>
      <c r="H31" s="190"/>
    </row>
    <row r="32" spans="1:12" x14ac:dyDescent="0.25">
      <c r="A32" s="190"/>
      <c r="B32" s="190"/>
      <c r="C32" s="190"/>
      <c r="D32" s="190"/>
      <c r="E32" s="190"/>
      <c r="F32" s="190"/>
      <c r="G32" s="190"/>
      <c r="H32" s="190"/>
    </row>
    <row r="33" spans="1:8" x14ac:dyDescent="0.25">
      <c r="A33" s="190"/>
      <c r="B33" s="190"/>
      <c r="C33" s="190"/>
      <c r="D33" s="190"/>
      <c r="E33" s="190"/>
      <c r="F33" s="190"/>
      <c r="G33" s="190"/>
      <c r="H33" s="190"/>
    </row>
    <row r="34" spans="1:8" x14ac:dyDescent="0.25">
      <c r="A34" s="190"/>
      <c r="B34" s="190"/>
      <c r="C34" s="190"/>
      <c r="D34" s="190"/>
      <c r="E34" s="190"/>
      <c r="F34" s="190"/>
      <c r="G34" s="190"/>
      <c r="H34" s="190"/>
    </row>
    <row r="35" spans="1:8" x14ac:dyDescent="0.25">
      <c r="A35" s="190"/>
      <c r="B35" s="190"/>
      <c r="C35" s="190"/>
      <c r="D35" s="190"/>
      <c r="E35" s="190"/>
      <c r="F35" s="190"/>
      <c r="G35" s="190"/>
      <c r="H35" s="190"/>
    </row>
    <row r="36" spans="1:8" x14ac:dyDescent="0.25">
      <c r="A36" s="191"/>
      <c r="B36" s="191"/>
      <c r="C36" s="191"/>
      <c r="D36" s="191"/>
      <c r="E36" s="191"/>
      <c r="F36" s="191"/>
      <c r="G36" s="191"/>
      <c r="H36" s="191"/>
    </row>
    <row r="37" spans="1:8" x14ac:dyDescent="0.25">
      <c r="A37" s="191"/>
      <c r="B37" s="191"/>
      <c r="C37" s="191"/>
      <c r="D37" s="191"/>
      <c r="E37" s="191"/>
      <c r="F37" s="191"/>
      <c r="G37" s="191"/>
      <c r="H37" s="191"/>
    </row>
    <row r="38" spans="1:8" x14ac:dyDescent="0.25">
      <c r="A38" s="191"/>
      <c r="B38" s="191"/>
      <c r="C38" s="191"/>
      <c r="D38" s="191"/>
      <c r="E38" s="191"/>
      <c r="F38" s="191"/>
      <c r="G38" s="191"/>
      <c r="H38" s="191"/>
    </row>
    <row r="39" spans="1:8" x14ac:dyDescent="0.25">
      <c r="A39" s="191"/>
      <c r="B39" s="191"/>
      <c r="C39" s="191"/>
      <c r="D39" s="191"/>
      <c r="E39" s="191"/>
      <c r="F39" s="191"/>
      <c r="G39" s="191"/>
      <c r="H39" s="191"/>
    </row>
    <row r="40" spans="1:8" x14ac:dyDescent="0.25">
      <c r="A40" s="191"/>
      <c r="B40" s="191"/>
      <c r="C40" s="191"/>
      <c r="D40" s="191"/>
      <c r="E40" s="191"/>
      <c r="F40" s="191"/>
      <c r="G40" s="191"/>
      <c r="H40" s="191"/>
    </row>
    <row r="41" spans="1:8" x14ac:dyDescent="0.25">
      <c r="A41" s="191"/>
      <c r="B41" s="191"/>
      <c r="C41" s="191"/>
      <c r="D41" s="191"/>
      <c r="E41" s="191"/>
      <c r="F41" s="191"/>
      <c r="G41" s="191"/>
      <c r="H41" s="191"/>
    </row>
    <row r="42" spans="1:8" x14ac:dyDescent="0.25">
      <c r="A42" s="191"/>
      <c r="B42" s="191"/>
      <c r="C42" s="191"/>
      <c r="D42" s="191"/>
      <c r="E42" s="191"/>
      <c r="F42" s="191"/>
      <c r="G42" s="191"/>
      <c r="H42" s="191"/>
    </row>
    <row r="43" spans="1:8" x14ac:dyDescent="0.25">
      <c r="A43" s="191"/>
      <c r="B43" s="191"/>
      <c r="C43" s="191"/>
      <c r="D43" s="191"/>
      <c r="E43" s="191"/>
      <c r="F43" s="191"/>
      <c r="G43" s="191"/>
      <c r="H43" s="191"/>
    </row>
    <row r="44" spans="1:8" x14ac:dyDescent="0.25">
      <c r="A44" s="191"/>
      <c r="B44" s="191"/>
      <c r="C44" s="191"/>
      <c r="D44" s="191"/>
      <c r="E44" s="191"/>
      <c r="F44" s="191"/>
      <c r="G44" s="191"/>
      <c r="H44" s="191"/>
    </row>
    <row r="45" spans="1:8" x14ac:dyDescent="0.25">
      <c r="A45" s="191"/>
      <c r="B45" s="191"/>
      <c r="C45" s="191"/>
      <c r="D45" s="191"/>
      <c r="E45" s="191"/>
      <c r="F45" s="191"/>
      <c r="G45" s="191"/>
      <c r="H45" s="191"/>
    </row>
    <row r="46" spans="1:8" x14ac:dyDescent="0.25">
      <c r="A46" s="191"/>
      <c r="B46" s="191"/>
      <c r="C46" s="191"/>
      <c r="D46" s="191"/>
      <c r="E46" s="191"/>
      <c r="F46" s="191"/>
      <c r="G46" s="191"/>
      <c r="H46" s="191"/>
    </row>
    <row r="47" spans="1:8" ht="15.75" x14ac:dyDescent="0.25">
      <c r="A47" s="176" t="s">
        <v>44</v>
      </c>
      <c r="B47" s="176"/>
      <c r="C47" s="176"/>
      <c r="D47" s="176"/>
      <c r="E47" s="176"/>
      <c r="F47" s="176"/>
      <c r="G47" s="176"/>
      <c r="H47" s="176"/>
    </row>
    <row r="48" spans="1:8" x14ac:dyDescent="0.25">
      <c r="A48" s="187" t="s">
        <v>46</v>
      </c>
      <c r="B48" s="188"/>
      <c r="C48" s="188"/>
      <c r="D48" s="188"/>
      <c r="E48" s="188"/>
      <c r="F48" s="188"/>
      <c r="G48" s="188"/>
      <c r="H48" s="188"/>
    </row>
    <row r="49" spans="1:8" x14ac:dyDescent="0.25">
      <c r="A49" s="130"/>
      <c r="B49" s="130"/>
      <c r="C49" s="130"/>
      <c r="D49" s="130"/>
      <c r="E49" s="130"/>
      <c r="F49" s="130"/>
      <c r="G49" s="130"/>
      <c r="H49" s="130"/>
    </row>
    <row r="50" spans="1:8" x14ac:dyDescent="0.25">
      <c r="A50" s="130"/>
      <c r="B50" s="130"/>
      <c r="C50" s="130"/>
      <c r="D50" s="130"/>
      <c r="E50" s="130"/>
      <c r="F50" s="130"/>
      <c r="G50" s="130"/>
      <c r="H50" s="130"/>
    </row>
    <row r="51" spans="1:8" x14ac:dyDescent="0.25">
      <c r="A51" s="130"/>
      <c r="B51" s="130"/>
      <c r="C51" s="130"/>
      <c r="D51" s="130"/>
      <c r="E51" s="130"/>
      <c r="F51" s="130"/>
      <c r="G51" s="130"/>
      <c r="H51" s="130"/>
    </row>
    <row r="52" spans="1:8" x14ac:dyDescent="0.25">
      <c r="A52" s="130"/>
      <c r="B52" s="130"/>
      <c r="C52" s="130"/>
      <c r="D52" s="130"/>
      <c r="E52" s="130"/>
      <c r="F52" s="130"/>
      <c r="G52" s="130"/>
      <c r="H52" s="130"/>
    </row>
    <row r="53" spans="1:8" x14ac:dyDescent="0.25">
      <c r="A53" s="130"/>
      <c r="B53" s="130"/>
      <c r="C53" s="130"/>
      <c r="D53" s="130"/>
      <c r="E53" s="130"/>
      <c r="F53" s="130"/>
      <c r="G53" s="130"/>
      <c r="H53" s="130"/>
    </row>
    <row r="54" spans="1:8" x14ac:dyDescent="0.25">
      <c r="A54" s="130"/>
      <c r="B54" s="130"/>
      <c r="C54" s="130"/>
      <c r="D54" s="130"/>
      <c r="E54" s="130"/>
      <c r="F54" s="130"/>
      <c r="G54" s="130"/>
      <c r="H54" s="130"/>
    </row>
    <row r="55" spans="1:8" x14ac:dyDescent="0.25">
      <c r="A55" s="130"/>
      <c r="B55" s="130"/>
      <c r="C55" s="130"/>
      <c r="D55" s="130"/>
      <c r="E55" s="130"/>
      <c r="F55" s="130"/>
      <c r="G55" s="130"/>
      <c r="H55" s="130"/>
    </row>
    <row r="56" spans="1:8" x14ac:dyDescent="0.25">
      <c r="A56" s="130"/>
      <c r="B56" s="130"/>
      <c r="C56" s="130"/>
      <c r="D56" s="130"/>
      <c r="E56" s="130"/>
      <c r="F56" s="130"/>
      <c r="G56" s="130"/>
      <c r="H56" s="130"/>
    </row>
    <row r="57" spans="1:8" x14ac:dyDescent="0.25">
      <c r="A57" s="130"/>
      <c r="B57" s="130"/>
      <c r="C57" s="130"/>
      <c r="D57" s="130"/>
      <c r="E57" s="130"/>
      <c r="F57" s="130"/>
      <c r="G57" s="130"/>
      <c r="H57" s="130"/>
    </row>
    <row r="58" spans="1:8" ht="15.75" x14ac:dyDescent="0.25">
      <c r="A58" s="176" t="s">
        <v>45</v>
      </c>
      <c r="B58" s="176"/>
      <c r="C58" s="176"/>
      <c r="D58" s="176"/>
      <c r="E58" s="176"/>
      <c r="F58" s="176"/>
      <c r="G58" s="176"/>
      <c r="H58" s="176"/>
    </row>
    <row r="59" spans="1:8" x14ac:dyDescent="0.25">
      <c r="A59" s="187" t="s">
        <v>47</v>
      </c>
      <c r="B59" s="188"/>
      <c r="C59" s="188"/>
      <c r="D59" s="188"/>
      <c r="E59" s="188"/>
      <c r="F59" s="188"/>
      <c r="G59" s="188"/>
      <c r="H59" s="188"/>
    </row>
    <row r="60" spans="1:8" x14ac:dyDescent="0.25">
      <c r="A60" s="130"/>
      <c r="B60" s="130"/>
      <c r="C60" s="130"/>
      <c r="D60" s="130"/>
      <c r="E60" s="130"/>
      <c r="F60" s="130"/>
      <c r="G60" s="130"/>
      <c r="H60" s="130"/>
    </row>
    <row r="61" spans="1:8" x14ac:dyDescent="0.25">
      <c r="A61" s="130"/>
      <c r="B61" s="130"/>
      <c r="C61" s="130"/>
      <c r="D61" s="130"/>
      <c r="E61" s="130"/>
      <c r="F61" s="130"/>
      <c r="G61" s="130"/>
      <c r="H61" s="130"/>
    </row>
    <row r="62" spans="1:8" x14ac:dyDescent="0.25">
      <c r="A62" s="130"/>
      <c r="B62" s="130"/>
      <c r="C62" s="130"/>
      <c r="D62" s="130"/>
      <c r="E62" s="130"/>
      <c r="F62" s="130"/>
      <c r="G62" s="130"/>
      <c r="H62" s="130"/>
    </row>
    <row r="63" spans="1:8" x14ac:dyDescent="0.25">
      <c r="A63" s="130"/>
      <c r="B63" s="130"/>
      <c r="C63" s="130"/>
      <c r="D63" s="130"/>
      <c r="E63" s="130"/>
      <c r="F63" s="130"/>
      <c r="G63" s="130"/>
      <c r="H63" s="130"/>
    </row>
    <row r="64" spans="1:8" x14ac:dyDescent="0.25">
      <c r="A64" s="130"/>
      <c r="B64" s="130"/>
      <c r="C64" s="130"/>
      <c r="D64" s="130"/>
      <c r="E64" s="130"/>
      <c r="F64" s="130"/>
      <c r="G64" s="130"/>
      <c r="H64" s="130"/>
    </row>
    <row r="65" spans="1:8" x14ac:dyDescent="0.25">
      <c r="A65" s="130"/>
      <c r="B65" s="130"/>
      <c r="C65" s="130"/>
      <c r="D65" s="130"/>
      <c r="E65" s="130"/>
      <c r="F65" s="130"/>
      <c r="G65" s="130"/>
      <c r="H65" s="130"/>
    </row>
    <row r="66" spans="1:8" x14ac:dyDescent="0.25">
      <c r="A66" s="130"/>
      <c r="B66" s="130"/>
      <c r="C66" s="130"/>
      <c r="D66" s="130"/>
      <c r="E66" s="130"/>
      <c r="F66" s="130"/>
      <c r="G66" s="130"/>
      <c r="H66" s="130"/>
    </row>
    <row r="67" spans="1:8" x14ac:dyDescent="0.25">
      <c r="A67" s="130"/>
      <c r="B67" s="130"/>
      <c r="C67" s="130"/>
      <c r="D67" s="130"/>
      <c r="E67" s="130"/>
      <c r="F67" s="130"/>
      <c r="G67" s="130"/>
      <c r="H67" s="130"/>
    </row>
    <row r="68" spans="1:8" x14ac:dyDescent="0.25">
      <c r="A68" s="130"/>
      <c r="B68" s="130"/>
      <c r="C68" s="130"/>
      <c r="D68" s="130"/>
      <c r="E68" s="130"/>
      <c r="F68" s="130"/>
      <c r="G68" s="130"/>
      <c r="H68" s="130"/>
    </row>
    <row r="69" spans="1:8" x14ac:dyDescent="0.25">
      <c r="A69" s="130"/>
      <c r="B69" s="130"/>
      <c r="C69" s="130"/>
      <c r="D69" s="130"/>
      <c r="E69" s="130"/>
      <c r="F69" s="130"/>
      <c r="G69" s="130"/>
      <c r="H69" s="130"/>
    </row>
    <row r="70" spans="1:8" x14ac:dyDescent="0.25">
      <c r="A70" s="130"/>
      <c r="B70" s="130"/>
      <c r="C70" s="130"/>
      <c r="D70" s="130"/>
      <c r="E70" s="130"/>
      <c r="F70" s="130"/>
      <c r="G70" s="130"/>
      <c r="H70" s="130"/>
    </row>
    <row r="71" spans="1:8" x14ac:dyDescent="0.25">
      <c r="A71" s="130"/>
      <c r="B71" s="130"/>
      <c r="C71" s="130"/>
      <c r="D71" s="130"/>
      <c r="E71" s="130"/>
      <c r="F71" s="130"/>
      <c r="G71" s="130"/>
      <c r="H71" s="130"/>
    </row>
    <row r="72" spans="1:8" ht="15.75" x14ac:dyDescent="0.25">
      <c r="A72" s="176" t="s">
        <v>91</v>
      </c>
      <c r="B72" s="176"/>
      <c r="C72" s="176"/>
      <c r="D72" s="176"/>
      <c r="E72" s="176"/>
      <c r="F72" s="176"/>
      <c r="G72" s="176"/>
      <c r="H72" s="176"/>
    </row>
    <row r="73" spans="1:8" x14ac:dyDescent="0.25">
      <c r="A73" s="189" t="s">
        <v>122</v>
      </c>
      <c r="B73" s="190"/>
      <c r="C73" s="190"/>
      <c r="D73" s="190"/>
      <c r="E73" s="190"/>
      <c r="F73" s="190"/>
      <c r="G73" s="190"/>
      <c r="H73" s="190"/>
    </row>
    <row r="74" spans="1:8" x14ac:dyDescent="0.25">
      <c r="A74" s="190"/>
      <c r="B74" s="190"/>
      <c r="C74" s="190"/>
      <c r="D74" s="190"/>
      <c r="E74" s="190"/>
      <c r="F74" s="190"/>
      <c r="G74" s="190"/>
      <c r="H74" s="190"/>
    </row>
    <row r="75" spans="1:8" x14ac:dyDescent="0.25">
      <c r="A75" s="190"/>
      <c r="B75" s="190"/>
      <c r="C75" s="190"/>
      <c r="D75" s="190"/>
      <c r="E75" s="190"/>
      <c r="F75" s="190"/>
      <c r="G75" s="190"/>
      <c r="H75" s="190"/>
    </row>
    <row r="76" spans="1:8" x14ac:dyDescent="0.25">
      <c r="A76" s="190"/>
      <c r="B76" s="190"/>
      <c r="C76" s="190"/>
      <c r="D76" s="190"/>
      <c r="E76" s="190"/>
      <c r="F76" s="190"/>
      <c r="G76" s="190"/>
      <c r="H76" s="190"/>
    </row>
    <row r="77" spans="1:8" x14ac:dyDescent="0.25">
      <c r="A77" s="190"/>
      <c r="B77" s="190"/>
      <c r="C77" s="190"/>
      <c r="D77" s="190"/>
      <c r="E77" s="190"/>
      <c r="F77" s="190"/>
      <c r="G77" s="190"/>
      <c r="H77" s="190"/>
    </row>
    <row r="78" spans="1:8" x14ac:dyDescent="0.25">
      <c r="A78" s="190"/>
      <c r="B78" s="190"/>
      <c r="C78" s="190"/>
      <c r="D78" s="190"/>
      <c r="E78" s="190"/>
      <c r="F78" s="190"/>
      <c r="G78" s="190"/>
      <c r="H78" s="190"/>
    </row>
    <row r="79" spans="1:8" x14ac:dyDescent="0.25">
      <c r="A79" s="190"/>
      <c r="B79" s="190"/>
      <c r="C79" s="190"/>
      <c r="D79" s="190"/>
      <c r="E79" s="190"/>
      <c r="F79" s="190"/>
      <c r="G79" s="190"/>
      <c r="H79" s="190"/>
    </row>
    <row r="80" spans="1:8" x14ac:dyDescent="0.25">
      <c r="A80" s="190"/>
      <c r="B80" s="190"/>
      <c r="C80" s="190"/>
      <c r="D80" s="190"/>
      <c r="E80" s="190"/>
      <c r="F80" s="190"/>
      <c r="G80" s="190"/>
      <c r="H80" s="190"/>
    </row>
    <row r="81" spans="1:9" x14ac:dyDescent="0.25">
      <c r="A81" s="190"/>
      <c r="B81" s="190"/>
      <c r="C81" s="190"/>
      <c r="D81" s="190"/>
      <c r="E81" s="190"/>
      <c r="F81" s="190"/>
      <c r="G81" s="190"/>
      <c r="H81" s="190"/>
    </row>
    <row r="82" spans="1:9" x14ac:dyDescent="0.25">
      <c r="A82" s="190"/>
      <c r="B82" s="190"/>
      <c r="C82" s="190"/>
      <c r="D82" s="190"/>
      <c r="E82" s="190"/>
      <c r="F82" s="190"/>
      <c r="G82" s="190"/>
      <c r="H82" s="190"/>
    </row>
    <row r="83" spans="1:9" x14ac:dyDescent="0.25">
      <c r="A83" s="190"/>
      <c r="B83" s="190"/>
      <c r="C83" s="190"/>
      <c r="D83" s="190"/>
      <c r="E83" s="190"/>
      <c r="F83" s="190"/>
      <c r="G83" s="190"/>
      <c r="H83" s="190"/>
      <c r="I83" s="5" t="s">
        <v>135</v>
      </c>
    </row>
    <row r="84" spans="1:9" x14ac:dyDescent="0.25">
      <c r="A84" s="191"/>
      <c r="B84" s="191"/>
      <c r="C84" s="191"/>
      <c r="D84" s="191"/>
      <c r="E84" s="191"/>
      <c r="F84" s="191"/>
      <c r="G84" s="191"/>
      <c r="H84" s="191"/>
    </row>
    <row r="85" spans="1:9" x14ac:dyDescent="0.25">
      <c r="A85" s="191"/>
      <c r="B85" s="191"/>
      <c r="C85" s="191"/>
      <c r="D85" s="191"/>
      <c r="E85" s="191"/>
      <c r="F85" s="191"/>
      <c r="G85" s="191"/>
      <c r="H85" s="191"/>
    </row>
    <row r="86" spans="1:9" x14ac:dyDescent="0.25">
      <c r="A86" s="191"/>
      <c r="B86" s="191"/>
      <c r="C86" s="191"/>
      <c r="D86" s="191"/>
      <c r="E86" s="191"/>
      <c r="F86" s="191"/>
      <c r="G86" s="191"/>
      <c r="H86" s="191"/>
    </row>
    <row r="87" spans="1:9" x14ac:dyDescent="0.25">
      <c r="A87" s="191"/>
      <c r="B87" s="191"/>
      <c r="C87" s="191"/>
      <c r="D87" s="191"/>
      <c r="E87" s="191"/>
      <c r="F87" s="191"/>
      <c r="G87" s="191"/>
      <c r="H87" s="191"/>
      <c r="I87" s="124"/>
    </row>
    <row r="88" spans="1:9" x14ac:dyDescent="0.25">
      <c r="A88" s="191"/>
      <c r="B88" s="191"/>
      <c r="C88" s="191"/>
      <c r="D88" s="191"/>
      <c r="E88" s="191"/>
      <c r="F88" s="191"/>
      <c r="G88" s="191"/>
      <c r="H88" s="191"/>
    </row>
    <row r="89" spans="1:9" x14ac:dyDescent="0.25">
      <c r="A89" s="191"/>
      <c r="B89" s="191"/>
      <c r="C89" s="191"/>
      <c r="D89" s="191"/>
      <c r="E89" s="191"/>
      <c r="F89" s="191"/>
      <c r="G89" s="191"/>
      <c r="H89" s="191"/>
      <c r="I89" s="124"/>
    </row>
    <row r="90" spans="1:9" x14ac:dyDescent="0.25">
      <c r="A90" s="191"/>
      <c r="B90" s="191"/>
      <c r="C90" s="191"/>
      <c r="D90" s="191"/>
      <c r="E90" s="191"/>
      <c r="F90" s="191"/>
      <c r="G90" s="191"/>
      <c r="H90" s="191"/>
    </row>
    <row r="91" spans="1:9" x14ac:dyDescent="0.25">
      <c r="A91" s="191"/>
      <c r="B91" s="191"/>
      <c r="C91" s="191"/>
      <c r="D91" s="191"/>
      <c r="E91" s="191"/>
      <c r="F91" s="191"/>
      <c r="G91" s="191"/>
      <c r="H91" s="191"/>
    </row>
    <row r="92" spans="1:9" x14ac:dyDescent="0.25">
      <c r="A92" s="191"/>
      <c r="B92" s="191"/>
      <c r="C92" s="191"/>
      <c r="D92" s="191"/>
      <c r="E92" s="191"/>
      <c r="F92" s="191"/>
      <c r="G92" s="191"/>
      <c r="H92" s="191"/>
    </row>
    <row r="93" spans="1:9" x14ac:dyDescent="0.25">
      <c r="A93" s="191"/>
      <c r="B93" s="191"/>
      <c r="C93" s="191"/>
      <c r="D93" s="191"/>
      <c r="E93" s="191"/>
      <c r="F93" s="191"/>
      <c r="G93" s="191"/>
      <c r="H93" s="191"/>
    </row>
    <row r="94" spans="1:9" x14ac:dyDescent="0.25">
      <c r="A94" s="191"/>
      <c r="B94" s="191"/>
      <c r="C94" s="191"/>
      <c r="D94" s="191"/>
      <c r="E94" s="191"/>
      <c r="F94" s="191"/>
      <c r="G94" s="191"/>
      <c r="H94" s="191"/>
    </row>
  </sheetData>
  <mergeCells count="10">
    <mergeCell ref="A73:H94"/>
    <mergeCell ref="A58:H58"/>
    <mergeCell ref="A59:H71"/>
    <mergeCell ref="A2:H23"/>
    <mergeCell ref="A25:H46"/>
    <mergeCell ref="A1:H1"/>
    <mergeCell ref="A24:H24"/>
    <mergeCell ref="A47:H47"/>
    <mergeCell ref="A48:H57"/>
    <mergeCell ref="A72:H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2 </vt:lpstr>
      <vt:lpstr>Figure 3</vt:lpstr>
      <vt:lpstr>Figure 4</vt:lpstr>
      <vt:lpstr>Figure 5</vt:lpstr>
      <vt:lpstr>Figure 6</vt:lpstr>
      <vt:lpstr>Figure 7</vt:lpstr>
      <vt:lpstr>Source et champ</vt:lpstr>
      <vt:lpstr>Définitions</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2020 dans le second degré</dc:title>
  <dc:creator>DEPP-MENJS;direction de l'évaluation, de la prospective et de la performance;ministère de l'Éducation nationale, de la Jeunesse et des Sports</dc:creator>
  <cp:lastModifiedBy>Administration centrale</cp:lastModifiedBy>
  <cp:lastPrinted>2018-09-18T14:39:55Z</cp:lastPrinted>
  <dcterms:created xsi:type="dcterms:W3CDTF">2018-09-11T08:52:22Z</dcterms:created>
  <dcterms:modified xsi:type="dcterms:W3CDTF">2021-05-07T13:24:56Z</dcterms:modified>
</cp:coreProperties>
</file>