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Override PartName="/xl/charts/colors11.xml" ContentType="application/vnd.ms-office.chartcolorstyle+xml"/>
  <Override PartName="/xl/charts/style11.xml" ContentType="application/vnd.ms-office.chartstyle+xml"/>
  <Override PartName="/xl/charts/colors12.xml" ContentType="application/vnd.ms-office.chartcolorstyle+xml"/>
  <Override PartName="/xl/charts/style12.xml" ContentType="application/vnd.ms-office.chartstyle+xml"/>
  <Override PartName="/xl/charts/colors13.xml" ContentType="application/vnd.ms-office.chartcolorstyle+xml"/>
  <Override PartName="/xl/charts/style13.xml" ContentType="application/vnd.ms-office.chartstyle+xml"/>
  <Override PartName="/xl/charts/colors14.xml" ContentType="application/vnd.ms-office.chartcolorstyle+xml"/>
  <Override PartName="/xl/charts/style14.xml" ContentType="application/vnd.ms-office.chartstyle+xml"/>
  <Override PartName="/xl/charts/colors15.xml" ContentType="application/vnd.ms-office.chartcolorstyle+xml"/>
  <Override PartName="/xl/charts/style15.xml" ContentType="application/vnd.ms-office.chartstyle+xml"/>
  <Override PartName="/xl/charts/colors16.xml" ContentType="application/vnd.ms-office.chartcolorstyle+xml"/>
  <Override PartName="/xl/charts/style16.xml" ContentType="application/vnd.ms-office.chartstyle+xml"/>
  <Override PartName="/xl/charts/colors17.xml" ContentType="application/vnd.ms-office.chartcolorstyle+xml"/>
  <Override PartName="/xl/charts/style17.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7620" tabRatio="882"/>
  </bookViews>
  <sheets>
    <sheet name="Figure 1" sheetId="5" r:id="rId1"/>
    <sheet name="Figure 1.2" sheetId="3" r:id="rId2"/>
    <sheet name="Figure 1.3" sheetId="4" r:id="rId3"/>
    <sheet name="Figure 1.4" sheetId="25" r:id="rId4"/>
    <sheet name="Figure 2" sheetId="7" r:id="rId5"/>
    <sheet name="Figure 3" sheetId="8" r:id="rId6"/>
    <sheet name="Figure 4" sheetId="15" r:id="rId7"/>
    <sheet name="Figure 4.2" sheetId="16" r:id="rId8"/>
    <sheet name="Figure 4.3" sheetId="17" r:id="rId9"/>
    <sheet name="Figure 4.4" sheetId="18" r:id="rId10"/>
    <sheet name="Figure 5" sheetId="10" r:id="rId11"/>
    <sheet name="Figure 6" sheetId="11" r:id="rId12"/>
    <sheet name="Figure 5.1" sheetId="19" r:id="rId13"/>
    <sheet name="Figure 5.2" sheetId="20" r:id="rId14"/>
    <sheet name="Figure 5.3" sheetId="21" r:id="rId15"/>
    <sheet name="Figure 5.4" sheetId="22" r:id="rId16"/>
    <sheet name="Figure 5.5" sheetId="12" r:id="rId17"/>
    <sheet name="Figure 7" sheetId="26" r:id="rId18"/>
    <sheet name="Figure 8" sheetId="27" r:id="rId19"/>
    <sheet name="Méthodologie" sheetId="1" r:id="rId20"/>
    <sheet name="Bibliographie" sheetId="24" r:id="rId2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5" l="1"/>
  <c r="C2" i="15"/>
  <c r="C6" i="22" l="1"/>
  <c r="C5" i="22"/>
  <c r="C3" i="22"/>
  <c r="C2" i="22"/>
  <c r="C6" i="21"/>
  <c r="C5" i="21"/>
  <c r="C3" i="21"/>
  <c r="C2" i="21"/>
  <c r="C15" i="20"/>
  <c r="C14" i="20"/>
  <c r="C12" i="20"/>
  <c r="C11" i="20"/>
  <c r="C9" i="20"/>
  <c r="C8" i="20"/>
  <c r="C6" i="20"/>
  <c r="C5" i="20"/>
  <c r="C3" i="20"/>
  <c r="C2" i="20"/>
  <c r="C3" i="19"/>
  <c r="C2" i="19"/>
  <c r="C6" i="18"/>
  <c r="C5" i="18"/>
  <c r="C3" i="18"/>
  <c r="C2" i="18"/>
  <c r="C6" i="17"/>
  <c r="C5" i="17"/>
  <c r="C3" i="17"/>
  <c r="C2" i="17"/>
  <c r="C6" i="16"/>
  <c r="C5" i="16"/>
  <c r="C3" i="16"/>
  <c r="C2" i="16"/>
  <c r="C19" i="15"/>
  <c r="C18" i="15"/>
  <c r="C16" i="15"/>
  <c r="C15" i="15"/>
  <c r="C13" i="15"/>
  <c r="C12" i="15"/>
  <c r="C10" i="15"/>
  <c r="C9" i="15"/>
  <c r="C7" i="15"/>
  <c r="C6" i="15"/>
  <c r="C2" i="12" l="1"/>
  <c r="C3" i="12"/>
  <c r="C5" i="12"/>
  <c r="C6" i="12"/>
</calcChain>
</file>

<file path=xl/sharedStrings.xml><?xml version="1.0" encoding="utf-8"?>
<sst xmlns="http://schemas.openxmlformats.org/spreadsheetml/2006/main" count="311" uniqueCount="117">
  <si>
    <t>Méthodologie</t>
  </si>
  <si>
    <t xml:space="preserve">Population </t>
  </si>
  <si>
    <t>Évaluations</t>
  </si>
  <si>
    <t>Calcul des scores et seuils de maîtrise</t>
  </si>
  <si>
    <t xml:space="preserve">Des seuils de maîtrise ont été déterminés selon une méthodologie spécifique qui confronte les résultats issus des évaluations standardisées avec le jugement d’enseignants et d’experts sur le niveau des élèves et le contenu des évaluations (cf. « Bibliographie »). </t>
  </si>
  <si>
    <t>Dans le cadre de cette évaluation, pour chacune des disciplines, les seuils permettent de caractériser les degrés d’acquisition suivants : « Maîtrise insuffisante »,    « Maîtrise fragile », « Maîtrise satisfaisante », « Très bonne maîtrise ». Les seuils entre les maîtrises fragile et satisfaisante ont respectivement été établis à 210 en français et à 215 en mathématiques.</t>
  </si>
  <si>
    <t>*La compréhension de l’oral pour évaluer la capacité de l’élève à élaborer le sens d’un message en distinguant l’explicite et le sous-entendu dans un propos et en identifiant les visées du discours.</t>
  </si>
  <si>
    <t>*La compréhension de l’écrit pour évaluer la capacité de l’élève à comprendre et à interpréter des textes variés, des images et des documents combinant textes, schémas et images.</t>
  </si>
  <si>
    <t>*La compréhension du fonctionnement de la langue pour évaluer la capacité de l’élève à mobiliser ses connaissances en grammaire (classes grammaticales, syntaxe, morphologie verbale), en orthographe et en vocabulaire.</t>
  </si>
  <si>
    <t xml:space="preserve">*Organisation et gestion de données : interpréter, représenter et traiter des données.  Résoudre des problèmes de proportionnalité. Comprendre et utiliser la notion de fonction. </t>
  </si>
  <si>
    <t>*Nombres et calculs : utiliser les nombres pour comparer, calculer et résoudre des problèmes. Comprendre et utiliser la notion de divisibilité.</t>
  </si>
  <si>
    <t>Par ailleurs, deux domaines ont été évalués en seconde générale et technologique uniquement :</t>
  </si>
  <si>
    <t>*Géométrie de raisonnement : représenter l’espace. Utiliser les notions de géométrie plane pour démontrer.</t>
  </si>
  <si>
    <t>*Expressions algébriques : traduire un problème par une expression algébrique</t>
  </si>
  <si>
    <t>Enfin, deux domaines ont été évalués en seconde professionnelle uniquement :</t>
  </si>
  <si>
    <t>*Résolution algébrique de problèmes : mettre un problème en équation en vue de sa résolution. Résoudre algébriquement des équations.</t>
  </si>
  <si>
    <t>*Géométrie du calcul : représenter l’espace. Calculer avec des grandeurs mesurables ; exprimer les résultats dans les unités adaptées.</t>
  </si>
  <si>
    <r>
      <rPr>
        <b/>
        <sz val="10"/>
        <color theme="1"/>
        <rFont val="Arial"/>
        <family val="2"/>
      </rPr>
      <t>En mathématiques</t>
    </r>
    <r>
      <rPr>
        <sz val="10"/>
        <color theme="1"/>
        <rFont val="Arial"/>
        <family val="2"/>
      </rPr>
      <t>, deux domaines ont été évalués à la fois en seconde générale et technologique et en seconde professionnelle :</t>
    </r>
  </si>
  <si>
    <r>
      <rPr>
        <b/>
        <sz val="10"/>
        <color theme="1"/>
        <rFont val="Arial"/>
        <family val="2"/>
      </rPr>
      <t>En français</t>
    </r>
    <r>
      <rPr>
        <sz val="10"/>
        <color theme="1"/>
        <rFont val="Arial"/>
        <family val="2"/>
      </rPr>
      <t>, trois domaines de compétences ont été évalués à la fois en seconde générale et technologique et en seconde professionnelle :</t>
    </r>
  </si>
  <si>
    <t xml:space="preserve">L’évaluation effectuée en septembre 2020 a porté sur 700 000 élèves scolarisés en classes de seconde générale et technologique ou de seconde professionnelle dans plus de 4 100 lycées publics et privés sous tutelle du ministère en charge de l’éducation nationale et du ministère en charge de l’agriculture, sous contrat en France métropolitaine, dans les départements et régions d’outre-mer (DROM) et les collectivités et régions d'outre-mer (CROM) . </t>
  </si>
  <si>
    <t>filiere</t>
  </si>
  <si>
    <t>GT</t>
  </si>
  <si>
    <t>PRO</t>
  </si>
  <si>
    <t> Champ : France métropolitaine + DROM + Polynésie française et Saint-Pierre-et-Miquelon , Public + Privé sous contrat.</t>
  </si>
  <si>
    <t>En retard</t>
  </si>
  <si>
    <t>« À l'heure »</t>
  </si>
  <si>
    <r>
      <rPr>
        <b/>
        <sz val="9"/>
        <color indexed="8"/>
        <rFont val="Arial"/>
        <family val="2"/>
      </rPr>
      <t>Lecture :</t>
    </r>
    <r>
      <rPr>
        <sz val="9"/>
        <color indexed="8"/>
        <rFont val="Arial"/>
        <family val="2"/>
      </rPr>
      <t xml:space="preserve"> En seconde générale et technologique, 8 % des élèves sont en retard, alors qu'ils sont 32 % en seconde professionnelle.</t>
    </r>
  </si>
  <si>
    <t>groupe 5</t>
  </si>
  <si>
    <t>groupe 4</t>
  </si>
  <si>
    <t>groupe 3</t>
  </si>
  <si>
    <t>groupe 2</t>
  </si>
  <si>
    <t>groupe 1</t>
  </si>
  <si>
    <t>quintile_ips_nat</t>
  </si>
  <si>
    <t>Ensemble</t>
  </si>
  <si>
    <t>Privé sous contrat</t>
  </si>
  <si>
    <t>Public</t>
  </si>
  <si>
    <t>Très bonne maîtrise</t>
  </si>
  <si>
    <t>Maîtrise satisfaisante</t>
  </si>
  <si>
    <t>Maîtrise fragile</t>
  </si>
  <si>
    <t>Maîtrise insuffisante</t>
  </si>
  <si>
    <t>Caractéristique</t>
  </si>
  <si>
    <t>groupe 5  
(20% des lycées les plus favorisés)</t>
  </si>
  <si>
    <t>groupe 1 
(20% des lycées les moins favorisés)</t>
  </si>
  <si>
    <t>groupe 5 
(20% des lycées les plus favorisés)</t>
  </si>
  <si>
    <t>groupe 1
(20% des lycées les moins favorisés)</t>
  </si>
  <si>
    <t>Maîtrise Mathématiques</t>
  </si>
  <si>
    <t>Maîtrise Français</t>
  </si>
  <si>
    <t>Année</t>
  </si>
  <si>
    <t>groupe 5
(20% des lycées les plus favorisés)</t>
  </si>
  <si>
    <t>Bibliographie</t>
  </si>
  <si>
    <r>
      <t xml:space="preserve">• Miconnet N., Vourc’h R., 2015, « Détermination des standards minimaux pour évaluer les compétences du socle commun », </t>
    </r>
    <r>
      <rPr>
        <i/>
        <sz val="10"/>
        <color indexed="8"/>
        <rFont val="Arial"/>
        <family val="2"/>
      </rPr>
      <t>Éducation &amp; formations</t>
    </r>
    <r>
      <rPr>
        <sz val="10"/>
        <color indexed="8"/>
        <rFont val="Arial"/>
        <family val="2"/>
      </rPr>
      <t>, n° 86-87, p. 141-158, MENESR-DEPP.</t>
    </r>
  </si>
  <si>
    <r>
      <t xml:space="preserve">• Rocher T., 2016, « Construction d’un indice de position sociale des élèves » ; </t>
    </r>
    <r>
      <rPr>
        <i/>
        <sz val="10"/>
        <color indexed="8"/>
        <rFont val="Arial"/>
        <family val="2"/>
      </rPr>
      <t>Éducation &amp; formations</t>
    </r>
    <r>
      <rPr>
        <sz val="10"/>
        <color indexed="8"/>
        <rFont val="Arial"/>
        <family val="2"/>
      </rPr>
      <t>, n° 90, p. 5-28, MENESR-DEPP.</t>
    </r>
  </si>
  <si>
    <t>• Rapport technique : « Test de positionnement de début de seconde 2020 : premiers résultats », décembre 2020, MENJS-DEPP.</t>
  </si>
  <si>
    <t>• Anaïs Bret, Hélène Durand de Monestrol, Magatte Ndiaye, Charles Philippe, 2020, « Test de positionnement de début de seconde 2019 : des écarts de performance selon la voie de formation, le profil des élèves et les académies », Note d'information - N°20.24 – juillet 2020.</t>
  </si>
  <si>
    <t>Source : test de positionnement de début de seconde, Septembre 2020, MENJS-DEPP.</t>
  </si>
  <si>
    <t>secteur_public_prive</t>
  </si>
  <si>
    <r>
      <rPr>
        <b/>
        <sz val="9"/>
        <color indexed="8"/>
        <rFont val="Arial"/>
        <family val="2"/>
      </rPr>
      <t>Lecture :</t>
    </r>
    <r>
      <rPr>
        <sz val="9"/>
        <color indexed="8"/>
        <rFont val="Arial"/>
        <family val="2"/>
      </rPr>
      <t xml:space="preserve"> 51,4 % des élèves de seconde générale et technologique scolarisés dans le secteur privé sous contrat font partie du groupe 5 (les 20 % des lycées généraux et technologiques les plus favorisés), alors que dans le secteur public, seulement 14,2 % des élèves de seconde générale et technologique font partie du groupe 5. </t>
    </r>
  </si>
  <si>
    <t>groupe 1
(20 % des lycées les moins favorisés)</t>
  </si>
  <si>
    <t>groupe 5
(20 % des lycées les plus favorisés)</t>
  </si>
  <si>
    <t>Estimation de l’indice de position sociale</t>
  </si>
  <si>
    <t xml:space="preserve">La DEPP a élaboré un indice de position sociale à partir de plusieurs variables « mesurant la proximité au système scolaire du milieu familial de l’enfant » : caractéristiques sociales des parents, conditions de vie matérielles et financières, pratiques culturelles de l’enfant et de sa famille, implication des parents dans la scolarité, etc. Cet indice permet de mesurer la position socio-scolaire des élèves et peut se substituer à la PCS des parents dans le cadre d’études statistiques. De manière agrégée (niveau classe ou établissement par exemple), il permet  d’appréhender le profil social de la structure étudiée. Dans ce cas-là, on parle d’indice de position sociale moyen.
Dans cette note, la moyenne de cet indice a été calculée pour chaque lycée évalué. Ceci a permis de classer les lycées, pour chaque voie séparément, en cinq groupes : des établissements présentant l’indice de position sociale moyen le moins favorisé (groupe 1)  à ceux présentant l’indice de position sociale moyen le plus favorisé (groupe 5). Un score moyen est calculé pour chaque groupe. 
</t>
  </si>
  <si>
    <r>
      <rPr>
        <b/>
        <sz val="9"/>
        <color indexed="8"/>
        <rFont val="Arial"/>
        <family val="2"/>
      </rPr>
      <t>Lecture :</t>
    </r>
    <r>
      <rPr>
        <sz val="9"/>
        <color indexed="8"/>
        <rFont val="Arial"/>
        <family val="2"/>
      </rPr>
      <t xml:space="preserve"> En seconde générale et technologique, 76,9 % des élèves ont une maîtrise satisfaisante des compétences et connaissances en français et 16,3 % des élèves ont une très bonne maîtrise.</t>
    </r>
  </si>
  <si>
    <r>
      <rPr>
        <b/>
        <sz val="9"/>
        <color indexed="8"/>
        <rFont val="Arial"/>
        <family val="2"/>
      </rPr>
      <t>Lecture :</t>
    </r>
    <r>
      <rPr>
        <sz val="9"/>
        <color indexed="8"/>
        <rFont val="Arial"/>
        <family val="2"/>
      </rPr>
      <t xml:space="preserve"> En seconde générale et technologique, 77,1 % des élèves du groupe 1 avaient une maîtrise satisfaisante ou très bonne en français en 2019. En 2020, ils sont 82,8</t>
    </r>
    <r>
      <rPr>
        <sz val="9"/>
        <color indexed="8"/>
        <rFont val="Calibri"/>
        <family val="2"/>
      </rPr>
      <t> </t>
    </r>
    <r>
      <rPr>
        <sz val="9"/>
        <color indexed="8"/>
        <rFont val="Arial"/>
        <family val="2"/>
      </rPr>
      <t>%.</t>
    </r>
  </si>
  <si>
    <r>
      <rPr>
        <b/>
        <sz val="9"/>
        <color indexed="8"/>
        <rFont val="Arial"/>
        <family val="2"/>
      </rPr>
      <t>Lecture :</t>
    </r>
    <r>
      <rPr>
        <sz val="9"/>
        <color indexed="8"/>
        <rFont val="Arial"/>
        <family val="2"/>
      </rPr>
      <t xml:space="preserve"> En seconde générale et technologique, 63,2 % des élèves en retard avaient une maîtrise satisfaisante ou très bonne en mathématiques en 2019. En 2020, ils sont 61,9</t>
    </r>
    <r>
      <rPr>
        <sz val="9"/>
        <color indexed="8"/>
        <rFont val="Calibri"/>
        <family val="2"/>
      </rPr>
      <t> </t>
    </r>
    <r>
      <rPr>
        <sz val="9"/>
        <color indexed="8"/>
        <rFont val="Arial"/>
        <family val="2"/>
      </rPr>
      <t>%.</t>
    </r>
  </si>
  <si>
    <r>
      <rPr>
        <b/>
        <sz val="9"/>
        <color indexed="8"/>
        <rFont val="Arial"/>
        <family val="2"/>
      </rPr>
      <t>Lecture :</t>
    </r>
    <r>
      <rPr>
        <sz val="9"/>
        <color indexed="8"/>
        <rFont val="Arial"/>
        <family val="2"/>
      </rPr>
      <t xml:space="preserve"> En seconde générale et technologique, 91,6 % des élèves du secteur privé avaient une maîtrise satisfaisante ou très bonne en mathématiques en 2019. En 2020, ils sont  92,5</t>
    </r>
    <r>
      <rPr>
        <sz val="9"/>
        <color indexed="8"/>
        <rFont val="Calibri"/>
        <family val="2"/>
      </rPr>
      <t> </t>
    </r>
    <r>
      <rPr>
        <sz val="9"/>
        <color indexed="8"/>
        <rFont val="Arial"/>
        <family val="2"/>
      </rPr>
      <t>%.</t>
    </r>
  </si>
  <si>
    <r>
      <rPr>
        <b/>
        <sz val="9"/>
        <color indexed="8"/>
        <rFont val="Arial"/>
        <family val="2"/>
      </rPr>
      <t>Lecture :</t>
    </r>
    <r>
      <rPr>
        <sz val="9"/>
        <color indexed="8"/>
        <rFont val="Arial"/>
        <family val="2"/>
      </rPr>
      <t xml:space="preserve"> En seconde professionnelle, 4 % des élèves « à l'heure » ont une maîtrise insuffisante des compétences et connaissances en français, contre 7,7 % des élèves en retard.</t>
    </r>
  </si>
  <si>
    <r>
      <rPr>
        <b/>
        <sz val="9"/>
        <color indexed="8"/>
        <rFont val="Arial"/>
        <family val="2"/>
      </rPr>
      <t>Lecture :</t>
    </r>
    <r>
      <rPr>
        <sz val="9"/>
        <color indexed="8"/>
        <rFont val="Arial"/>
        <family val="2"/>
      </rPr>
      <t xml:space="preserve"> En seconde professionnelle, 24,0 % des élèves du groupe 1 (20 % des lycées les moins favorisés) ont une maîtrise satisfaisante des compétences et connaissances en mathématiques, alors qu'ils sont 46,7 % des élèves du groupe 5 (20% des lycées les plus favorisés) à avoir une maîtrise satisfaisante.</t>
    </r>
  </si>
  <si>
    <r>
      <rPr>
        <b/>
        <sz val="9"/>
        <color indexed="8"/>
        <rFont val="Arial"/>
        <family val="2"/>
      </rPr>
      <t>Lecture :</t>
    </r>
    <r>
      <rPr>
        <sz val="9"/>
        <color indexed="8"/>
        <rFont val="Arial"/>
        <family val="2"/>
      </rPr>
      <t xml:space="preserve"> En seconde professionnelle, 53,3 % des élèves avaient une maîtrise satisfaisante ou très bonne en français en 2019. Ils sont 56,8</t>
    </r>
    <r>
      <rPr>
        <sz val="9"/>
        <color indexed="8"/>
        <rFont val="Calibri"/>
        <family val="2"/>
      </rPr>
      <t> </t>
    </r>
    <r>
      <rPr>
        <sz val="9"/>
        <color indexed="8"/>
        <rFont val="Arial"/>
        <family val="2"/>
      </rPr>
      <t>% en 2020.</t>
    </r>
  </si>
  <si>
    <r>
      <rPr>
        <b/>
        <sz val="9"/>
        <color indexed="8"/>
        <rFont val="Arial"/>
        <family val="2"/>
      </rPr>
      <t>Lecture :</t>
    </r>
    <r>
      <rPr>
        <sz val="9"/>
        <color indexed="8"/>
        <rFont val="Arial"/>
        <family val="2"/>
      </rPr>
      <t xml:space="preserve"> En seconde professionnelle, 40,8 % des élèves du groupe 1 avaient une maîtrise satisfaisante ou très bonne en français en 2019. En 2020, ils sont 44,6</t>
    </r>
    <r>
      <rPr>
        <sz val="9"/>
        <color indexed="8"/>
        <rFont val="Calibri"/>
        <family val="2"/>
      </rPr>
      <t> </t>
    </r>
    <r>
      <rPr>
        <sz val="9"/>
        <color indexed="8"/>
        <rFont val="Arial"/>
        <family val="2"/>
      </rPr>
      <t>%.</t>
    </r>
  </si>
  <si>
    <r>
      <rPr>
        <b/>
        <sz val="9"/>
        <color indexed="8"/>
        <rFont val="Arial"/>
        <family val="2"/>
      </rPr>
      <t>Lecture :</t>
    </r>
    <r>
      <rPr>
        <sz val="9"/>
        <color indexed="8"/>
        <rFont val="Arial"/>
        <family val="2"/>
      </rPr>
      <t xml:space="preserve"> En seconde professionnelle, 32,0 % des élèves en retard avaient une maîtrise satisfaisante ou très bonne en mathématiques en 2019. En 2020, ils sont 29,8</t>
    </r>
    <r>
      <rPr>
        <sz val="9"/>
        <color indexed="8"/>
        <rFont val="Calibri"/>
        <family val="2"/>
      </rPr>
      <t> </t>
    </r>
    <r>
      <rPr>
        <sz val="9"/>
        <color indexed="8"/>
        <rFont val="Arial"/>
        <family val="2"/>
      </rPr>
      <t>%.</t>
    </r>
  </si>
  <si>
    <r>
      <rPr>
        <b/>
        <sz val="9"/>
        <color indexed="8"/>
        <rFont val="Arial"/>
        <family val="2"/>
      </rPr>
      <t>Lecture :</t>
    </r>
    <r>
      <rPr>
        <sz val="9"/>
        <color indexed="8"/>
        <rFont val="Arial"/>
        <family val="2"/>
      </rPr>
      <t xml:space="preserve"> En seconde professionnelle, 47,6 % des élèves du secteur privé avaient une maîtrise satisfaisante ou très bonne en mathématiques en 2019. En 2020, ils sont  44,5</t>
    </r>
    <r>
      <rPr>
        <sz val="9"/>
        <color indexed="8"/>
        <rFont val="Calibri"/>
        <family val="2"/>
      </rPr>
      <t> </t>
    </r>
    <r>
      <rPr>
        <sz val="9"/>
        <color indexed="8"/>
        <rFont val="Arial"/>
        <family val="2"/>
      </rPr>
      <t>%.</t>
    </r>
  </si>
  <si>
    <t>Figure 1 - Indice de position sociale moyen selon le profil social du lycée et la voie</t>
  </si>
  <si>
    <t>Figure 1.3 - Pourcentage d'élèves « à l'heure » ou en retard à l'entrée en seconde selon la voie</t>
  </si>
  <si>
    <t>Figure 1.4 - Répartion des élèves de seconde selon le secteur et le profil social du lycée</t>
  </si>
  <si>
    <t>Figure 2 - Maîtrise  des connaissances et des compétences en français en seconde générale et technologique</t>
  </si>
  <si>
    <t>Figure 3 - Maîtrise  des connaissances et des compétences en mathématiques en seconde générale et technologique</t>
  </si>
  <si>
    <t>Figure 5 - Maîtrise  des connaissances et des compétences en français en seconde professionnelle</t>
  </si>
  <si>
    <t>Figure 6 - Maîtrise  des connaissances et des compétences en mathématiques en seconde professionnelle</t>
  </si>
  <si>
    <t>Figure 4 - Maîtrise des connaissances et des compétences en français et en mathématiques en seconde générale et technologique selon le profil social du lycée, évolutions 2019-2020</t>
  </si>
  <si>
    <t xml:space="preserve">Figure 4.2 - Maîtrise des connaissances et des compétences en français et en mathématiques en seconde générale et technologique selon le retard scolaire, évolutions 2019-2020 </t>
  </si>
  <si>
    <t xml:space="preserve">Figure 4.3 - Maîtrise des connaissances et des compétences en français et en mathématiques en seconde générale et technologique selon le sexe, évolutions 2019-2020 </t>
  </si>
  <si>
    <t xml:space="preserve">Figure 4.4 -Figure 4.3 - Maîtrise des connaissances et des compétences en français et en mathématiques en seconde générale et technologique selon le secteur, évolutions 2019-2020 </t>
  </si>
  <si>
    <t xml:space="preserve">Figure 5.1 - Maîtrise des connaissances et des compétences en français et en mathématiques en seconde professionnelle, évolutions 2019-2020 </t>
  </si>
  <si>
    <t xml:space="preserve">Figure 5.2 - Maîtrise des connaissances et des compétences en français et en mathématiques en seconde professionnelle selon le profil social du lycée, évolutions 2019-2020 </t>
  </si>
  <si>
    <t xml:space="preserve">Figure 5.3 - Maîtrise des connaissances et des compétences en français et en mathématiques en seconde professionnelle selon le retard scolaire, évolutions 2019-2020 </t>
  </si>
  <si>
    <t xml:space="preserve">Figure 5.4 - Maîtrise des connaissances et des compétences en français et en mathématiques en seconde professionnelle selon le sexe, évolutions 2019-2020 </t>
  </si>
  <si>
    <t xml:space="preserve">Figure 5.5 - Maîtrise des connaissances et des compétences en français et en mathématiques en seconde professionnelle selon le secteur, évolutions 2019-2020 </t>
  </si>
  <si>
    <r>
      <rPr>
        <b/>
        <sz val="9"/>
        <color indexed="8"/>
        <rFont val="Arial"/>
        <family val="2"/>
      </rPr>
      <t>Lecture :</t>
    </r>
    <r>
      <rPr>
        <sz val="9"/>
        <color indexed="8"/>
        <rFont val="Arial"/>
        <family val="2"/>
      </rPr>
      <t xml:space="preserve"> Les lycées professionnels ont été placés dans cinq groupes, allant du groupe 1 qui est composé des 20 % des lycées les moins favorisés au groupe 5 qui regroupe les 20 % des lycées les plus favorisés. De la même manière, les lycées généraux et technologiques sont rassemblés en cinq groupes. La moyenne de l'indice de position sociale des 20</t>
    </r>
    <r>
      <rPr>
        <sz val="9"/>
        <color indexed="8"/>
        <rFont val="Calibri"/>
        <family val="2"/>
      </rPr>
      <t> </t>
    </r>
    <r>
      <rPr>
        <sz val="9"/>
        <color indexed="8"/>
        <rFont val="Arial"/>
        <family val="2"/>
      </rPr>
      <t>% des lycées professionnels les plus favorisés est de 112, elle est de 133 pour le groupe 5 des lycées généraux et technologiques.</t>
    </r>
  </si>
  <si>
    <t>Seconde générale et technologique</t>
  </si>
  <si>
    <t>Seconde professionnelle</t>
  </si>
  <si>
    <t>Connaissances et Compétences</t>
  </si>
  <si>
    <t>Score moyen</t>
  </si>
  <si>
    <t>Français</t>
  </si>
  <si>
    <t>Compréhension de l'écrit</t>
  </si>
  <si>
    <t>Compréhension de l'oral</t>
  </si>
  <si>
    <t>Compréhension de la langue</t>
  </si>
  <si>
    <t>Mathématiques</t>
  </si>
  <si>
    <t>Nombres et calculs</t>
  </si>
  <si>
    <t>Organisation et gestion de données</t>
  </si>
  <si>
    <t>Géométrie de raisonnement</t>
  </si>
  <si>
    <t>Expressions algébriques</t>
  </si>
  <si>
    <t>Géométrie du calcul</t>
  </si>
  <si>
    <t>Résolution algébrique de problèmes</t>
  </si>
  <si>
    <t>Discipline</t>
  </si>
  <si>
    <t>Lecture : les filless représentent 53,9 % des élèves de seconde générale et technologique, et 
41,7 % des élèves de seconde professionnelle</t>
  </si>
  <si>
    <t>Lecture : En seconde générale et technologique, 90,5 % des filless avaient une maîtrise satisfaisante ou très bonne en français en 2019. En 2020, elles sont  93,9 %.</t>
  </si>
  <si>
    <t>Lecture : En seconde professionnelle, 58.3 % des filless avaient une maîtrise satisfaisante ou très bonne en français en 2019. En 2020, elles sont 60 %.</t>
  </si>
  <si>
    <t>Figure 1.2 - Pourcentage de filless et de garçonss en classe de seconde selon la voie</t>
  </si>
  <si>
    <t>Lecture : En seconde générale et technologique, 70,8 % des filless ont une maîtrise satisfaisante des compétences et connaissances en mathématiques contre 69,9 % des garçonss.</t>
  </si>
  <si>
    <t>Filles</t>
  </si>
  <si>
    <t>Garçons</t>
  </si>
  <si>
    <t>Les scores moyens en français et en mathématiques ont été fixés par construction à 250 et l’écart type à 50 lors de l'évaluation réalisée en 2019 (cela implique qu’environ deux tiers des élèves de seconde en 2019 ont un score compris entre 200 et 300). 
Les scores des élèves de seconde générale et technologique et ceux de seconde professionnelle ont été calculés sur la même échelle.
Les scores moyens en français et en mathématiques ont été calculés à partir des éléments du test effectivement passés par chaque élève. Ainsi, un élève qui n’aurait pas passé tous les domaines en français ou en mathématiques est tout de même pris en compte dans ces scores. Les cores par discipline et par somaine en 2020 sont présentés dans les figure 7 et 8)</t>
  </si>
  <si>
    <r>
      <rPr>
        <b/>
        <sz val="9"/>
        <color indexed="8"/>
        <rFont val="Arial"/>
        <family val="2"/>
      </rPr>
      <t>Lecture :</t>
    </r>
    <r>
      <rPr>
        <sz val="9"/>
        <color indexed="8"/>
        <rFont val="Arial"/>
        <family val="2"/>
      </rPr>
      <t xml:space="preserve"> En seconde générale et technologique, le score moyen est de 272 en français en 2020.</t>
    </r>
  </si>
  <si>
    <r>
      <rPr>
        <b/>
        <sz val="9"/>
        <color indexed="8"/>
        <rFont val="Arial"/>
        <family val="2"/>
      </rPr>
      <t>Lecture :</t>
    </r>
    <r>
      <rPr>
        <sz val="9"/>
        <color indexed="8"/>
        <rFont val="Arial"/>
        <family val="2"/>
      </rPr>
      <t xml:space="preserve"> En seconde professionnelle, le score moyen est de 215 en français en 2020.</t>
    </r>
  </si>
  <si>
    <t>Figure 8 - Scores moyens en seconde professionnelle, septembre 2020</t>
  </si>
  <si>
    <t>Figure 7 - Scores moyens en seconde générale et technologique, septembre 2020</t>
  </si>
  <si>
    <r>
      <t xml:space="preserve">Réf. : </t>
    </r>
    <r>
      <rPr>
        <i/>
        <sz val="9"/>
        <color theme="1"/>
        <rFont val="Arial"/>
        <family val="2"/>
      </rPr>
      <t>Note d'information</t>
    </r>
    <r>
      <rPr>
        <sz val="9"/>
        <color theme="1"/>
        <rFont val="Arial"/>
        <family val="2"/>
      </rPr>
      <t xml:space="preserve"> n° 21.17 © DEPP</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</si>
</sst>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0"/>
      <color theme="1"/>
      <name val="Arial"/>
      <family val="2"/>
    </font>
    <font>
      <sz val="10"/>
      <color theme="1"/>
      <name val="Calibri"/>
      <family val="2"/>
      <scheme val="minor"/>
    </font>
    <font>
      <sz val="10"/>
      <name val="Calibri"/>
      <family val="2"/>
      <scheme val="minor"/>
    </font>
    <font>
      <sz val="10"/>
      <color theme="1"/>
      <name val="Arial"/>
      <family val="2"/>
    </font>
    <font>
      <sz val="9"/>
      <color theme="1"/>
      <name val="Arial"/>
      <family val="2"/>
    </font>
    <font>
      <b/>
      <sz val="9"/>
      <color theme="1"/>
      <name val="Arial"/>
      <family val="2"/>
    </font>
    <font>
      <sz val="11"/>
      <color rgb="FF000000"/>
      <name val="Calibri"/>
      <family val="2"/>
      <scheme val="minor"/>
    </font>
    <font>
      <b/>
      <sz val="11"/>
      <color rgb="FF000000"/>
      <name val="Calibri"/>
      <family val="2"/>
      <scheme val="minor"/>
    </font>
    <font>
      <sz val="9"/>
      <color indexed="8"/>
      <name val="Arial"/>
      <family val="2"/>
    </font>
    <font>
      <b/>
      <sz val="9"/>
      <color indexed="8"/>
      <name val="Arial"/>
      <family val="2"/>
    </font>
    <font>
      <sz val="9"/>
      <color rgb="FF000000"/>
      <name val="Arial"/>
      <family val="2"/>
    </font>
    <font>
      <sz val="9"/>
      <color indexed="8"/>
      <name val="Calibri"/>
      <family val="2"/>
    </font>
    <font>
      <sz val="10"/>
      <name val="Arial"/>
      <family val="2"/>
    </font>
    <font>
      <i/>
      <sz val="10"/>
      <color indexed="8"/>
      <name val="Arial"/>
      <family val="2"/>
    </font>
    <font>
      <sz val="10"/>
      <color indexed="8"/>
      <name val="Arial"/>
      <family val="2"/>
    </font>
    <font>
      <i/>
      <sz val="9"/>
      <color theme="1"/>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0" fontId="7" fillId="0" borderId="0"/>
  </cellStyleXfs>
  <cellXfs count="97">
    <xf numFmtId="0" fontId="0" fillId="0" borderId="0" xfId="0"/>
    <xf numFmtId="0" fontId="1" fillId="2" borderId="0" xfId="0" applyFont="1" applyFill="1" applyBorder="1" applyAlignment="1">
      <alignment horizontal="justify" vertical="center"/>
    </xf>
    <xf numFmtId="0" fontId="2" fillId="0" borderId="0" xfId="0" applyFont="1"/>
    <xf numFmtId="0" fontId="3" fillId="0" borderId="0" xfId="0" applyFont="1"/>
    <xf numFmtId="0" fontId="4" fillId="2" borderId="0" xfId="0" applyFont="1" applyFill="1" applyBorder="1" applyAlignment="1">
      <alignment horizontal="justify" vertical="center"/>
    </xf>
    <xf numFmtId="0" fontId="4" fillId="0" borderId="0" xfId="0" applyFont="1" applyAlignment="1">
      <alignment horizontal="justify" vertical="center"/>
    </xf>
    <xf numFmtId="0" fontId="4" fillId="2" borderId="1" xfId="0" applyFont="1" applyFill="1" applyBorder="1" applyAlignment="1">
      <alignment horizontal="justify" vertical="center"/>
    </xf>
    <xf numFmtId="0" fontId="4" fillId="2" borderId="1" xfId="0" quotePrefix="1" applyFont="1" applyFill="1" applyBorder="1" applyAlignment="1">
      <alignment horizontal="justify" vertical="center"/>
    </xf>
    <xf numFmtId="0" fontId="4" fillId="0" borderId="1" xfId="0" applyFont="1" applyBorder="1" applyAlignment="1">
      <alignment wrapText="1"/>
    </xf>
    <xf numFmtId="0" fontId="4" fillId="2" borderId="2" xfId="0" applyFont="1" applyFill="1" applyBorder="1" applyAlignment="1">
      <alignment horizontal="justify" vertical="center"/>
    </xf>
    <xf numFmtId="0" fontId="1" fillId="2" borderId="3" xfId="0" applyFont="1" applyFill="1" applyBorder="1" applyAlignment="1">
      <alignment horizontal="justify" vertical="center"/>
    </xf>
    <xf numFmtId="0" fontId="4" fillId="2" borderId="1" xfId="0" applyFont="1" applyFill="1" applyBorder="1" applyAlignment="1">
      <alignment horizontal="justify" vertical="center" wrapText="1"/>
    </xf>
    <xf numFmtId="0" fontId="1" fillId="0" borderId="3" xfId="0" applyFont="1" applyBorder="1" applyAlignment="1">
      <alignment horizontal="justify" vertical="center"/>
    </xf>
    <xf numFmtId="0" fontId="4" fillId="0" borderId="2" xfId="0" applyFont="1" applyBorder="1" applyAlignment="1">
      <alignment wrapText="1"/>
    </xf>
    <xf numFmtId="0" fontId="4" fillId="0" borderId="0" xfId="0" applyFont="1"/>
    <xf numFmtId="0" fontId="13" fillId="0" borderId="0" xfId="0" applyFont="1"/>
    <xf numFmtId="0" fontId="4" fillId="0" borderId="0" xfId="0" applyFont="1" applyAlignment="1">
      <alignment vertical="center" wrapText="1"/>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vertical="center" wrapText="1"/>
    </xf>
    <xf numFmtId="0" fontId="1" fillId="0" borderId="0" xfId="0" applyFont="1" applyAlignment="1">
      <alignment vertical="center"/>
    </xf>
    <xf numFmtId="0" fontId="5" fillId="2" borderId="0" xfId="0" applyFont="1" applyFill="1"/>
    <xf numFmtId="0" fontId="9" fillId="2" borderId="0" xfId="0" applyFont="1" applyFill="1" applyAlignment="1">
      <alignment wrapText="1"/>
    </xf>
    <xf numFmtId="0" fontId="11" fillId="2" borderId="0" xfId="0" applyFont="1" applyFill="1" applyAlignment="1">
      <alignment vertical="center" readingOrder="1"/>
    </xf>
    <xf numFmtId="0" fontId="7" fillId="2" borderId="4" xfId="1" applyFill="1" applyBorder="1"/>
    <xf numFmtId="0" fontId="7" fillId="2" borderId="5" xfId="1" applyFill="1" applyBorder="1"/>
    <xf numFmtId="0" fontId="7" fillId="2" borderId="6" xfId="1" applyFill="1" applyBorder="1"/>
    <xf numFmtId="0" fontId="7" fillId="2" borderId="0" xfId="1" applyFill="1"/>
    <xf numFmtId="0" fontId="7" fillId="2" borderId="7" xfId="1" applyFill="1" applyBorder="1" applyAlignment="1">
      <alignment wrapText="1"/>
    </xf>
    <xf numFmtId="1" fontId="7" fillId="2" borderId="8" xfId="1" applyNumberFormat="1" applyFill="1" applyBorder="1"/>
    <xf numFmtId="1" fontId="7" fillId="2" borderId="9" xfId="1" applyNumberFormat="1" applyFill="1" applyBorder="1"/>
    <xf numFmtId="0" fontId="7" fillId="2" borderId="14" xfId="1" applyFill="1" applyBorder="1"/>
    <xf numFmtId="1" fontId="7" fillId="2" borderId="0" xfId="1" applyNumberFormat="1" applyFill="1" applyBorder="1"/>
    <xf numFmtId="1" fontId="7" fillId="2" borderId="13" xfId="1" applyNumberFormat="1" applyFill="1" applyBorder="1"/>
    <xf numFmtId="0" fontId="7" fillId="2" borderId="10" xfId="1" applyFill="1" applyBorder="1" applyAlignment="1">
      <alignment wrapText="1"/>
    </xf>
    <xf numFmtId="1" fontId="7" fillId="2" borderId="11" xfId="1" applyNumberFormat="1" applyFill="1" applyBorder="1"/>
    <xf numFmtId="1" fontId="7" fillId="2" borderId="12" xfId="1" applyNumberFormat="1" applyFill="1" applyBorder="1"/>
    <xf numFmtId="0" fontId="8" fillId="2" borderId="0" xfId="1" applyFont="1" applyFill="1" applyAlignment="1">
      <alignment horizontal="center"/>
    </xf>
    <xf numFmtId="0" fontId="7" fillId="2" borderId="7" xfId="1" applyFill="1" applyBorder="1"/>
    <xf numFmtId="0" fontId="7" fillId="2" borderId="8" xfId="1" applyFill="1" applyBorder="1"/>
    <xf numFmtId="0" fontId="7" fillId="2" borderId="9" xfId="1" applyFill="1" applyBorder="1"/>
    <xf numFmtId="0" fontId="7" fillId="2" borderId="10" xfId="1" applyFill="1" applyBorder="1"/>
    <xf numFmtId="0" fontId="7" fillId="2" borderId="11" xfId="1" applyFill="1" applyBorder="1"/>
    <xf numFmtId="0" fontId="7" fillId="2" borderId="12" xfId="1" applyFill="1" applyBorder="1"/>
    <xf numFmtId="0" fontId="7" fillId="2" borderId="0" xfId="1" applyFill="1" applyBorder="1"/>
    <xf numFmtId="0" fontId="7" fillId="2" borderId="13" xfId="1" applyFill="1" applyBorder="1"/>
    <xf numFmtId="0" fontId="7" fillId="2" borderId="14" xfId="1" applyFill="1" applyBorder="1" applyAlignment="1">
      <alignment horizontal="center"/>
    </xf>
    <xf numFmtId="0" fontId="7" fillId="2" borderId="0" xfId="1" applyFill="1" applyBorder="1" applyAlignment="1">
      <alignment horizontal="center"/>
    </xf>
    <xf numFmtId="0" fontId="6" fillId="2" borderId="0" xfId="0" applyFont="1" applyFill="1" applyAlignment="1">
      <alignment horizontal="left" vertical="center"/>
    </xf>
    <xf numFmtId="0" fontId="6" fillId="2" borderId="0" xfId="0" applyFont="1" applyFill="1" applyAlignment="1">
      <alignment vertical="center"/>
    </xf>
    <xf numFmtId="0" fontId="7" fillId="2" borderId="0" xfId="1" applyFill="1" applyAlignment="1">
      <alignment horizontal="left"/>
    </xf>
    <xf numFmtId="0" fontId="0" fillId="0" borderId="4" xfId="0" applyBorder="1"/>
    <xf numFmtId="0" fontId="0" fillId="0" borderId="6" xfId="0" applyBorder="1"/>
    <xf numFmtId="0" fontId="0" fillId="0" borderId="9" xfId="0" applyBorder="1"/>
    <xf numFmtId="0" fontId="0" fillId="0" borderId="13" xfId="0" applyBorder="1"/>
    <xf numFmtId="0" fontId="0" fillId="0" borderId="12" xfId="0" applyBorder="1"/>
    <xf numFmtId="0" fontId="6" fillId="0" borderId="0" xfId="0" applyFont="1"/>
    <xf numFmtId="0" fontId="6" fillId="0" borderId="0" xfId="0" applyFont="1" applyBorder="1"/>
    <xf numFmtId="0" fontId="0" fillId="0" borderId="0" xfId="0" applyBorder="1"/>
    <xf numFmtId="0" fontId="0" fillId="0" borderId="5" xfId="0" applyBorder="1"/>
    <xf numFmtId="0" fontId="0" fillId="0" borderId="8" xfId="0" applyBorder="1"/>
    <xf numFmtId="0" fontId="0" fillId="0" borderId="11" xfId="0" applyBorder="1"/>
    <xf numFmtId="0" fontId="7" fillId="2" borderId="0" xfId="1" applyFill="1" applyAlignment="1"/>
    <xf numFmtId="0" fontId="5" fillId="2" borderId="0" xfId="0" applyFont="1" applyFill="1" applyAlignment="1"/>
    <xf numFmtId="0" fontId="5" fillId="2" borderId="0" xfId="0" applyFont="1" applyFill="1"/>
    <xf numFmtId="0" fontId="5" fillId="2" borderId="0" xfId="0" applyFont="1" applyFill="1" applyAlignment="1"/>
    <xf numFmtId="0" fontId="0" fillId="0" borderId="0" xfId="0" applyAlignment="1">
      <alignment vertical="center" wrapText="1"/>
    </xf>
    <xf numFmtId="0" fontId="0" fillId="0" borderId="9" xfId="0" applyBorder="1" applyAlignment="1">
      <alignment vertical="center" wrapText="1"/>
    </xf>
    <xf numFmtId="0" fontId="7" fillId="0" borderId="8" xfId="1" applyFill="1" applyBorder="1"/>
    <xf numFmtId="0" fontId="7" fillId="0" borderId="9" xfId="1" applyFill="1" applyBorder="1"/>
    <xf numFmtId="0" fontId="7" fillId="0" borderId="11" xfId="1" applyFill="1" applyBorder="1"/>
    <xf numFmtId="0" fontId="7" fillId="0" borderId="12" xfId="1" applyFill="1" applyBorder="1"/>
    <xf numFmtId="0" fontId="7" fillId="0" borderId="13" xfId="1" applyFill="1" applyBorder="1"/>
    <xf numFmtId="0" fontId="9" fillId="2" borderId="0" xfId="0" applyFont="1" applyFill="1" applyAlignment="1">
      <alignment wrapText="1"/>
    </xf>
    <xf numFmtId="0" fontId="11" fillId="2" borderId="0" xfId="0" applyFont="1" applyFill="1" applyAlignment="1">
      <alignment horizontal="left" vertical="center" readingOrder="1"/>
    </xf>
    <xf numFmtId="0" fontId="9" fillId="2" borderId="0" xfId="0" applyFont="1" applyFill="1" applyAlignment="1">
      <alignment horizontal="left" vertical="center" readingOrder="1"/>
    </xf>
    <xf numFmtId="0" fontId="5" fillId="2" borderId="0" xfId="0" applyFont="1" applyFill="1"/>
    <xf numFmtId="0" fontId="8" fillId="2" borderId="0" xfId="1" applyFont="1" applyFill="1" applyAlignment="1">
      <alignment horizontal="left"/>
    </xf>
    <xf numFmtId="0" fontId="8" fillId="2" borderId="0" xfId="1" applyFont="1" applyFill="1" applyAlignment="1">
      <alignment horizontal="center"/>
    </xf>
    <xf numFmtId="0" fontId="6" fillId="2" borderId="0" xfId="0" applyFont="1" applyFill="1" applyAlignment="1">
      <alignment horizontal="left" vertical="center"/>
    </xf>
    <xf numFmtId="0" fontId="7" fillId="2" borderId="7" xfId="1" applyFill="1" applyBorder="1" applyAlignment="1">
      <alignment horizontal="center"/>
    </xf>
    <xf numFmtId="0" fontId="7" fillId="2" borderId="10" xfId="1" applyFill="1" applyBorder="1" applyAlignment="1">
      <alignment horizontal="center"/>
    </xf>
    <xf numFmtId="0" fontId="11" fillId="2" borderId="0" xfId="0" applyFont="1" applyFill="1" applyAlignment="1">
      <alignment vertical="center" readingOrder="1"/>
    </xf>
    <xf numFmtId="0" fontId="7" fillId="2" borderId="14" xfId="1" applyFill="1" applyBorder="1" applyAlignment="1">
      <alignment horizontal="center"/>
    </xf>
    <xf numFmtId="0" fontId="6" fillId="2" borderId="0" xfId="0" applyFont="1" applyFill="1" applyAlignment="1">
      <alignment horizontal="left" vertical="center" wrapText="1"/>
    </xf>
    <xf numFmtId="0" fontId="6" fillId="2" borderId="0" xfId="0" applyFont="1" applyFill="1" applyAlignment="1">
      <alignment horizontal="center" vertical="center"/>
    </xf>
    <xf numFmtId="0" fontId="11" fillId="2" borderId="0" xfId="0" applyFont="1" applyFill="1" applyAlignment="1">
      <alignment vertical="center"/>
    </xf>
    <xf numFmtId="0" fontId="9" fillId="2" borderId="0" xfId="0" applyFont="1" applyFill="1" applyAlignment="1">
      <alignment vertical="center"/>
    </xf>
    <xf numFmtId="0" fontId="0" fillId="0" borderId="7" xfId="0" applyBorder="1" applyAlignment="1">
      <alignment horizontal="center"/>
    </xf>
    <xf numFmtId="0" fontId="0" fillId="0" borderId="14" xfId="0" applyBorder="1" applyAlignment="1">
      <alignment horizontal="center"/>
    </xf>
    <xf numFmtId="0" fontId="0" fillId="0" borderId="10" xfId="0" applyBorder="1" applyAlignment="1">
      <alignment horizontal="center"/>
    </xf>
    <xf numFmtId="0" fontId="0" fillId="0" borderId="8"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9" fillId="2" borderId="0" xfId="0" applyFont="1" applyFill="1" applyAlignment="1">
      <alignment horizontal="left" wrapText="1"/>
    </xf>
    <xf numFmtId="0" fontId="1" fillId="0" borderId="0" xfId="0" applyFont="1" applyAlignment="1">
      <alignment vertical="center"/>
    </xf>
    <xf numFmtId="0" fontId="2" fillId="0" borderId="0" xfId="0" applyFont="1" applyAlignment="1">
      <alignmen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1"/>
          <c:order val="0"/>
          <c:tx>
            <c:strRef>
              <c:f>'Figure 1'!$C$1</c:f>
              <c:strCache>
                <c:ptCount val="1"/>
                <c:pt idx="0">
                  <c:v>Seconde professionnelle</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1'!$A$2:$A$6</c:f>
              <c:strCache>
                <c:ptCount val="5"/>
                <c:pt idx="0">
                  <c:v>groupe 1
(20 % des lycées les moins favorisés)</c:v>
                </c:pt>
                <c:pt idx="1">
                  <c:v>groupe 2</c:v>
                </c:pt>
                <c:pt idx="2">
                  <c:v>groupe 3</c:v>
                </c:pt>
                <c:pt idx="3">
                  <c:v>groupe 4</c:v>
                </c:pt>
                <c:pt idx="4">
                  <c:v>groupe 5
(20 % des lycées les plus favorisés)</c:v>
                </c:pt>
              </c:strCache>
            </c:strRef>
          </c:cat>
          <c:val>
            <c:numRef>
              <c:f>'Figure 1'!$C$2:$C$6</c:f>
              <c:numCache>
                <c:formatCode>0</c:formatCode>
                <c:ptCount val="5"/>
                <c:pt idx="0">
                  <c:v>75.681474446434095</c:v>
                </c:pt>
                <c:pt idx="1">
                  <c:v>86.096723945395894</c:v>
                </c:pt>
                <c:pt idx="2">
                  <c:v>93.283734393551697</c:v>
                </c:pt>
                <c:pt idx="3">
                  <c:v>100.32544052393899</c:v>
                </c:pt>
                <c:pt idx="4">
                  <c:v>111.622360939977</c:v>
                </c:pt>
              </c:numCache>
            </c:numRef>
          </c:val>
          <c:extLst xmlns:c16r2="http://schemas.microsoft.com/office/drawing/2015/06/chart">
            <c:ext xmlns:c16="http://schemas.microsoft.com/office/drawing/2014/chart" uri="{C3380CC4-5D6E-409C-BE32-E72D297353CC}">
              <c16:uniqueId val="{00000000-BE55-4D01-B803-C9AAE3C7474E}"/>
            </c:ext>
          </c:extLst>
        </c:ser>
        <c:ser>
          <c:idx val="0"/>
          <c:order val="1"/>
          <c:tx>
            <c:strRef>
              <c:f>'Figure 1'!$B$1</c:f>
              <c:strCache>
                <c:ptCount val="1"/>
                <c:pt idx="0">
                  <c:v>Seconde générale et technologique</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1'!$A$2:$A$6</c:f>
              <c:strCache>
                <c:ptCount val="5"/>
                <c:pt idx="0">
                  <c:v>groupe 1
(20 % des lycées les moins favorisés)</c:v>
                </c:pt>
                <c:pt idx="1">
                  <c:v>groupe 2</c:v>
                </c:pt>
                <c:pt idx="2">
                  <c:v>groupe 3</c:v>
                </c:pt>
                <c:pt idx="3">
                  <c:v>groupe 4</c:v>
                </c:pt>
                <c:pt idx="4">
                  <c:v>groupe 5
(20 % des lycées les plus favorisés)</c:v>
                </c:pt>
              </c:strCache>
            </c:strRef>
          </c:cat>
          <c:val>
            <c:numRef>
              <c:f>'Figure 1'!$B$2:$B$6</c:f>
              <c:numCache>
                <c:formatCode>0</c:formatCode>
                <c:ptCount val="5"/>
                <c:pt idx="0">
                  <c:v>89.385131281541007</c:v>
                </c:pt>
                <c:pt idx="1">
                  <c:v>102.102022956608</c:v>
                </c:pt>
                <c:pt idx="2">
                  <c:v>109.47659119905001</c:v>
                </c:pt>
                <c:pt idx="3">
                  <c:v>117.882924441903</c:v>
                </c:pt>
                <c:pt idx="4">
                  <c:v>133.42734893123199</c:v>
                </c:pt>
              </c:numCache>
            </c:numRef>
          </c:val>
          <c:extLst xmlns:c16r2="http://schemas.microsoft.com/office/drawing/2015/06/chart">
            <c:ext xmlns:c16="http://schemas.microsoft.com/office/drawing/2014/chart" uri="{C3380CC4-5D6E-409C-BE32-E72D297353CC}">
              <c16:uniqueId val="{00000001-BE55-4D01-B803-C9AAE3C7474E}"/>
            </c:ext>
          </c:extLst>
        </c:ser>
        <c:dLbls>
          <c:dLblPos val="ctr"/>
          <c:showLegendKey val="0"/>
          <c:showVal val="1"/>
          <c:showCatName val="0"/>
          <c:showSerName val="0"/>
          <c:showPercent val="0"/>
          <c:showBubbleSize val="0"/>
        </c:dLbls>
        <c:gapWidth val="100"/>
        <c:axId val="112880256"/>
        <c:axId val="112611712"/>
      </c:barChart>
      <c:catAx>
        <c:axId val="112880256"/>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611712"/>
        <c:crosses val="autoZero"/>
        <c:auto val="1"/>
        <c:lblAlgn val="ctr"/>
        <c:lblOffset val="100"/>
        <c:noMultiLvlLbl val="0"/>
      </c:catAx>
      <c:valAx>
        <c:axId val="112611712"/>
        <c:scaling>
          <c:orientation val="minMax"/>
        </c:scaling>
        <c:delete val="1"/>
        <c:axPos val="t"/>
        <c:numFmt formatCode="0" sourceLinked="0"/>
        <c:majorTickMark val="out"/>
        <c:minorTickMark val="none"/>
        <c:tickLblPos val="nextTo"/>
        <c:crossAx val="112880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Secteur de scolarisation</a:t>
            </a:r>
          </a:p>
        </c:rich>
      </c:tx>
      <c:layout>
        <c:manualLayout>
          <c:xMode val="edge"/>
          <c:yMode val="edge"/>
          <c:x val="9.133413408069755E-3"/>
          <c:y val="2.7777876080096728E-2"/>
        </c:manualLayout>
      </c:layout>
      <c:overlay val="0"/>
      <c:spPr>
        <a:noFill/>
        <a:ln>
          <a:noFill/>
        </a:ln>
        <a:effectLst/>
      </c:spPr>
    </c:title>
    <c:autoTitleDeleted val="0"/>
    <c:plotArea>
      <c:layout>
        <c:manualLayout>
          <c:layoutTarget val="inner"/>
          <c:xMode val="edge"/>
          <c:yMode val="edge"/>
          <c:x val="0.15946762904636921"/>
          <c:y val="0.16187554680664915"/>
          <c:w val="0.8099768153980752"/>
          <c:h val="0.7871985272674249"/>
        </c:manualLayout>
      </c:layout>
      <c:barChart>
        <c:barDir val="bar"/>
        <c:grouping val="stacked"/>
        <c:varyColors val="0"/>
        <c:ser>
          <c:idx val="0"/>
          <c:order val="0"/>
          <c:tx>
            <c:v>Français</c:v>
          </c:tx>
          <c:spPr>
            <a:solidFill>
              <a:schemeClr val="accent1"/>
            </a:solidFill>
            <a:ln>
              <a:noFill/>
            </a:ln>
            <a:effectLst/>
          </c:spPr>
          <c:invertIfNegative val="0"/>
          <c:dLbls>
            <c:dLbl>
              <c:idx val="0"/>
              <c:layout/>
              <c:tx>
                <c:rich>
                  <a:bodyPr/>
                  <a:lstStyle/>
                  <a:p>
                    <a:fld id="{89B4A3DE-A011-40B6-8DEA-E84D7DA7AD86}" type="CELLRANGE">
                      <a:rPr lang="en-US"/>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showDataLabelsRange val="1"/>
                </c:ext>
                <c:ext xmlns:c16="http://schemas.microsoft.com/office/drawing/2014/chart" uri="{C3380CC4-5D6E-409C-BE32-E72D297353CC}">
                  <c16:uniqueId val="{00000000-6E42-4F15-B27B-BA1CA0EAAABF}"/>
                </c:ext>
              </c:extLst>
            </c:dLbl>
            <c:dLbl>
              <c:idx val="1"/>
              <c:layout/>
              <c:tx>
                <c:rich>
                  <a:bodyPr/>
                  <a:lstStyle/>
                  <a:p>
                    <a:fld id="{60211B63-9D78-4510-A60E-41687997901F}"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E42-4F15-B27B-BA1CA0EAAABF}"/>
                </c:ext>
              </c:extLst>
            </c:dLbl>
            <c:dLbl>
              <c:idx val="2"/>
              <c:tx>
                <c:rich>
                  <a:bodyPr/>
                  <a:lstStyle/>
                  <a:p>
                    <a:endParaRPr lang="en-US"/>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6E42-4F15-B27B-BA1CA0EAAABF}"/>
                </c:ext>
              </c:extLst>
            </c:dLbl>
            <c:dLbl>
              <c:idx val="3"/>
              <c:layout/>
              <c:tx>
                <c:rich>
                  <a:bodyPr/>
                  <a:lstStyle/>
                  <a:p>
                    <a:fld id="{C2414A06-0490-427F-8926-BD551AB44DBD}"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E42-4F15-B27B-BA1CA0EAAABF}"/>
                </c:ext>
              </c:extLst>
            </c:dLbl>
            <c:dLbl>
              <c:idx val="4"/>
              <c:layout/>
              <c:tx>
                <c:rich>
                  <a:bodyPr/>
                  <a:lstStyle/>
                  <a:p>
                    <a:fld id="{49EA738D-2538-49FF-925D-66C03D84DE53}"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E42-4F15-B27B-BA1CA0EAAAB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4.4'!$A$2:$B$6</c:f>
              <c:multiLvlStrCache>
                <c:ptCount val="5"/>
                <c:lvl>
                  <c:pt idx="0">
                    <c:v>2020</c:v>
                  </c:pt>
                  <c:pt idx="1">
                    <c:v>2019</c:v>
                  </c:pt>
                  <c:pt idx="3">
                    <c:v>2020</c:v>
                  </c:pt>
                  <c:pt idx="4">
                    <c:v>2019</c:v>
                  </c:pt>
                </c:lvl>
                <c:lvl>
                  <c:pt idx="0">
                    <c:v>Public</c:v>
                  </c:pt>
                  <c:pt idx="3">
                    <c:v>Privé sous contrat</c:v>
                  </c:pt>
                </c:lvl>
              </c:multiLvlStrCache>
            </c:multiLvlStrRef>
          </c:cat>
          <c:val>
            <c:numRef>
              <c:f>'Figure 4.4'!$C$2:$C$6</c:f>
              <c:numCache>
                <c:formatCode>General</c:formatCode>
                <c:ptCount val="5"/>
                <c:pt idx="0">
                  <c:v>-92.2</c:v>
                </c:pt>
                <c:pt idx="1">
                  <c:v>-88</c:v>
                </c:pt>
                <c:pt idx="3">
                  <c:v>-96.7</c:v>
                </c:pt>
                <c:pt idx="4">
                  <c:v>-93.7</c:v>
                </c:pt>
              </c:numCache>
            </c:numRef>
          </c:val>
          <c:extLst xmlns:c16r2="http://schemas.microsoft.com/office/drawing/2015/06/chart">
            <c:ext xmlns:c15="http://schemas.microsoft.com/office/drawing/2012/chart" uri="{02D57815-91ED-43cb-92C2-25804820EDAC}">
              <c15:datalabelsRange>
                <c15:f>'Figure 4.4'!$D$2:$D$6</c15:f>
                <c15:dlblRangeCache>
                  <c:ptCount val="5"/>
                  <c:pt idx="0">
                    <c:v>92,2</c:v>
                  </c:pt>
                  <c:pt idx="1">
                    <c:v>88</c:v>
                  </c:pt>
                  <c:pt idx="3">
                    <c:v>96,7</c:v>
                  </c:pt>
                  <c:pt idx="4">
                    <c:v>93,7</c:v>
                  </c:pt>
                </c15:dlblRangeCache>
              </c15:datalabelsRange>
            </c:ext>
            <c:ext xmlns:c16="http://schemas.microsoft.com/office/drawing/2014/chart" uri="{C3380CC4-5D6E-409C-BE32-E72D297353CC}">
              <c16:uniqueId val="{00000005-6E42-4F15-B27B-BA1CA0EAAABF}"/>
            </c:ext>
          </c:extLst>
        </c:ser>
        <c:ser>
          <c:idx val="1"/>
          <c:order val="1"/>
          <c:tx>
            <c:v>Mathématiques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4.4'!$A$2:$B$6</c:f>
              <c:multiLvlStrCache>
                <c:ptCount val="5"/>
                <c:lvl>
                  <c:pt idx="0">
                    <c:v>2020</c:v>
                  </c:pt>
                  <c:pt idx="1">
                    <c:v>2019</c:v>
                  </c:pt>
                  <c:pt idx="3">
                    <c:v>2020</c:v>
                  </c:pt>
                  <c:pt idx="4">
                    <c:v>2019</c:v>
                  </c:pt>
                </c:lvl>
                <c:lvl>
                  <c:pt idx="0">
                    <c:v>Public</c:v>
                  </c:pt>
                  <c:pt idx="3">
                    <c:v>Privé sous contrat</c:v>
                  </c:pt>
                </c:lvl>
              </c:multiLvlStrCache>
            </c:multiLvlStrRef>
          </c:cat>
          <c:val>
            <c:numRef>
              <c:f>'Figure 4.4'!$E$2:$E$6</c:f>
              <c:numCache>
                <c:formatCode>General</c:formatCode>
                <c:ptCount val="5"/>
                <c:pt idx="0">
                  <c:v>80.900000000000006</c:v>
                </c:pt>
                <c:pt idx="1">
                  <c:v>82.3</c:v>
                </c:pt>
                <c:pt idx="3">
                  <c:v>92.5</c:v>
                </c:pt>
                <c:pt idx="4">
                  <c:v>91.6</c:v>
                </c:pt>
              </c:numCache>
            </c:numRef>
          </c:val>
          <c:extLst xmlns:c16r2="http://schemas.microsoft.com/office/drawing/2015/06/chart">
            <c:ext xmlns:c16="http://schemas.microsoft.com/office/drawing/2014/chart" uri="{C3380CC4-5D6E-409C-BE32-E72D297353CC}">
              <c16:uniqueId val="{00000006-6E42-4F15-B27B-BA1CA0EAAABF}"/>
            </c:ext>
          </c:extLst>
        </c:ser>
        <c:dLbls>
          <c:dLblPos val="ctr"/>
          <c:showLegendKey val="0"/>
          <c:showVal val="1"/>
          <c:showCatName val="0"/>
          <c:showSerName val="0"/>
          <c:showPercent val="0"/>
          <c:showBubbleSize val="0"/>
        </c:dLbls>
        <c:gapWidth val="50"/>
        <c:overlap val="100"/>
        <c:axId val="118698752"/>
        <c:axId val="118700288"/>
      </c:barChart>
      <c:catAx>
        <c:axId val="11869875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8700288"/>
        <c:crosses val="autoZero"/>
        <c:auto val="1"/>
        <c:lblAlgn val="ctr"/>
        <c:lblOffset val="0"/>
        <c:noMultiLvlLbl val="0"/>
      </c:catAx>
      <c:valAx>
        <c:axId val="118700288"/>
        <c:scaling>
          <c:orientation val="minMax"/>
          <c:max val="100"/>
          <c:min val="-100"/>
        </c:scaling>
        <c:delete val="1"/>
        <c:axPos val="b"/>
        <c:numFmt formatCode="General" sourceLinked="1"/>
        <c:majorTickMark val="none"/>
        <c:minorTickMark val="none"/>
        <c:tickLblPos val="nextTo"/>
        <c:crossAx val="118698752"/>
        <c:crosses val="autoZero"/>
        <c:crossBetween val="between"/>
      </c:valAx>
      <c:spPr>
        <a:noFill/>
        <a:ln>
          <a:noFill/>
        </a:ln>
        <a:effectLst/>
      </c:spPr>
    </c:plotArea>
    <c:legend>
      <c:legendPos val="t"/>
      <c:layout>
        <c:manualLayout>
          <c:xMode val="edge"/>
          <c:yMode val="edge"/>
          <c:x val="0.41156933508311466"/>
          <c:y val="5.1342592592592592E-2"/>
          <c:w val="0.36019444444444437"/>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'Figure 5'!$B$1</c:f>
              <c:strCache>
                <c:ptCount val="1"/>
                <c:pt idx="0">
                  <c:v>Maîtrise insuffisante</c:v>
                </c:pt>
              </c:strCache>
            </c:strRef>
          </c:tx>
          <c:spPr>
            <a:solidFill>
              <a:schemeClr val="accent1">
                <a:tint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5'!$A$2:$A$17</c:f>
              <c:strCache>
                <c:ptCount val="16"/>
                <c:pt idx="0">
                  <c:v>groupe 5
(20% des lycées les plus favorisés)</c:v>
                </c:pt>
                <c:pt idx="1">
                  <c:v>groupe 4</c:v>
                </c:pt>
                <c:pt idx="2">
                  <c:v>groupe 3</c:v>
                </c:pt>
                <c:pt idx="3">
                  <c:v>groupe 2</c:v>
                </c:pt>
                <c:pt idx="4">
                  <c:v>groupe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5'!$B$2:$B$17</c:f>
              <c:numCache>
                <c:formatCode>General</c:formatCode>
                <c:ptCount val="16"/>
                <c:pt idx="0">
                  <c:v>3.3</c:v>
                </c:pt>
                <c:pt idx="1">
                  <c:v>3.8</c:v>
                </c:pt>
                <c:pt idx="2">
                  <c:v>4.2</c:v>
                </c:pt>
                <c:pt idx="3">
                  <c:v>4.8</c:v>
                </c:pt>
                <c:pt idx="4">
                  <c:v>8.1999999999999993</c:v>
                </c:pt>
                <c:pt idx="6">
                  <c:v>5.9</c:v>
                </c:pt>
                <c:pt idx="7">
                  <c:v>2.9</c:v>
                </c:pt>
                <c:pt idx="9">
                  <c:v>7.7</c:v>
                </c:pt>
                <c:pt idx="10">
                  <c:v>4</c:v>
                </c:pt>
                <c:pt idx="12">
                  <c:v>6.3</c:v>
                </c:pt>
                <c:pt idx="13">
                  <c:v>3.6</c:v>
                </c:pt>
                <c:pt idx="15">
                  <c:v>5.2</c:v>
                </c:pt>
              </c:numCache>
            </c:numRef>
          </c:val>
          <c:extLst xmlns:c16r2="http://schemas.microsoft.com/office/drawing/2015/06/chart">
            <c:ext xmlns:c16="http://schemas.microsoft.com/office/drawing/2014/chart" uri="{C3380CC4-5D6E-409C-BE32-E72D297353CC}">
              <c16:uniqueId val="{00000000-56FC-4350-A12D-A12B2E637038}"/>
            </c:ext>
          </c:extLst>
        </c:ser>
        <c:ser>
          <c:idx val="1"/>
          <c:order val="1"/>
          <c:tx>
            <c:strRef>
              <c:f>'Figure 5'!$C$1</c:f>
              <c:strCache>
                <c:ptCount val="1"/>
                <c:pt idx="0">
                  <c:v>Maîtrise fragile</c:v>
                </c:pt>
              </c:strCache>
            </c:strRef>
          </c:tx>
          <c:spPr>
            <a:solidFill>
              <a:schemeClr val="accent1">
                <a:tint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5'!$A$2:$A$17</c:f>
              <c:strCache>
                <c:ptCount val="16"/>
                <c:pt idx="0">
                  <c:v>groupe 5
(20% des lycées les plus favorisés)</c:v>
                </c:pt>
                <c:pt idx="1">
                  <c:v>groupe 4</c:v>
                </c:pt>
                <c:pt idx="2">
                  <c:v>groupe 3</c:v>
                </c:pt>
                <c:pt idx="3">
                  <c:v>groupe 2</c:v>
                </c:pt>
                <c:pt idx="4">
                  <c:v>groupe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5'!$C$2:$C$17</c:f>
              <c:numCache>
                <c:formatCode>General</c:formatCode>
                <c:ptCount val="16"/>
                <c:pt idx="0">
                  <c:v>30.9</c:v>
                </c:pt>
                <c:pt idx="1">
                  <c:v>34</c:v>
                </c:pt>
                <c:pt idx="2">
                  <c:v>35.700000000000003</c:v>
                </c:pt>
                <c:pt idx="3">
                  <c:v>38.299999999999997</c:v>
                </c:pt>
                <c:pt idx="4">
                  <c:v>47.2</c:v>
                </c:pt>
                <c:pt idx="6">
                  <c:v>40.299999999999997</c:v>
                </c:pt>
                <c:pt idx="7">
                  <c:v>31.4</c:v>
                </c:pt>
                <c:pt idx="9">
                  <c:v>44.8</c:v>
                </c:pt>
                <c:pt idx="10">
                  <c:v>35</c:v>
                </c:pt>
                <c:pt idx="12">
                  <c:v>39.299999999999997</c:v>
                </c:pt>
                <c:pt idx="13">
                  <c:v>36.4</c:v>
                </c:pt>
                <c:pt idx="15">
                  <c:v>38.1</c:v>
                </c:pt>
              </c:numCache>
            </c:numRef>
          </c:val>
          <c:extLst xmlns:c16r2="http://schemas.microsoft.com/office/drawing/2015/06/chart">
            <c:ext xmlns:c16="http://schemas.microsoft.com/office/drawing/2014/chart" uri="{C3380CC4-5D6E-409C-BE32-E72D297353CC}">
              <c16:uniqueId val="{00000001-56FC-4350-A12D-A12B2E637038}"/>
            </c:ext>
          </c:extLst>
        </c:ser>
        <c:ser>
          <c:idx val="2"/>
          <c:order val="2"/>
          <c:tx>
            <c:strRef>
              <c:f>'Figure 5'!$D$1</c:f>
              <c:strCache>
                <c:ptCount val="1"/>
                <c:pt idx="0">
                  <c:v>Maîtrise satisfaisante</c:v>
                </c:pt>
              </c:strCache>
            </c:strRef>
          </c:tx>
          <c:spPr>
            <a:solidFill>
              <a:schemeClr val="accent1">
                <a:shade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5'!$A$2:$A$17</c:f>
              <c:strCache>
                <c:ptCount val="16"/>
                <c:pt idx="0">
                  <c:v>groupe 5
(20% des lycées les plus favorisés)</c:v>
                </c:pt>
                <c:pt idx="1">
                  <c:v>groupe 4</c:v>
                </c:pt>
                <c:pt idx="2">
                  <c:v>groupe 3</c:v>
                </c:pt>
                <c:pt idx="3">
                  <c:v>groupe 2</c:v>
                </c:pt>
                <c:pt idx="4">
                  <c:v>groupe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5'!$D$2:$D$17</c:f>
              <c:numCache>
                <c:formatCode>General</c:formatCode>
                <c:ptCount val="16"/>
                <c:pt idx="0">
                  <c:v>64.900000000000006</c:v>
                </c:pt>
                <c:pt idx="1">
                  <c:v>61.7</c:v>
                </c:pt>
                <c:pt idx="2">
                  <c:v>59.5</c:v>
                </c:pt>
                <c:pt idx="3">
                  <c:v>56.4</c:v>
                </c:pt>
                <c:pt idx="4">
                  <c:v>44.4</c:v>
                </c:pt>
                <c:pt idx="6">
                  <c:v>53.4</c:v>
                </c:pt>
                <c:pt idx="7">
                  <c:v>65.099999999999994</c:v>
                </c:pt>
                <c:pt idx="9">
                  <c:v>47.2</c:v>
                </c:pt>
                <c:pt idx="10">
                  <c:v>60.6</c:v>
                </c:pt>
                <c:pt idx="12">
                  <c:v>54.1</c:v>
                </c:pt>
                <c:pt idx="13">
                  <c:v>59.4</c:v>
                </c:pt>
                <c:pt idx="15">
                  <c:v>56.3</c:v>
                </c:pt>
              </c:numCache>
            </c:numRef>
          </c:val>
          <c:extLst xmlns:c16r2="http://schemas.microsoft.com/office/drawing/2015/06/chart">
            <c:ext xmlns:c16="http://schemas.microsoft.com/office/drawing/2014/chart" uri="{C3380CC4-5D6E-409C-BE32-E72D297353CC}">
              <c16:uniqueId val="{00000002-56FC-4350-A12D-A12B2E637038}"/>
            </c:ext>
          </c:extLst>
        </c:ser>
        <c:ser>
          <c:idx val="3"/>
          <c:order val="3"/>
          <c:tx>
            <c:strRef>
              <c:f>'Figure 5'!$E$1</c:f>
              <c:strCache>
                <c:ptCount val="1"/>
                <c:pt idx="0">
                  <c:v>Très bonne maîtrise</c:v>
                </c:pt>
              </c:strCache>
            </c:strRef>
          </c:tx>
          <c:spPr>
            <a:solidFill>
              <a:schemeClr val="accent1">
                <a:shade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5'!$A$2:$A$17</c:f>
              <c:strCache>
                <c:ptCount val="16"/>
                <c:pt idx="0">
                  <c:v>groupe 5
(20% des lycées les plus favorisés)</c:v>
                </c:pt>
                <c:pt idx="1">
                  <c:v>groupe 4</c:v>
                </c:pt>
                <c:pt idx="2">
                  <c:v>groupe 3</c:v>
                </c:pt>
                <c:pt idx="3">
                  <c:v>groupe 2</c:v>
                </c:pt>
                <c:pt idx="4">
                  <c:v>groupe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5'!$E$2:$E$17</c:f>
              <c:numCache>
                <c:formatCode>General</c:formatCode>
                <c:ptCount val="16"/>
                <c:pt idx="0">
                  <c:v>0.8</c:v>
                </c:pt>
                <c:pt idx="1">
                  <c:v>0.5</c:v>
                </c:pt>
                <c:pt idx="2">
                  <c:v>0.5</c:v>
                </c:pt>
                <c:pt idx="3">
                  <c:v>0.4</c:v>
                </c:pt>
                <c:pt idx="4">
                  <c:v>0.2</c:v>
                </c:pt>
                <c:pt idx="6">
                  <c:v>0.4</c:v>
                </c:pt>
                <c:pt idx="7">
                  <c:v>0.6</c:v>
                </c:pt>
                <c:pt idx="9">
                  <c:v>0.4</c:v>
                </c:pt>
                <c:pt idx="10">
                  <c:v>0.5</c:v>
                </c:pt>
                <c:pt idx="12">
                  <c:v>0.4</c:v>
                </c:pt>
                <c:pt idx="13">
                  <c:v>0.6</c:v>
                </c:pt>
                <c:pt idx="15">
                  <c:v>0.5</c:v>
                </c:pt>
              </c:numCache>
            </c:numRef>
          </c:val>
          <c:extLst xmlns:c16r2="http://schemas.microsoft.com/office/drawing/2015/06/chart">
            <c:ext xmlns:c16="http://schemas.microsoft.com/office/drawing/2014/chart" uri="{C3380CC4-5D6E-409C-BE32-E72D297353CC}">
              <c16:uniqueId val="{00000003-56FC-4350-A12D-A12B2E637038}"/>
            </c:ext>
          </c:extLst>
        </c:ser>
        <c:dLbls>
          <c:dLblPos val="ctr"/>
          <c:showLegendKey val="0"/>
          <c:showVal val="1"/>
          <c:showCatName val="0"/>
          <c:showSerName val="0"/>
          <c:showPercent val="0"/>
          <c:showBubbleSize val="0"/>
        </c:dLbls>
        <c:gapWidth val="50"/>
        <c:overlap val="100"/>
        <c:axId val="118583680"/>
        <c:axId val="118585216"/>
      </c:barChart>
      <c:catAx>
        <c:axId val="118583680"/>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18585216"/>
        <c:crosses val="autoZero"/>
        <c:auto val="1"/>
        <c:lblAlgn val="ctr"/>
        <c:lblOffset val="100"/>
        <c:noMultiLvlLbl val="0"/>
      </c:catAx>
      <c:valAx>
        <c:axId val="118585216"/>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18583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percentStacked"/>
        <c:varyColors val="0"/>
        <c:ser>
          <c:idx val="0"/>
          <c:order val="0"/>
          <c:tx>
            <c:strRef>
              <c:f>'Figure 6'!$B$1</c:f>
              <c:strCache>
                <c:ptCount val="1"/>
                <c:pt idx="0">
                  <c:v>Maîtrise insuffisante</c:v>
                </c:pt>
              </c:strCache>
            </c:strRef>
          </c:tx>
          <c:spPr>
            <a:solidFill>
              <a:schemeClr val="accent2">
                <a:tint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6'!$A$2:$A$17</c:f>
              <c:strCache>
                <c:ptCount val="16"/>
                <c:pt idx="0">
                  <c:v>groupe 5
(20% des lycées les plus favorisés)</c:v>
                </c:pt>
                <c:pt idx="1">
                  <c:v>groupe 4</c:v>
                </c:pt>
                <c:pt idx="2">
                  <c:v>groupe 3</c:v>
                </c:pt>
                <c:pt idx="3">
                  <c:v>groupe 2</c:v>
                </c:pt>
                <c:pt idx="4">
                  <c:v>groupe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6'!$B$2:$B$17</c:f>
              <c:numCache>
                <c:formatCode>General</c:formatCode>
                <c:ptCount val="16"/>
                <c:pt idx="0">
                  <c:v>5.8</c:v>
                </c:pt>
                <c:pt idx="1">
                  <c:v>6.4</c:v>
                </c:pt>
                <c:pt idx="2">
                  <c:v>7.3</c:v>
                </c:pt>
                <c:pt idx="3">
                  <c:v>8.1</c:v>
                </c:pt>
                <c:pt idx="4">
                  <c:v>13.8</c:v>
                </c:pt>
                <c:pt idx="6">
                  <c:v>9.6</c:v>
                </c:pt>
                <c:pt idx="7">
                  <c:v>6.1</c:v>
                </c:pt>
                <c:pt idx="9">
                  <c:v>11.8</c:v>
                </c:pt>
                <c:pt idx="10">
                  <c:v>7.2</c:v>
                </c:pt>
                <c:pt idx="12">
                  <c:v>8.1999999999999993</c:v>
                </c:pt>
                <c:pt idx="13">
                  <c:v>9.4</c:v>
                </c:pt>
                <c:pt idx="15">
                  <c:v>8.6999999999999993</c:v>
                </c:pt>
              </c:numCache>
            </c:numRef>
          </c:val>
          <c:extLst xmlns:c16r2="http://schemas.microsoft.com/office/drawing/2015/06/chart">
            <c:ext xmlns:c16="http://schemas.microsoft.com/office/drawing/2014/chart" uri="{C3380CC4-5D6E-409C-BE32-E72D297353CC}">
              <c16:uniqueId val="{00000000-02C6-4522-8569-7E42B85A326B}"/>
            </c:ext>
          </c:extLst>
        </c:ser>
        <c:ser>
          <c:idx val="1"/>
          <c:order val="1"/>
          <c:tx>
            <c:strRef>
              <c:f>'Figure 6'!$C$1</c:f>
              <c:strCache>
                <c:ptCount val="1"/>
                <c:pt idx="0">
                  <c:v>Maîtrise fragile</c:v>
                </c:pt>
              </c:strCache>
            </c:strRef>
          </c:tx>
          <c:spPr>
            <a:solidFill>
              <a:schemeClr val="accent2">
                <a:tint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6'!$A$2:$A$17</c:f>
              <c:strCache>
                <c:ptCount val="16"/>
                <c:pt idx="0">
                  <c:v>groupe 5
(20% des lycées les plus favorisés)</c:v>
                </c:pt>
                <c:pt idx="1">
                  <c:v>groupe 4</c:v>
                </c:pt>
                <c:pt idx="2">
                  <c:v>groupe 3</c:v>
                </c:pt>
                <c:pt idx="3">
                  <c:v>groupe 2</c:v>
                </c:pt>
                <c:pt idx="4">
                  <c:v>groupe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6'!$C$2:$C$17</c:f>
              <c:numCache>
                <c:formatCode>General</c:formatCode>
                <c:ptCount val="16"/>
                <c:pt idx="0">
                  <c:v>46.5</c:v>
                </c:pt>
                <c:pt idx="1">
                  <c:v>49.9</c:v>
                </c:pt>
                <c:pt idx="2">
                  <c:v>52.3</c:v>
                </c:pt>
                <c:pt idx="3">
                  <c:v>56.2</c:v>
                </c:pt>
                <c:pt idx="4">
                  <c:v>62</c:v>
                </c:pt>
                <c:pt idx="6">
                  <c:v>55.8</c:v>
                </c:pt>
                <c:pt idx="7">
                  <c:v>49.5</c:v>
                </c:pt>
                <c:pt idx="9">
                  <c:v>58.4</c:v>
                </c:pt>
                <c:pt idx="10">
                  <c:v>52.3</c:v>
                </c:pt>
                <c:pt idx="12">
                  <c:v>50.5</c:v>
                </c:pt>
                <c:pt idx="13">
                  <c:v>59.4</c:v>
                </c:pt>
                <c:pt idx="15">
                  <c:v>54.2</c:v>
                </c:pt>
              </c:numCache>
            </c:numRef>
          </c:val>
          <c:extLst xmlns:c16r2="http://schemas.microsoft.com/office/drawing/2015/06/chart">
            <c:ext xmlns:c16="http://schemas.microsoft.com/office/drawing/2014/chart" uri="{C3380CC4-5D6E-409C-BE32-E72D297353CC}">
              <c16:uniqueId val="{00000001-02C6-4522-8569-7E42B85A326B}"/>
            </c:ext>
          </c:extLst>
        </c:ser>
        <c:ser>
          <c:idx val="2"/>
          <c:order val="2"/>
          <c:tx>
            <c:strRef>
              <c:f>'Figure 6'!$D$1</c:f>
              <c:strCache>
                <c:ptCount val="1"/>
                <c:pt idx="0">
                  <c:v>Maîtrise satisfaisante</c:v>
                </c:pt>
              </c:strCache>
            </c:strRef>
          </c:tx>
          <c:spPr>
            <a:solidFill>
              <a:schemeClr val="accent2">
                <a:shade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6'!$A$2:$A$17</c:f>
              <c:strCache>
                <c:ptCount val="16"/>
                <c:pt idx="0">
                  <c:v>groupe 5
(20% des lycées les plus favorisés)</c:v>
                </c:pt>
                <c:pt idx="1">
                  <c:v>groupe 4</c:v>
                </c:pt>
                <c:pt idx="2">
                  <c:v>groupe 3</c:v>
                </c:pt>
                <c:pt idx="3">
                  <c:v>groupe 2</c:v>
                </c:pt>
                <c:pt idx="4">
                  <c:v>groupe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6'!$D$2:$D$17</c:f>
              <c:numCache>
                <c:formatCode>General</c:formatCode>
                <c:ptCount val="16"/>
                <c:pt idx="0">
                  <c:v>46.7</c:v>
                </c:pt>
                <c:pt idx="1">
                  <c:v>43.2</c:v>
                </c:pt>
                <c:pt idx="2">
                  <c:v>39.9</c:v>
                </c:pt>
                <c:pt idx="3">
                  <c:v>35.4</c:v>
                </c:pt>
                <c:pt idx="4">
                  <c:v>24</c:v>
                </c:pt>
                <c:pt idx="6">
                  <c:v>34.200000000000003</c:v>
                </c:pt>
                <c:pt idx="7">
                  <c:v>43.8</c:v>
                </c:pt>
                <c:pt idx="9">
                  <c:v>29.4</c:v>
                </c:pt>
                <c:pt idx="10">
                  <c:v>40</c:v>
                </c:pt>
                <c:pt idx="12">
                  <c:v>40.5</c:v>
                </c:pt>
                <c:pt idx="13">
                  <c:v>31</c:v>
                </c:pt>
                <c:pt idx="15">
                  <c:v>36.6</c:v>
                </c:pt>
              </c:numCache>
            </c:numRef>
          </c:val>
          <c:extLst xmlns:c16r2="http://schemas.microsoft.com/office/drawing/2015/06/chart">
            <c:ext xmlns:c16="http://schemas.microsoft.com/office/drawing/2014/chart" uri="{C3380CC4-5D6E-409C-BE32-E72D297353CC}">
              <c16:uniqueId val="{00000002-02C6-4522-8569-7E42B85A326B}"/>
            </c:ext>
          </c:extLst>
        </c:ser>
        <c:ser>
          <c:idx val="3"/>
          <c:order val="3"/>
          <c:tx>
            <c:strRef>
              <c:f>'Figure 6'!$E$1</c:f>
              <c:strCache>
                <c:ptCount val="1"/>
                <c:pt idx="0">
                  <c:v>Très bonne maîtrise</c:v>
                </c:pt>
              </c:strCache>
            </c:strRef>
          </c:tx>
          <c:spPr>
            <a:solidFill>
              <a:schemeClr val="accent2">
                <a:shade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6'!$A$2:$A$17</c:f>
              <c:strCache>
                <c:ptCount val="16"/>
                <c:pt idx="0">
                  <c:v>groupe 5
(20% des lycées les plus favorisés)</c:v>
                </c:pt>
                <c:pt idx="1">
                  <c:v>groupe 4</c:v>
                </c:pt>
                <c:pt idx="2">
                  <c:v>groupe 3</c:v>
                </c:pt>
                <c:pt idx="3">
                  <c:v>groupe 2</c:v>
                </c:pt>
                <c:pt idx="4">
                  <c:v>groupe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6'!$E$2:$E$17</c:f>
              <c:numCache>
                <c:formatCode>General</c:formatCode>
                <c:ptCount val="16"/>
                <c:pt idx="0">
                  <c:v>1</c:v>
                </c:pt>
                <c:pt idx="1">
                  <c:v>0.6</c:v>
                </c:pt>
                <c:pt idx="2">
                  <c:v>0.5</c:v>
                </c:pt>
                <c:pt idx="3">
                  <c:v>0.4</c:v>
                </c:pt>
                <c:pt idx="4">
                  <c:v>0.2</c:v>
                </c:pt>
                <c:pt idx="6">
                  <c:v>0.4</c:v>
                </c:pt>
                <c:pt idx="7">
                  <c:v>0.7</c:v>
                </c:pt>
                <c:pt idx="9">
                  <c:v>0.4</c:v>
                </c:pt>
                <c:pt idx="10">
                  <c:v>0.5</c:v>
                </c:pt>
                <c:pt idx="12">
                  <c:v>0.7</c:v>
                </c:pt>
                <c:pt idx="13">
                  <c:v>0.2</c:v>
                </c:pt>
                <c:pt idx="15">
                  <c:v>0.5</c:v>
                </c:pt>
              </c:numCache>
            </c:numRef>
          </c:val>
          <c:extLst xmlns:c16r2="http://schemas.microsoft.com/office/drawing/2015/06/chart">
            <c:ext xmlns:c16="http://schemas.microsoft.com/office/drawing/2014/chart" uri="{C3380CC4-5D6E-409C-BE32-E72D297353CC}">
              <c16:uniqueId val="{00000003-02C6-4522-8569-7E42B85A326B}"/>
            </c:ext>
          </c:extLst>
        </c:ser>
        <c:dLbls>
          <c:dLblPos val="ctr"/>
          <c:showLegendKey val="0"/>
          <c:showVal val="1"/>
          <c:showCatName val="0"/>
          <c:showSerName val="0"/>
          <c:showPercent val="0"/>
          <c:showBubbleSize val="0"/>
        </c:dLbls>
        <c:gapWidth val="50"/>
        <c:overlap val="100"/>
        <c:axId val="118553984"/>
        <c:axId val="118637696"/>
      </c:barChart>
      <c:catAx>
        <c:axId val="118553984"/>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18637696"/>
        <c:crosses val="autoZero"/>
        <c:auto val="1"/>
        <c:lblAlgn val="ctr"/>
        <c:lblOffset val="100"/>
        <c:noMultiLvlLbl val="0"/>
      </c:catAx>
      <c:valAx>
        <c:axId val="118637696"/>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185539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Ensemble</a:t>
            </a:r>
          </a:p>
        </c:rich>
      </c:tx>
      <c:layout>
        <c:manualLayout>
          <c:xMode val="edge"/>
          <c:yMode val="edge"/>
          <c:x val="2.8680446194225735E-2"/>
          <c:y val="4.6296296296296294E-2"/>
        </c:manualLayout>
      </c:layout>
      <c:overlay val="0"/>
      <c:spPr>
        <a:noFill/>
        <a:ln>
          <a:noFill/>
        </a:ln>
        <a:effectLst/>
      </c:spPr>
    </c:title>
    <c:autoTitleDeleted val="0"/>
    <c:plotArea>
      <c:layout>
        <c:manualLayout>
          <c:layoutTarget val="inner"/>
          <c:xMode val="edge"/>
          <c:yMode val="edge"/>
          <c:x val="8.3580927384076992E-2"/>
          <c:y val="0.16187554680664915"/>
          <c:w val="0.88586351706036748"/>
          <c:h val="0.7871985272674249"/>
        </c:manualLayout>
      </c:layout>
      <c:barChart>
        <c:barDir val="bar"/>
        <c:grouping val="stacked"/>
        <c:varyColors val="0"/>
        <c:ser>
          <c:idx val="0"/>
          <c:order val="0"/>
          <c:tx>
            <c:v>Français</c:v>
          </c:tx>
          <c:spPr>
            <a:solidFill>
              <a:schemeClr val="accent1"/>
            </a:solidFill>
            <a:ln>
              <a:noFill/>
            </a:ln>
            <a:effectLst/>
          </c:spPr>
          <c:invertIfNegative val="0"/>
          <c:dLbls>
            <c:dLbl>
              <c:idx val="0"/>
              <c:layout/>
              <c:tx>
                <c:rich>
                  <a:bodyPr/>
                  <a:lstStyle/>
                  <a:p>
                    <a:fld id="{3646525D-B0FF-400F-AC1A-BBE37EBA8E09}" type="CELLRANGE">
                      <a:rPr lang="en-US"/>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showDataLabelsRange val="1"/>
                </c:ext>
                <c:ext xmlns:c16="http://schemas.microsoft.com/office/drawing/2014/chart" uri="{C3380CC4-5D6E-409C-BE32-E72D297353CC}">
                  <c16:uniqueId val="{00000000-B02B-4913-B89C-C08C17C6D8CA}"/>
                </c:ext>
              </c:extLst>
            </c:dLbl>
            <c:dLbl>
              <c:idx val="1"/>
              <c:layout/>
              <c:tx>
                <c:rich>
                  <a:bodyPr/>
                  <a:lstStyle/>
                  <a:p>
                    <a:fld id="{DEFE8A47-772E-4CB3-AC32-3700D37CFD45}"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02B-4913-B89C-C08C17C6D8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'Figure 5.1'!$B$2:$B$3</c:f>
              <c:numCache>
                <c:formatCode>General</c:formatCode>
                <c:ptCount val="2"/>
                <c:pt idx="0">
                  <c:v>2020</c:v>
                </c:pt>
                <c:pt idx="1">
                  <c:v>2019</c:v>
                </c:pt>
              </c:numCache>
            </c:numRef>
          </c:cat>
          <c:val>
            <c:numRef>
              <c:f>'Figure 5.1'!$C$2:$C$3</c:f>
              <c:numCache>
                <c:formatCode>General</c:formatCode>
                <c:ptCount val="2"/>
                <c:pt idx="0">
                  <c:v>-56.8</c:v>
                </c:pt>
                <c:pt idx="1">
                  <c:v>-53.3</c:v>
                </c:pt>
              </c:numCache>
            </c:numRef>
          </c:val>
          <c:extLst xmlns:c16r2="http://schemas.microsoft.com/office/drawing/2015/06/chart">
            <c:ext xmlns:c15="http://schemas.microsoft.com/office/drawing/2012/chart" uri="{02D57815-91ED-43cb-92C2-25804820EDAC}">
              <c15:datalabelsRange>
                <c15:f>'Figure 5.1'!$D$2:$D$3</c15:f>
                <c15:dlblRangeCache>
                  <c:ptCount val="2"/>
                  <c:pt idx="0">
                    <c:v>56,8</c:v>
                  </c:pt>
                  <c:pt idx="1">
                    <c:v>53,3</c:v>
                  </c:pt>
                </c15:dlblRangeCache>
              </c15:datalabelsRange>
            </c:ext>
            <c:ext xmlns:c16="http://schemas.microsoft.com/office/drawing/2014/chart" uri="{C3380CC4-5D6E-409C-BE32-E72D297353CC}">
              <c16:uniqueId val="{00000002-B02B-4913-B89C-C08C17C6D8CA}"/>
            </c:ext>
          </c:extLst>
        </c:ser>
        <c:ser>
          <c:idx val="1"/>
          <c:order val="1"/>
          <c:tx>
            <c:v>Mathématiques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5.1'!$B$2:$B$3</c:f>
              <c:numCache>
                <c:formatCode>General</c:formatCode>
                <c:ptCount val="2"/>
                <c:pt idx="0">
                  <c:v>2020</c:v>
                </c:pt>
                <c:pt idx="1">
                  <c:v>2019</c:v>
                </c:pt>
              </c:numCache>
            </c:numRef>
          </c:cat>
          <c:val>
            <c:numRef>
              <c:f>'Figure 5.1'!$E$2:$E$3</c:f>
              <c:numCache>
                <c:formatCode>General</c:formatCode>
                <c:ptCount val="2"/>
                <c:pt idx="0">
                  <c:v>37.1</c:v>
                </c:pt>
                <c:pt idx="1">
                  <c:v>40.5</c:v>
                </c:pt>
              </c:numCache>
            </c:numRef>
          </c:val>
          <c:extLst xmlns:c16r2="http://schemas.microsoft.com/office/drawing/2015/06/chart">
            <c:ext xmlns:c16="http://schemas.microsoft.com/office/drawing/2014/chart" uri="{C3380CC4-5D6E-409C-BE32-E72D297353CC}">
              <c16:uniqueId val="{00000003-B02B-4913-B89C-C08C17C6D8CA}"/>
            </c:ext>
          </c:extLst>
        </c:ser>
        <c:dLbls>
          <c:dLblPos val="ctr"/>
          <c:showLegendKey val="0"/>
          <c:showVal val="1"/>
          <c:showCatName val="0"/>
          <c:showSerName val="0"/>
          <c:showPercent val="0"/>
          <c:showBubbleSize val="0"/>
        </c:dLbls>
        <c:gapWidth val="50"/>
        <c:overlap val="100"/>
        <c:axId val="119014144"/>
        <c:axId val="119015680"/>
      </c:barChart>
      <c:catAx>
        <c:axId val="11901414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015680"/>
        <c:crosses val="autoZero"/>
        <c:auto val="1"/>
        <c:lblAlgn val="ctr"/>
        <c:lblOffset val="0"/>
        <c:noMultiLvlLbl val="0"/>
      </c:catAx>
      <c:valAx>
        <c:axId val="119015680"/>
        <c:scaling>
          <c:orientation val="minMax"/>
          <c:max val="100"/>
          <c:min val="-100"/>
        </c:scaling>
        <c:delete val="1"/>
        <c:axPos val="b"/>
        <c:numFmt formatCode="General" sourceLinked="1"/>
        <c:majorTickMark val="none"/>
        <c:minorTickMark val="none"/>
        <c:tickLblPos val="nextTo"/>
        <c:crossAx val="119014144"/>
        <c:crosses val="autoZero"/>
        <c:crossBetween val="between"/>
      </c:valAx>
      <c:spPr>
        <a:noFill/>
        <a:ln>
          <a:noFill/>
        </a:ln>
        <a:effectLst/>
      </c:spPr>
    </c:plotArea>
    <c:legend>
      <c:legendPos val="t"/>
      <c:layout>
        <c:manualLayout>
          <c:xMode val="edge"/>
          <c:yMode val="edge"/>
          <c:x val="0.3810137795275591"/>
          <c:y val="4.6712962962962977E-2"/>
          <c:w val="0.36019444444444437"/>
          <c:h val="0.1388899509996118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Niveau social</a:t>
            </a:r>
          </a:p>
        </c:rich>
      </c:tx>
      <c:layout>
        <c:manualLayout>
          <c:xMode val="edge"/>
          <c:yMode val="edge"/>
          <c:x val="2.9798556430446155E-2"/>
          <c:y val="2.5316455696202531E-2"/>
        </c:manualLayout>
      </c:layout>
      <c:overlay val="0"/>
      <c:spPr>
        <a:noFill/>
        <a:ln>
          <a:noFill/>
        </a:ln>
        <a:effectLst/>
      </c:spPr>
    </c:title>
    <c:autoTitleDeleted val="0"/>
    <c:plotArea>
      <c:layout>
        <c:manualLayout>
          <c:layoutTarget val="inner"/>
          <c:xMode val="edge"/>
          <c:yMode val="edge"/>
          <c:x val="4.7048556430446191E-2"/>
          <c:y val="0.1011677021384985"/>
          <c:w val="0.90972922134733158"/>
          <c:h val="0.86733224802595865"/>
        </c:manualLayout>
      </c:layout>
      <c:barChart>
        <c:barDir val="bar"/>
        <c:grouping val="stacked"/>
        <c:varyColors val="0"/>
        <c:ser>
          <c:idx val="0"/>
          <c:order val="0"/>
          <c:tx>
            <c:v>Français</c:v>
          </c:tx>
          <c:spPr>
            <a:solidFill>
              <a:schemeClr val="accent1"/>
            </a:solidFill>
            <a:ln>
              <a:noFill/>
            </a:ln>
            <a:effectLst/>
          </c:spPr>
          <c:invertIfNegative val="0"/>
          <c:dLbls>
            <c:dLbl>
              <c:idx val="0"/>
              <c:layout/>
              <c:tx>
                <c:rich>
                  <a:bodyPr/>
                  <a:lstStyle/>
                  <a:p>
                    <a:fld id="{61F368E4-ECF9-4F0D-8E79-30E78B866C10}" type="CELLRANGE">
                      <a:rPr lang="en-US"/>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showDataLabelsRange val="1"/>
                </c:ext>
                <c:ext xmlns:c16="http://schemas.microsoft.com/office/drawing/2014/chart" uri="{C3380CC4-5D6E-409C-BE32-E72D297353CC}">
                  <c16:uniqueId val="{00000000-B4C3-44F0-8F74-31DA55D36393}"/>
                </c:ext>
              </c:extLst>
            </c:dLbl>
            <c:dLbl>
              <c:idx val="1"/>
              <c:layout/>
              <c:tx>
                <c:rich>
                  <a:bodyPr/>
                  <a:lstStyle/>
                  <a:p>
                    <a:fld id="{772378D5-302C-4D52-9B35-299A4F5935C6}"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4C3-44F0-8F74-31DA55D36393}"/>
                </c:ext>
              </c:extLst>
            </c:dLbl>
            <c:dLbl>
              <c:idx val="2"/>
              <c:tx>
                <c:rich>
                  <a:bodyPr/>
                  <a:lstStyle/>
                  <a:p>
                    <a:endParaRPr lang="en-US"/>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B4C3-44F0-8F74-31DA55D36393}"/>
                </c:ext>
              </c:extLst>
            </c:dLbl>
            <c:dLbl>
              <c:idx val="3"/>
              <c:layout/>
              <c:tx>
                <c:rich>
                  <a:bodyPr/>
                  <a:lstStyle/>
                  <a:p>
                    <a:fld id="{1C7D9508-B041-4F54-AFC3-3843359A87A0}"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4C3-44F0-8F74-31DA55D36393}"/>
                </c:ext>
              </c:extLst>
            </c:dLbl>
            <c:dLbl>
              <c:idx val="4"/>
              <c:layout/>
              <c:tx>
                <c:rich>
                  <a:bodyPr/>
                  <a:lstStyle/>
                  <a:p>
                    <a:fld id="{04DD22BA-128F-4C2D-8AB6-4AC384226CFF}"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B4C3-44F0-8F74-31DA55D36393}"/>
                </c:ext>
              </c:extLst>
            </c:dLbl>
            <c:dLbl>
              <c:idx val="5"/>
              <c:tx>
                <c:rich>
                  <a:bodyPr/>
                  <a:lstStyle/>
                  <a:p>
                    <a:endParaRPr lang="en-US"/>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B4C3-44F0-8F74-31DA55D36393}"/>
                </c:ext>
              </c:extLst>
            </c:dLbl>
            <c:dLbl>
              <c:idx val="6"/>
              <c:layout/>
              <c:tx>
                <c:rich>
                  <a:bodyPr/>
                  <a:lstStyle/>
                  <a:p>
                    <a:fld id="{780CBF59-3A6A-4518-B1EC-2F82AE1A40B8}"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B4C3-44F0-8F74-31DA55D36393}"/>
                </c:ext>
              </c:extLst>
            </c:dLbl>
            <c:dLbl>
              <c:idx val="7"/>
              <c:layout/>
              <c:tx>
                <c:rich>
                  <a:bodyPr/>
                  <a:lstStyle/>
                  <a:p>
                    <a:fld id="{F1600125-2B65-4B71-8EE3-A44346DA2B40}"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B4C3-44F0-8F74-31DA55D36393}"/>
                </c:ext>
              </c:extLst>
            </c:dLbl>
            <c:dLbl>
              <c:idx val="8"/>
              <c:tx>
                <c:rich>
                  <a:bodyPr/>
                  <a:lstStyle/>
                  <a:p>
                    <a:endParaRPr lang="en-US"/>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B4C3-44F0-8F74-31DA55D36393}"/>
                </c:ext>
              </c:extLst>
            </c:dLbl>
            <c:dLbl>
              <c:idx val="9"/>
              <c:layout/>
              <c:tx>
                <c:rich>
                  <a:bodyPr/>
                  <a:lstStyle/>
                  <a:p>
                    <a:fld id="{DFFB554C-2360-4637-B076-5B75299FDC56}"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B4C3-44F0-8F74-31DA55D36393}"/>
                </c:ext>
              </c:extLst>
            </c:dLbl>
            <c:dLbl>
              <c:idx val="10"/>
              <c:layout/>
              <c:tx>
                <c:rich>
                  <a:bodyPr/>
                  <a:lstStyle/>
                  <a:p>
                    <a:fld id="{1CAEFD17-176F-4305-AF39-0A2712F218CC}"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B4C3-44F0-8F74-31DA55D36393}"/>
                </c:ext>
              </c:extLst>
            </c:dLbl>
            <c:dLbl>
              <c:idx val="11"/>
              <c:tx>
                <c:rich>
                  <a:bodyPr/>
                  <a:lstStyle/>
                  <a:p>
                    <a:endParaRPr lang="en-US"/>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B4C3-44F0-8F74-31DA55D36393}"/>
                </c:ext>
              </c:extLst>
            </c:dLbl>
            <c:dLbl>
              <c:idx val="12"/>
              <c:layout/>
              <c:tx>
                <c:rich>
                  <a:bodyPr/>
                  <a:lstStyle/>
                  <a:p>
                    <a:fld id="{2AFB9A6F-4711-46FC-A182-13E5A661387D}"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B4C3-44F0-8F74-31DA55D36393}"/>
                </c:ext>
              </c:extLst>
            </c:dLbl>
            <c:dLbl>
              <c:idx val="13"/>
              <c:layout/>
              <c:tx>
                <c:rich>
                  <a:bodyPr/>
                  <a:lstStyle/>
                  <a:p>
                    <a:fld id="{AA863F69-8AF3-46A1-BE02-D0BE19EDB2AA}"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B4C3-44F0-8F74-31DA55D3639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5.2'!$A$2:$B$15</c:f>
              <c:multiLvlStrCache>
                <c:ptCount val="14"/>
                <c:lvl>
                  <c:pt idx="0">
                    <c:v>2020</c:v>
                  </c:pt>
                  <c:pt idx="1">
                    <c:v>2019</c:v>
                  </c:pt>
                  <c:pt idx="3">
                    <c:v>2020</c:v>
                  </c:pt>
                  <c:pt idx="4">
                    <c:v>2019</c:v>
                  </c:pt>
                  <c:pt idx="6">
                    <c:v>2020</c:v>
                  </c:pt>
                  <c:pt idx="7">
                    <c:v>2019</c:v>
                  </c:pt>
                  <c:pt idx="9">
                    <c:v>2020</c:v>
                  </c:pt>
                  <c:pt idx="10">
                    <c:v>2019</c:v>
                  </c:pt>
                  <c:pt idx="12">
                    <c:v>2020</c:v>
                  </c:pt>
                  <c:pt idx="13">
                    <c:v>2019</c:v>
                  </c:pt>
                </c:lvl>
                <c:lvl>
                  <c:pt idx="0">
                    <c:v>groupe 5</c:v>
                  </c:pt>
                  <c:pt idx="3">
                    <c:v>groupe 4</c:v>
                  </c:pt>
                  <c:pt idx="6">
                    <c:v>groupe 3</c:v>
                  </c:pt>
                  <c:pt idx="9">
                    <c:v>groupe 2</c:v>
                  </c:pt>
                  <c:pt idx="12">
                    <c:v>groupe 1</c:v>
                  </c:pt>
                </c:lvl>
              </c:multiLvlStrCache>
            </c:multiLvlStrRef>
          </c:cat>
          <c:val>
            <c:numRef>
              <c:f>'Figure 5.2'!$C$2:$C$15</c:f>
              <c:numCache>
                <c:formatCode>General</c:formatCode>
                <c:ptCount val="14"/>
                <c:pt idx="0">
                  <c:v>-65.7</c:v>
                </c:pt>
                <c:pt idx="1">
                  <c:v>-61.6</c:v>
                </c:pt>
                <c:pt idx="3">
                  <c:v>-62.2</c:v>
                </c:pt>
                <c:pt idx="4">
                  <c:v>-58.9</c:v>
                </c:pt>
                <c:pt idx="6">
                  <c:v>-60</c:v>
                </c:pt>
                <c:pt idx="7">
                  <c:v>-57.6</c:v>
                </c:pt>
                <c:pt idx="9">
                  <c:v>-56.8</c:v>
                </c:pt>
                <c:pt idx="10">
                  <c:v>-53.5</c:v>
                </c:pt>
                <c:pt idx="12">
                  <c:v>-44.6</c:v>
                </c:pt>
                <c:pt idx="13">
                  <c:v>-40.799999999999997</c:v>
                </c:pt>
              </c:numCache>
            </c:numRef>
          </c:val>
          <c:extLst xmlns:c16r2="http://schemas.microsoft.com/office/drawing/2015/06/chart">
            <c:ext xmlns:c15="http://schemas.microsoft.com/office/drawing/2012/chart" uri="{02D57815-91ED-43cb-92C2-25804820EDAC}">
              <c15:datalabelsRange>
                <c15:f>'Figure 5.2'!$D$2:$D$15</c15:f>
                <c15:dlblRangeCache>
                  <c:ptCount val="14"/>
                  <c:pt idx="0">
                    <c:v>65,7</c:v>
                  </c:pt>
                  <c:pt idx="1">
                    <c:v>61,6</c:v>
                  </c:pt>
                  <c:pt idx="3">
                    <c:v>62,2</c:v>
                  </c:pt>
                  <c:pt idx="4">
                    <c:v>58,9</c:v>
                  </c:pt>
                  <c:pt idx="6">
                    <c:v>60</c:v>
                  </c:pt>
                  <c:pt idx="7">
                    <c:v>57,6</c:v>
                  </c:pt>
                  <c:pt idx="9">
                    <c:v>56,8</c:v>
                  </c:pt>
                  <c:pt idx="10">
                    <c:v>53,5</c:v>
                  </c:pt>
                  <c:pt idx="12">
                    <c:v>44,6</c:v>
                  </c:pt>
                  <c:pt idx="13">
                    <c:v>40,8</c:v>
                  </c:pt>
                </c15:dlblRangeCache>
              </c15:datalabelsRange>
            </c:ext>
            <c:ext xmlns:c16="http://schemas.microsoft.com/office/drawing/2014/chart" uri="{C3380CC4-5D6E-409C-BE32-E72D297353CC}">
              <c16:uniqueId val="{0000000E-B4C3-44F0-8F74-31DA55D36393}"/>
            </c:ext>
          </c:extLst>
        </c:ser>
        <c:ser>
          <c:idx val="1"/>
          <c:order val="1"/>
          <c:tx>
            <c:v>Mathématiques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5.2'!$A$2:$B$15</c:f>
              <c:multiLvlStrCache>
                <c:ptCount val="14"/>
                <c:lvl>
                  <c:pt idx="0">
                    <c:v>2020</c:v>
                  </c:pt>
                  <c:pt idx="1">
                    <c:v>2019</c:v>
                  </c:pt>
                  <c:pt idx="3">
                    <c:v>2020</c:v>
                  </c:pt>
                  <c:pt idx="4">
                    <c:v>2019</c:v>
                  </c:pt>
                  <c:pt idx="6">
                    <c:v>2020</c:v>
                  </c:pt>
                  <c:pt idx="7">
                    <c:v>2019</c:v>
                  </c:pt>
                  <c:pt idx="9">
                    <c:v>2020</c:v>
                  </c:pt>
                  <c:pt idx="10">
                    <c:v>2019</c:v>
                  </c:pt>
                  <c:pt idx="12">
                    <c:v>2020</c:v>
                  </c:pt>
                  <c:pt idx="13">
                    <c:v>2019</c:v>
                  </c:pt>
                </c:lvl>
                <c:lvl>
                  <c:pt idx="0">
                    <c:v>groupe 5</c:v>
                  </c:pt>
                  <c:pt idx="3">
                    <c:v>groupe 4</c:v>
                  </c:pt>
                  <c:pt idx="6">
                    <c:v>groupe 3</c:v>
                  </c:pt>
                  <c:pt idx="9">
                    <c:v>groupe 2</c:v>
                  </c:pt>
                  <c:pt idx="12">
                    <c:v>groupe 1</c:v>
                  </c:pt>
                </c:lvl>
              </c:multiLvlStrCache>
            </c:multiLvlStrRef>
          </c:cat>
          <c:val>
            <c:numRef>
              <c:f>'Figure 5.2'!$E$2:$E$15</c:f>
              <c:numCache>
                <c:formatCode>General</c:formatCode>
                <c:ptCount val="14"/>
                <c:pt idx="0">
                  <c:v>47.7</c:v>
                </c:pt>
                <c:pt idx="1">
                  <c:v>51</c:v>
                </c:pt>
                <c:pt idx="3">
                  <c:v>43.8</c:v>
                </c:pt>
                <c:pt idx="4">
                  <c:v>47.2</c:v>
                </c:pt>
                <c:pt idx="6">
                  <c:v>40.4</c:v>
                </c:pt>
                <c:pt idx="7">
                  <c:v>44</c:v>
                </c:pt>
                <c:pt idx="9">
                  <c:v>35.799999999999997</c:v>
                </c:pt>
                <c:pt idx="10">
                  <c:v>39.200000000000003</c:v>
                </c:pt>
                <c:pt idx="12">
                  <c:v>24.2</c:v>
                </c:pt>
                <c:pt idx="13">
                  <c:v>27.6</c:v>
                </c:pt>
              </c:numCache>
            </c:numRef>
          </c:val>
          <c:extLst xmlns:c16r2="http://schemas.microsoft.com/office/drawing/2015/06/chart">
            <c:ext xmlns:c16="http://schemas.microsoft.com/office/drawing/2014/chart" uri="{C3380CC4-5D6E-409C-BE32-E72D297353CC}">
              <c16:uniqueId val="{0000000F-B4C3-44F0-8F74-31DA55D36393}"/>
            </c:ext>
          </c:extLst>
        </c:ser>
        <c:dLbls>
          <c:dLblPos val="ctr"/>
          <c:showLegendKey val="0"/>
          <c:showVal val="1"/>
          <c:showCatName val="0"/>
          <c:showSerName val="0"/>
          <c:showPercent val="0"/>
          <c:showBubbleSize val="0"/>
        </c:dLbls>
        <c:gapWidth val="50"/>
        <c:overlap val="100"/>
        <c:axId val="118852992"/>
        <c:axId val="118854784"/>
      </c:barChart>
      <c:catAx>
        <c:axId val="11885299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8854784"/>
        <c:crosses val="autoZero"/>
        <c:auto val="1"/>
        <c:lblAlgn val="ctr"/>
        <c:lblOffset val="0"/>
        <c:noMultiLvlLbl val="0"/>
      </c:catAx>
      <c:valAx>
        <c:axId val="118854784"/>
        <c:scaling>
          <c:orientation val="minMax"/>
          <c:max val="100"/>
          <c:min val="-100"/>
        </c:scaling>
        <c:delete val="1"/>
        <c:axPos val="b"/>
        <c:numFmt formatCode="General" sourceLinked="1"/>
        <c:majorTickMark val="none"/>
        <c:minorTickMark val="none"/>
        <c:tickLblPos val="nextTo"/>
        <c:crossAx val="118852992"/>
        <c:crosses val="autoZero"/>
        <c:crossBetween val="between"/>
      </c:valAx>
      <c:spPr>
        <a:noFill/>
        <a:ln>
          <a:noFill/>
        </a:ln>
        <a:effectLst/>
      </c:spPr>
    </c:plotArea>
    <c:legend>
      <c:legendPos val="t"/>
      <c:layout>
        <c:manualLayout>
          <c:xMode val="edge"/>
          <c:yMode val="edge"/>
          <c:x val="0.4032360017497813"/>
          <c:y val="3.6821378340365682E-2"/>
          <c:w val="0.36019444444444437"/>
          <c:h val="4.237317792903006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Retard scolaire</a:t>
            </a:r>
          </a:p>
        </c:rich>
      </c:tx>
      <c:layout>
        <c:manualLayout>
          <c:xMode val="edge"/>
          <c:yMode val="edge"/>
          <c:x val="4.1472222222222244E-2"/>
          <c:y val="3.7037037037037035E-2"/>
        </c:manualLayout>
      </c:layout>
      <c:overlay val="0"/>
      <c:spPr>
        <a:noFill/>
        <a:ln>
          <a:noFill/>
        </a:ln>
        <a:effectLst/>
      </c:spPr>
    </c:title>
    <c:autoTitleDeleted val="0"/>
    <c:plotArea>
      <c:layout>
        <c:manualLayout>
          <c:layoutTarget val="inner"/>
          <c:xMode val="edge"/>
          <c:yMode val="edge"/>
          <c:x val="0.12895363079615049"/>
          <c:y val="0.16187554680664915"/>
          <c:w val="0.84049081364829392"/>
          <c:h val="0.7871985272674249"/>
        </c:manualLayout>
      </c:layout>
      <c:barChart>
        <c:barDir val="bar"/>
        <c:grouping val="stacked"/>
        <c:varyColors val="0"/>
        <c:ser>
          <c:idx val="0"/>
          <c:order val="0"/>
          <c:tx>
            <c:v>Français</c:v>
          </c:tx>
          <c:spPr>
            <a:solidFill>
              <a:schemeClr val="accent1"/>
            </a:solidFill>
            <a:ln>
              <a:noFill/>
            </a:ln>
            <a:effectLst/>
          </c:spPr>
          <c:invertIfNegative val="0"/>
          <c:dLbls>
            <c:dLbl>
              <c:idx val="0"/>
              <c:layout/>
              <c:tx>
                <c:rich>
                  <a:bodyPr/>
                  <a:lstStyle/>
                  <a:p>
                    <a:fld id="{4456CFAA-92B8-42AE-9319-F6126CAF6B29}" type="CELLRANGE">
                      <a:rPr lang="en-US"/>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showDataLabelsRange val="1"/>
                </c:ext>
                <c:ext xmlns:c16="http://schemas.microsoft.com/office/drawing/2014/chart" uri="{C3380CC4-5D6E-409C-BE32-E72D297353CC}">
                  <c16:uniqueId val="{00000000-D784-41F8-B92B-2F8C26392921}"/>
                </c:ext>
              </c:extLst>
            </c:dLbl>
            <c:dLbl>
              <c:idx val="1"/>
              <c:layout/>
              <c:tx>
                <c:rich>
                  <a:bodyPr/>
                  <a:lstStyle/>
                  <a:p>
                    <a:fld id="{F995EDE9-2BEC-4FCB-9460-E37435C47FAF}"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D784-41F8-B92B-2F8C26392921}"/>
                </c:ext>
              </c:extLst>
            </c:dLbl>
            <c:dLbl>
              <c:idx val="2"/>
              <c:tx>
                <c:rich>
                  <a:bodyPr/>
                  <a:lstStyle/>
                  <a:p>
                    <a:endParaRPr lang="en-US"/>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D784-41F8-B92B-2F8C26392921}"/>
                </c:ext>
              </c:extLst>
            </c:dLbl>
            <c:dLbl>
              <c:idx val="3"/>
              <c:layout/>
              <c:tx>
                <c:rich>
                  <a:bodyPr/>
                  <a:lstStyle/>
                  <a:p>
                    <a:fld id="{5CC1F0AD-3DDC-4920-9AE2-EEDB521CD9BD}"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D784-41F8-B92B-2F8C26392921}"/>
                </c:ext>
              </c:extLst>
            </c:dLbl>
            <c:dLbl>
              <c:idx val="4"/>
              <c:layout/>
              <c:tx>
                <c:rich>
                  <a:bodyPr/>
                  <a:lstStyle/>
                  <a:p>
                    <a:fld id="{829D4B10-89A1-4F09-AC47-6AEB90D36A68}"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D784-41F8-B92B-2F8C2639292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5.3'!$A$2:$B$6</c:f>
              <c:multiLvlStrCache>
                <c:ptCount val="5"/>
                <c:lvl>
                  <c:pt idx="0">
                    <c:v>2020</c:v>
                  </c:pt>
                  <c:pt idx="1">
                    <c:v>2019</c:v>
                  </c:pt>
                  <c:pt idx="3">
                    <c:v>2020</c:v>
                  </c:pt>
                  <c:pt idx="4">
                    <c:v>2019</c:v>
                  </c:pt>
                </c:lvl>
                <c:lvl>
                  <c:pt idx="0">
                    <c:v>En retard</c:v>
                  </c:pt>
                  <c:pt idx="3">
                    <c:v>« À l'heure »</c:v>
                  </c:pt>
                </c:lvl>
              </c:multiLvlStrCache>
            </c:multiLvlStrRef>
          </c:cat>
          <c:val>
            <c:numRef>
              <c:f>'Figure 5.3'!$C$2:$C$6</c:f>
              <c:numCache>
                <c:formatCode>General</c:formatCode>
                <c:ptCount val="5"/>
                <c:pt idx="0">
                  <c:v>-47.6</c:v>
                </c:pt>
                <c:pt idx="1">
                  <c:v>-43.9</c:v>
                </c:pt>
                <c:pt idx="3">
                  <c:v>-61.1</c:v>
                </c:pt>
                <c:pt idx="4">
                  <c:v>-58.2</c:v>
                </c:pt>
              </c:numCache>
            </c:numRef>
          </c:val>
          <c:extLst xmlns:c16r2="http://schemas.microsoft.com/office/drawing/2015/06/chart">
            <c:ext xmlns:c15="http://schemas.microsoft.com/office/drawing/2012/chart" uri="{02D57815-91ED-43cb-92C2-25804820EDAC}">
              <c15:datalabelsRange>
                <c15:f>'Figure 5.3'!$D$2:$D$6</c15:f>
                <c15:dlblRangeCache>
                  <c:ptCount val="5"/>
                  <c:pt idx="0">
                    <c:v>47,6</c:v>
                  </c:pt>
                  <c:pt idx="1">
                    <c:v>43,9</c:v>
                  </c:pt>
                  <c:pt idx="3">
                    <c:v>61,1</c:v>
                  </c:pt>
                  <c:pt idx="4">
                    <c:v>58,2</c:v>
                  </c:pt>
                </c15:dlblRangeCache>
              </c15:datalabelsRange>
            </c:ext>
            <c:ext xmlns:c16="http://schemas.microsoft.com/office/drawing/2014/chart" uri="{C3380CC4-5D6E-409C-BE32-E72D297353CC}">
              <c16:uniqueId val="{00000005-D784-41F8-B92B-2F8C26392921}"/>
            </c:ext>
          </c:extLst>
        </c:ser>
        <c:ser>
          <c:idx val="1"/>
          <c:order val="1"/>
          <c:tx>
            <c:v>Mathématiques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5.3'!$A$2:$B$6</c:f>
              <c:multiLvlStrCache>
                <c:ptCount val="5"/>
                <c:lvl>
                  <c:pt idx="0">
                    <c:v>2020</c:v>
                  </c:pt>
                  <c:pt idx="1">
                    <c:v>2019</c:v>
                  </c:pt>
                  <c:pt idx="3">
                    <c:v>2020</c:v>
                  </c:pt>
                  <c:pt idx="4">
                    <c:v>2019</c:v>
                  </c:pt>
                </c:lvl>
                <c:lvl>
                  <c:pt idx="0">
                    <c:v>En retard</c:v>
                  </c:pt>
                  <c:pt idx="3">
                    <c:v>« À l'heure »</c:v>
                  </c:pt>
                </c:lvl>
              </c:multiLvlStrCache>
            </c:multiLvlStrRef>
          </c:cat>
          <c:val>
            <c:numRef>
              <c:f>'Figure 5.3'!$E$2:$E$6</c:f>
              <c:numCache>
                <c:formatCode>General</c:formatCode>
                <c:ptCount val="5"/>
                <c:pt idx="0">
                  <c:v>29.8</c:v>
                </c:pt>
                <c:pt idx="1">
                  <c:v>32</c:v>
                </c:pt>
                <c:pt idx="3">
                  <c:v>40.5</c:v>
                </c:pt>
                <c:pt idx="4">
                  <c:v>45</c:v>
                </c:pt>
              </c:numCache>
            </c:numRef>
          </c:val>
          <c:extLst xmlns:c16r2="http://schemas.microsoft.com/office/drawing/2015/06/chart">
            <c:ext xmlns:c16="http://schemas.microsoft.com/office/drawing/2014/chart" uri="{C3380CC4-5D6E-409C-BE32-E72D297353CC}">
              <c16:uniqueId val="{00000006-D784-41F8-B92B-2F8C26392921}"/>
            </c:ext>
          </c:extLst>
        </c:ser>
        <c:dLbls>
          <c:dLblPos val="ctr"/>
          <c:showLegendKey val="0"/>
          <c:showVal val="1"/>
          <c:showCatName val="0"/>
          <c:showSerName val="0"/>
          <c:showPercent val="0"/>
          <c:showBubbleSize val="0"/>
        </c:dLbls>
        <c:gapWidth val="50"/>
        <c:overlap val="100"/>
        <c:axId val="119150080"/>
        <c:axId val="119151616"/>
      </c:barChart>
      <c:catAx>
        <c:axId val="119150080"/>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151616"/>
        <c:crosses val="autoZero"/>
        <c:auto val="1"/>
        <c:lblAlgn val="ctr"/>
        <c:lblOffset val="0"/>
        <c:noMultiLvlLbl val="0"/>
      </c:catAx>
      <c:valAx>
        <c:axId val="119151616"/>
        <c:scaling>
          <c:orientation val="minMax"/>
          <c:max val="100"/>
          <c:min val="-100"/>
        </c:scaling>
        <c:delete val="1"/>
        <c:axPos val="b"/>
        <c:numFmt formatCode="General" sourceLinked="1"/>
        <c:majorTickMark val="none"/>
        <c:minorTickMark val="none"/>
        <c:tickLblPos val="nextTo"/>
        <c:crossAx val="119150080"/>
        <c:crosses val="autoZero"/>
        <c:crossBetween val="between"/>
      </c:valAx>
      <c:spPr>
        <a:noFill/>
        <a:ln>
          <a:noFill/>
        </a:ln>
        <a:effectLst/>
      </c:spPr>
    </c:plotArea>
    <c:legend>
      <c:legendPos val="t"/>
      <c:layout>
        <c:manualLayout>
          <c:xMode val="edge"/>
          <c:yMode val="edge"/>
          <c:x val="0.39768044619422571"/>
          <c:y val="5.5972130756382722E-2"/>
          <c:w val="0.36019444444444437"/>
          <c:h val="8.181875447387260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Sexe</a:t>
            </a:r>
          </a:p>
        </c:rich>
      </c:tx>
      <c:layout>
        <c:manualLayout>
          <c:xMode val="edge"/>
          <c:yMode val="edge"/>
          <c:x val="4.1472222222222244E-2"/>
          <c:y val="3.7037037037037035E-2"/>
        </c:manualLayout>
      </c:layout>
      <c:overlay val="0"/>
      <c:spPr>
        <a:noFill/>
        <a:ln>
          <a:noFill/>
        </a:ln>
        <a:effectLst/>
      </c:spPr>
    </c:title>
    <c:autoTitleDeleted val="0"/>
    <c:plotArea>
      <c:layout>
        <c:manualLayout>
          <c:layoutTarget val="inner"/>
          <c:xMode val="edge"/>
          <c:yMode val="edge"/>
          <c:x val="0.12895363079615049"/>
          <c:y val="0.16187554680664915"/>
          <c:w val="0.84049081364829392"/>
          <c:h val="0.7871985272674249"/>
        </c:manualLayout>
      </c:layout>
      <c:barChart>
        <c:barDir val="bar"/>
        <c:grouping val="stacked"/>
        <c:varyColors val="0"/>
        <c:ser>
          <c:idx val="0"/>
          <c:order val="0"/>
          <c:tx>
            <c:v>Français</c:v>
          </c:tx>
          <c:spPr>
            <a:solidFill>
              <a:schemeClr val="accent1"/>
            </a:solidFill>
            <a:ln>
              <a:noFill/>
            </a:ln>
            <a:effectLst/>
          </c:spPr>
          <c:invertIfNegative val="0"/>
          <c:dLbls>
            <c:dLbl>
              <c:idx val="0"/>
              <c:layout/>
              <c:tx>
                <c:rich>
                  <a:bodyPr/>
                  <a:lstStyle/>
                  <a:p>
                    <a:fld id="{2E58B2A2-F878-407D-9206-BCBBE2C65960}" type="CELLRANGE">
                      <a:rPr lang="en-US"/>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showDataLabelsRange val="1"/>
                </c:ext>
                <c:ext xmlns:c16="http://schemas.microsoft.com/office/drawing/2014/chart" uri="{C3380CC4-5D6E-409C-BE32-E72D297353CC}">
                  <c16:uniqueId val="{00000000-13A6-4CD0-97BA-AD374AB22221}"/>
                </c:ext>
              </c:extLst>
            </c:dLbl>
            <c:dLbl>
              <c:idx val="1"/>
              <c:layout/>
              <c:tx>
                <c:rich>
                  <a:bodyPr/>
                  <a:lstStyle/>
                  <a:p>
                    <a:fld id="{E857A43A-4036-4AD6-9C9C-BEDBC7CB7475}"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3A6-4CD0-97BA-AD374AB22221}"/>
                </c:ext>
              </c:extLst>
            </c:dLbl>
            <c:dLbl>
              <c:idx val="2"/>
              <c:tx>
                <c:rich>
                  <a:bodyPr/>
                  <a:lstStyle/>
                  <a:p>
                    <a:endParaRPr lang="en-US"/>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13A6-4CD0-97BA-AD374AB22221}"/>
                </c:ext>
              </c:extLst>
            </c:dLbl>
            <c:dLbl>
              <c:idx val="3"/>
              <c:layout/>
              <c:tx>
                <c:rich>
                  <a:bodyPr/>
                  <a:lstStyle/>
                  <a:p>
                    <a:fld id="{15A7FE2A-E414-488D-98C3-BFFBBD148411}"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3A6-4CD0-97BA-AD374AB22221}"/>
                </c:ext>
              </c:extLst>
            </c:dLbl>
            <c:dLbl>
              <c:idx val="4"/>
              <c:layout/>
              <c:tx>
                <c:rich>
                  <a:bodyPr/>
                  <a:lstStyle/>
                  <a:p>
                    <a:fld id="{9D730E12-7F92-43A3-B596-4252256C5208}"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13A6-4CD0-97BA-AD374AB2222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5.4'!$A$2:$B$6</c:f>
              <c:multiLvlStrCache>
                <c:ptCount val="5"/>
                <c:lvl>
                  <c:pt idx="0">
                    <c:v>2020</c:v>
                  </c:pt>
                  <c:pt idx="1">
                    <c:v>2019</c:v>
                  </c:pt>
                  <c:pt idx="3">
                    <c:v>2020</c:v>
                  </c:pt>
                  <c:pt idx="4">
                    <c:v>2019</c:v>
                  </c:pt>
                </c:lvl>
                <c:lvl>
                  <c:pt idx="0">
                    <c:v>Garçons</c:v>
                  </c:pt>
                  <c:pt idx="3">
                    <c:v>Filles</c:v>
                  </c:pt>
                </c:lvl>
              </c:multiLvlStrCache>
            </c:multiLvlStrRef>
          </c:cat>
          <c:val>
            <c:numRef>
              <c:f>'Figure 5.4'!$C$2:$C$6</c:f>
              <c:numCache>
                <c:formatCode>General</c:formatCode>
                <c:ptCount val="5"/>
                <c:pt idx="0">
                  <c:v>-54.5</c:v>
                </c:pt>
                <c:pt idx="1">
                  <c:v>-49.7</c:v>
                </c:pt>
                <c:pt idx="3">
                  <c:v>-60</c:v>
                </c:pt>
                <c:pt idx="4">
                  <c:v>-58.3</c:v>
                </c:pt>
              </c:numCache>
            </c:numRef>
          </c:val>
          <c:extLst xmlns:c16r2="http://schemas.microsoft.com/office/drawing/2015/06/chart">
            <c:ext xmlns:c15="http://schemas.microsoft.com/office/drawing/2012/chart" uri="{02D57815-91ED-43cb-92C2-25804820EDAC}">
              <c15:datalabelsRange>
                <c15:f>'Figure 5.4'!$D$2:$D$6</c15:f>
                <c15:dlblRangeCache>
                  <c:ptCount val="5"/>
                  <c:pt idx="0">
                    <c:v>54,5</c:v>
                  </c:pt>
                  <c:pt idx="1">
                    <c:v>49,7</c:v>
                  </c:pt>
                  <c:pt idx="3">
                    <c:v>60</c:v>
                  </c:pt>
                  <c:pt idx="4">
                    <c:v>58,3</c:v>
                  </c:pt>
                </c15:dlblRangeCache>
              </c15:datalabelsRange>
            </c:ext>
            <c:ext xmlns:c16="http://schemas.microsoft.com/office/drawing/2014/chart" uri="{C3380CC4-5D6E-409C-BE32-E72D297353CC}">
              <c16:uniqueId val="{00000005-13A6-4CD0-97BA-AD374AB22221}"/>
            </c:ext>
          </c:extLst>
        </c:ser>
        <c:ser>
          <c:idx val="1"/>
          <c:order val="1"/>
          <c:tx>
            <c:v>Mathématiques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5.4'!$A$2:$B$6</c:f>
              <c:multiLvlStrCache>
                <c:ptCount val="5"/>
                <c:lvl>
                  <c:pt idx="0">
                    <c:v>2020</c:v>
                  </c:pt>
                  <c:pt idx="1">
                    <c:v>2019</c:v>
                  </c:pt>
                  <c:pt idx="3">
                    <c:v>2020</c:v>
                  </c:pt>
                  <c:pt idx="4">
                    <c:v>2019</c:v>
                  </c:pt>
                </c:lvl>
                <c:lvl>
                  <c:pt idx="0">
                    <c:v>Garçons</c:v>
                  </c:pt>
                  <c:pt idx="3">
                    <c:v>Filles</c:v>
                  </c:pt>
                </c:lvl>
              </c:multiLvlStrCache>
            </c:multiLvlStrRef>
          </c:cat>
          <c:val>
            <c:numRef>
              <c:f>'Figure 5.4'!$E$2:$E$6</c:f>
              <c:numCache>
                <c:formatCode>General</c:formatCode>
                <c:ptCount val="5"/>
                <c:pt idx="0">
                  <c:v>41.2</c:v>
                </c:pt>
                <c:pt idx="1">
                  <c:v>45.5</c:v>
                </c:pt>
                <c:pt idx="3">
                  <c:v>31.2</c:v>
                </c:pt>
                <c:pt idx="4">
                  <c:v>33.4</c:v>
                </c:pt>
              </c:numCache>
            </c:numRef>
          </c:val>
          <c:extLst xmlns:c16r2="http://schemas.microsoft.com/office/drawing/2015/06/chart">
            <c:ext xmlns:c16="http://schemas.microsoft.com/office/drawing/2014/chart" uri="{C3380CC4-5D6E-409C-BE32-E72D297353CC}">
              <c16:uniqueId val="{00000006-13A6-4CD0-97BA-AD374AB22221}"/>
            </c:ext>
          </c:extLst>
        </c:ser>
        <c:dLbls>
          <c:dLblPos val="ctr"/>
          <c:showLegendKey val="0"/>
          <c:showVal val="1"/>
          <c:showCatName val="0"/>
          <c:showSerName val="0"/>
          <c:showPercent val="0"/>
          <c:showBubbleSize val="0"/>
        </c:dLbls>
        <c:gapWidth val="50"/>
        <c:overlap val="100"/>
        <c:axId val="120295808"/>
        <c:axId val="120297344"/>
      </c:barChart>
      <c:catAx>
        <c:axId val="12029580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297344"/>
        <c:crosses val="autoZero"/>
        <c:auto val="1"/>
        <c:lblAlgn val="ctr"/>
        <c:lblOffset val="0"/>
        <c:noMultiLvlLbl val="0"/>
      </c:catAx>
      <c:valAx>
        <c:axId val="120297344"/>
        <c:scaling>
          <c:orientation val="minMax"/>
          <c:max val="100"/>
          <c:min val="-100"/>
        </c:scaling>
        <c:delete val="1"/>
        <c:axPos val="b"/>
        <c:numFmt formatCode="General" sourceLinked="1"/>
        <c:majorTickMark val="none"/>
        <c:minorTickMark val="none"/>
        <c:tickLblPos val="nextTo"/>
        <c:crossAx val="120295808"/>
        <c:crosses val="autoZero"/>
        <c:crossBetween val="between"/>
      </c:valAx>
      <c:spPr>
        <a:noFill/>
        <a:ln>
          <a:noFill/>
        </a:ln>
        <a:effectLst/>
      </c:spPr>
    </c:plotArea>
    <c:legend>
      <c:legendPos val="t"/>
      <c:layout>
        <c:manualLayout>
          <c:xMode val="edge"/>
          <c:yMode val="edge"/>
          <c:x val="0.39212489063867023"/>
          <c:y val="5.5972130756382722E-2"/>
          <c:w val="0.36019444444444437"/>
          <c:h val="8.181875447387260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Secteur de scolarisation</a:t>
            </a:r>
          </a:p>
        </c:rich>
      </c:tx>
      <c:layout>
        <c:manualLayout>
          <c:xMode val="edge"/>
          <c:yMode val="edge"/>
          <c:x val="8.1388888888888882E-3"/>
          <c:y val="3.7037079455977097E-2"/>
        </c:manualLayout>
      </c:layout>
      <c:overlay val="0"/>
      <c:spPr>
        <a:noFill/>
        <a:ln>
          <a:noFill/>
        </a:ln>
        <a:effectLst/>
      </c:spPr>
    </c:title>
    <c:autoTitleDeleted val="0"/>
    <c:plotArea>
      <c:layout>
        <c:manualLayout>
          <c:layoutTarget val="inner"/>
          <c:xMode val="edge"/>
          <c:yMode val="edge"/>
          <c:x val="0.12895363079615049"/>
          <c:y val="0.16187554680664915"/>
          <c:w val="0.84049081364829392"/>
          <c:h val="0.7871985272674249"/>
        </c:manualLayout>
      </c:layout>
      <c:barChart>
        <c:barDir val="bar"/>
        <c:grouping val="stacked"/>
        <c:varyColors val="0"/>
        <c:ser>
          <c:idx val="0"/>
          <c:order val="0"/>
          <c:tx>
            <c:v>Français</c:v>
          </c:tx>
          <c:spPr>
            <a:solidFill>
              <a:schemeClr val="accent1"/>
            </a:solidFill>
            <a:ln>
              <a:noFill/>
            </a:ln>
            <a:effectLst/>
          </c:spPr>
          <c:invertIfNegative val="0"/>
          <c:dLbls>
            <c:dLbl>
              <c:idx val="0"/>
              <c:layout/>
              <c:tx>
                <c:rich>
                  <a:bodyPr/>
                  <a:lstStyle/>
                  <a:p>
                    <a:fld id="{5EAA4FE4-0EDC-4730-889E-BF451DBD7AB2}" type="CELLRANGE">
                      <a:rPr lang="en-US"/>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showDataLabelsRange val="1"/>
                </c:ext>
                <c:ext xmlns:c16="http://schemas.microsoft.com/office/drawing/2014/chart" uri="{C3380CC4-5D6E-409C-BE32-E72D297353CC}">
                  <c16:uniqueId val="{00000000-C567-4685-ADC1-010EED08B6B7}"/>
                </c:ext>
              </c:extLst>
            </c:dLbl>
            <c:dLbl>
              <c:idx val="1"/>
              <c:layout/>
              <c:tx>
                <c:rich>
                  <a:bodyPr/>
                  <a:lstStyle/>
                  <a:p>
                    <a:fld id="{5AFCB9F5-0D5A-4E9A-A7DE-F79090FC747D}"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C567-4685-ADC1-010EED08B6B7}"/>
                </c:ext>
              </c:extLst>
            </c:dLbl>
            <c:dLbl>
              <c:idx val="2"/>
              <c:tx>
                <c:rich>
                  <a:bodyPr/>
                  <a:lstStyle/>
                  <a:p>
                    <a:endParaRPr lang="en-US"/>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C567-4685-ADC1-010EED08B6B7}"/>
                </c:ext>
              </c:extLst>
            </c:dLbl>
            <c:dLbl>
              <c:idx val="3"/>
              <c:layout/>
              <c:tx>
                <c:rich>
                  <a:bodyPr/>
                  <a:lstStyle/>
                  <a:p>
                    <a:fld id="{41325803-EFAB-4092-9A67-A1BE2E107F4E}"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567-4685-ADC1-010EED08B6B7}"/>
                </c:ext>
              </c:extLst>
            </c:dLbl>
            <c:dLbl>
              <c:idx val="4"/>
              <c:layout/>
              <c:tx>
                <c:rich>
                  <a:bodyPr/>
                  <a:lstStyle/>
                  <a:p>
                    <a:fld id="{373B66DA-0BF3-4703-9B92-45D917DD8508}"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567-4685-ADC1-010EED08B6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5.5'!$A$2:$B$6</c:f>
              <c:multiLvlStrCache>
                <c:ptCount val="5"/>
                <c:lvl>
                  <c:pt idx="0">
                    <c:v>2020</c:v>
                  </c:pt>
                  <c:pt idx="1">
                    <c:v>2019</c:v>
                  </c:pt>
                  <c:pt idx="3">
                    <c:v>2020</c:v>
                  </c:pt>
                  <c:pt idx="4">
                    <c:v>2019</c:v>
                  </c:pt>
                </c:lvl>
                <c:lvl>
                  <c:pt idx="0">
                    <c:v>Public</c:v>
                  </c:pt>
                  <c:pt idx="3">
                    <c:v>Privé sous contrat</c:v>
                  </c:pt>
                </c:lvl>
              </c:multiLvlStrCache>
            </c:multiLvlStrRef>
          </c:cat>
          <c:val>
            <c:numRef>
              <c:f>'Figure 5.5'!$C$2:$C$6</c:f>
              <c:numCache>
                <c:formatCode>General</c:formatCode>
                <c:ptCount val="5"/>
                <c:pt idx="0">
                  <c:v>-53.8</c:v>
                </c:pt>
                <c:pt idx="1">
                  <c:v>-49.8</c:v>
                </c:pt>
                <c:pt idx="3">
                  <c:v>-65.7</c:v>
                </c:pt>
                <c:pt idx="4">
                  <c:v>-64.2</c:v>
                </c:pt>
              </c:numCache>
            </c:numRef>
          </c:val>
          <c:extLst xmlns:c16r2="http://schemas.microsoft.com/office/drawing/2015/06/chart">
            <c:ext xmlns:c15="http://schemas.microsoft.com/office/drawing/2012/chart" uri="{02D57815-91ED-43cb-92C2-25804820EDAC}">
              <c15:datalabelsRange>
                <c15:f>'Figure 5.5'!$D$2:$D$6</c15:f>
                <c15:dlblRangeCache>
                  <c:ptCount val="5"/>
                  <c:pt idx="0">
                    <c:v>53,8</c:v>
                  </c:pt>
                  <c:pt idx="1">
                    <c:v>49,8</c:v>
                  </c:pt>
                  <c:pt idx="3">
                    <c:v>65,7</c:v>
                  </c:pt>
                  <c:pt idx="4">
                    <c:v>64,2</c:v>
                  </c:pt>
                </c15:dlblRangeCache>
              </c15:datalabelsRange>
            </c:ext>
            <c:ext xmlns:c16="http://schemas.microsoft.com/office/drawing/2014/chart" uri="{C3380CC4-5D6E-409C-BE32-E72D297353CC}">
              <c16:uniqueId val="{00000005-C567-4685-ADC1-010EED08B6B7}"/>
            </c:ext>
          </c:extLst>
        </c:ser>
        <c:ser>
          <c:idx val="1"/>
          <c:order val="1"/>
          <c:tx>
            <c:v>Mathématiques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5.5'!$A$2:$B$6</c:f>
              <c:multiLvlStrCache>
                <c:ptCount val="5"/>
                <c:lvl>
                  <c:pt idx="0">
                    <c:v>2020</c:v>
                  </c:pt>
                  <c:pt idx="1">
                    <c:v>2019</c:v>
                  </c:pt>
                  <c:pt idx="3">
                    <c:v>2020</c:v>
                  </c:pt>
                  <c:pt idx="4">
                    <c:v>2019</c:v>
                  </c:pt>
                </c:lvl>
                <c:lvl>
                  <c:pt idx="0">
                    <c:v>Public</c:v>
                  </c:pt>
                  <c:pt idx="3">
                    <c:v>Privé sous contrat</c:v>
                  </c:pt>
                </c:lvl>
              </c:multiLvlStrCache>
            </c:multiLvlStrRef>
          </c:cat>
          <c:val>
            <c:numRef>
              <c:f>'Figure 5.5'!$E$2:$E$6</c:f>
              <c:numCache>
                <c:formatCode>General</c:formatCode>
                <c:ptCount val="5"/>
                <c:pt idx="0">
                  <c:v>34.6</c:v>
                </c:pt>
                <c:pt idx="1">
                  <c:v>38.200000000000003</c:v>
                </c:pt>
                <c:pt idx="3">
                  <c:v>44.5</c:v>
                </c:pt>
                <c:pt idx="4">
                  <c:v>47.6</c:v>
                </c:pt>
              </c:numCache>
            </c:numRef>
          </c:val>
          <c:extLst xmlns:c16r2="http://schemas.microsoft.com/office/drawing/2015/06/chart">
            <c:ext xmlns:c16="http://schemas.microsoft.com/office/drawing/2014/chart" uri="{C3380CC4-5D6E-409C-BE32-E72D297353CC}">
              <c16:uniqueId val="{00000006-C567-4685-ADC1-010EED08B6B7}"/>
            </c:ext>
          </c:extLst>
        </c:ser>
        <c:dLbls>
          <c:dLblPos val="ctr"/>
          <c:showLegendKey val="0"/>
          <c:showVal val="1"/>
          <c:showCatName val="0"/>
          <c:showSerName val="0"/>
          <c:showPercent val="0"/>
          <c:showBubbleSize val="0"/>
        </c:dLbls>
        <c:gapWidth val="50"/>
        <c:overlap val="100"/>
        <c:axId val="120380800"/>
        <c:axId val="120382592"/>
      </c:barChart>
      <c:catAx>
        <c:axId val="120380800"/>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382592"/>
        <c:crosses val="autoZero"/>
        <c:auto val="1"/>
        <c:lblAlgn val="ctr"/>
        <c:lblOffset val="0"/>
        <c:noMultiLvlLbl val="0"/>
      </c:catAx>
      <c:valAx>
        <c:axId val="120382592"/>
        <c:scaling>
          <c:orientation val="minMax"/>
          <c:max val="100"/>
          <c:min val="-100"/>
        </c:scaling>
        <c:delete val="1"/>
        <c:axPos val="b"/>
        <c:numFmt formatCode="General" sourceLinked="1"/>
        <c:majorTickMark val="none"/>
        <c:minorTickMark val="none"/>
        <c:tickLblPos val="nextTo"/>
        <c:crossAx val="120380800"/>
        <c:crosses val="autoZero"/>
        <c:crossBetween val="between"/>
      </c:valAx>
      <c:spPr>
        <a:noFill/>
        <a:ln>
          <a:noFill/>
        </a:ln>
        <a:effectLst/>
      </c:spPr>
    </c:plotArea>
    <c:legend>
      <c:legendPos val="t"/>
      <c:layout>
        <c:manualLayout>
          <c:xMode val="edge"/>
          <c:yMode val="edge"/>
          <c:x val="0.41434711286089243"/>
          <c:y val="5.5972130756382722E-2"/>
          <c:w val="0.36019444444444437"/>
          <c:h val="8.181875447387260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1.2'!$B$1</c:f>
              <c:strCache>
                <c:ptCount val="1"/>
                <c:pt idx="0">
                  <c:v>Filles</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'Figure 1.2'!$A$2:$A$3</c:f>
              <c:strCache>
                <c:ptCount val="2"/>
                <c:pt idx="0">
                  <c:v>GT</c:v>
                </c:pt>
                <c:pt idx="1">
                  <c:v>PRO</c:v>
                </c:pt>
              </c:strCache>
            </c:strRef>
          </c:cat>
          <c:val>
            <c:numRef>
              <c:f>'Figure 1.2'!$B$2:$B$3</c:f>
              <c:numCache>
                <c:formatCode>General</c:formatCode>
                <c:ptCount val="2"/>
                <c:pt idx="0">
                  <c:v>53.9</c:v>
                </c:pt>
                <c:pt idx="1">
                  <c:v>41.8</c:v>
                </c:pt>
              </c:numCache>
            </c:numRef>
          </c:val>
          <c:extLst xmlns:c16r2="http://schemas.microsoft.com/office/drawing/2015/06/chart">
            <c:ext xmlns:c16="http://schemas.microsoft.com/office/drawing/2014/chart" uri="{C3380CC4-5D6E-409C-BE32-E72D297353CC}">
              <c16:uniqueId val="{00000000-16BC-4A05-B280-EA1DC9921EC4}"/>
            </c:ext>
          </c:extLst>
        </c:ser>
        <c:ser>
          <c:idx val="1"/>
          <c:order val="1"/>
          <c:tx>
            <c:strRef>
              <c:f>'Figure 1.2'!$C$1</c:f>
              <c:strCache>
                <c:ptCount val="1"/>
                <c:pt idx="0">
                  <c:v>Garçons</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'Figure 1.2'!$A$2:$A$3</c:f>
              <c:strCache>
                <c:ptCount val="2"/>
                <c:pt idx="0">
                  <c:v>GT</c:v>
                </c:pt>
                <c:pt idx="1">
                  <c:v>PRO</c:v>
                </c:pt>
              </c:strCache>
            </c:strRef>
          </c:cat>
          <c:val>
            <c:numRef>
              <c:f>'Figure 1.2'!$C$2:$C$3</c:f>
              <c:numCache>
                <c:formatCode>General</c:formatCode>
                <c:ptCount val="2"/>
                <c:pt idx="0">
                  <c:v>46.1</c:v>
                </c:pt>
                <c:pt idx="1">
                  <c:v>58.2</c:v>
                </c:pt>
              </c:numCache>
            </c:numRef>
          </c:val>
          <c:extLst xmlns:c16r2="http://schemas.microsoft.com/office/drawing/2015/06/chart">
            <c:ext xmlns:c16="http://schemas.microsoft.com/office/drawing/2014/chart" uri="{C3380CC4-5D6E-409C-BE32-E72D297353CC}">
              <c16:uniqueId val="{00000001-16BC-4A05-B280-EA1DC9921EC4}"/>
            </c:ext>
          </c:extLst>
        </c:ser>
        <c:dLbls>
          <c:dLblPos val="ctr"/>
          <c:showLegendKey val="0"/>
          <c:showVal val="1"/>
          <c:showCatName val="0"/>
          <c:showSerName val="0"/>
          <c:showPercent val="0"/>
          <c:showBubbleSize val="0"/>
        </c:dLbls>
        <c:gapWidth val="150"/>
        <c:overlap val="100"/>
        <c:axId val="112695936"/>
        <c:axId val="112697728"/>
      </c:barChart>
      <c:catAx>
        <c:axId val="112695936"/>
        <c:scaling>
          <c:orientation val="maxMin"/>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solidFill>
                <a:latin typeface="+mn-lt"/>
                <a:ea typeface="+mn-ea"/>
                <a:cs typeface="+mn-cs"/>
              </a:defRPr>
            </a:pPr>
            <a:endParaRPr lang="fr-FR"/>
          </a:p>
        </c:txPr>
        <c:crossAx val="112697728"/>
        <c:crosses val="autoZero"/>
        <c:auto val="1"/>
        <c:lblAlgn val="ctr"/>
        <c:lblOffset val="100"/>
        <c:noMultiLvlLbl val="0"/>
      </c:catAx>
      <c:valAx>
        <c:axId val="112697728"/>
        <c:scaling>
          <c:orientation val="minMax"/>
        </c:scaling>
        <c:delete val="1"/>
        <c:axPos val="t"/>
        <c:numFmt formatCode="0%" sourceLinked="1"/>
        <c:majorTickMark val="out"/>
        <c:minorTickMark val="none"/>
        <c:tickLblPos val="nextTo"/>
        <c:crossAx val="112695936"/>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dk1"/>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1.3'!$B$1</c:f>
              <c:strCache>
                <c:ptCount val="1"/>
                <c:pt idx="0">
                  <c:v>« À l'heure »</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1.3'!$A$2:$A$3</c:f>
              <c:strCache>
                <c:ptCount val="2"/>
                <c:pt idx="0">
                  <c:v>GT</c:v>
                </c:pt>
                <c:pt idx="1">
                  <c:v>PRO</c:v>
                </c:pt>
              </c:strCache>
            </c:strRef>
          </c:cat>
          <c:val>
            <c:numRef>
              <c:f>'Figure 1.3'!$B$2:$B$3</c:f>
              <c:numCache>
                <c:formatCode>General</c:formatCode>
                <c:ptCount val="2"/>
                <c:pt idx="0">
                  <c:v>92</c:v>
                </c:pt>
                <c:pt idx="1">
                  <c:v>67.900000000000006</c:v>
                </c:pt>
              </c:numCache>
            </c:numRef>
          </c:val>
          <c:extLst xmlns:c16r2="http://schemas.microsoft.com/office/drawing/2015/06/chart">
            <c:ext xmlns:c16="http://schemas.microsoft.com/office/drawing/2014/chart" uri="{C3380CC4-5D6E-409C-BE32-E72D297353CC}">
              <c16:uniqueId val="{00000000-39FA-4C11-9216-CC835E56B684}"/>
            </c:ext>
          </c:extLst>
        </c:ser>
        <c:ser>
          <c:idx val="1"/>
          <c:order val="1"/>
          <c:tx>
            <c:strRef>
              <c:f>'Figure 1.3'!$C$1</c:f>
              <c:strCache>
                <c:ptCount val="1"/>
                <c:pt idx="0">
                  <c:v>En retard</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1.3'!$A$2:$A$3</c:f>
              <c:strCache>
                <c:ptCount val="2"/>
                <c:pt idx="0">
                  <c:v>GT</c:v>
                </c:pt>
                <c:pt idx="1">
                  <c:v>PRO</c:v>
                </c:pt>
              </c:strCache>
            </c:strRef>
          </c:cat>
          <c:val>
            <c:numRef>
              <c:f>'Figure 1.3'!$C$2:$C$3</c:f>
              <c:numCache>
                <c:formatCode>General</c:formatCode>
                <c:ptCount val="2"/>
                <c:pt idx="0">
                  <c:v>8</c:v>
                </c:pt>
                <c:pt idx="1">
                  <c:v>37.1</c:v>
                </c:pt>
              </c:numCache>
            </c:numRef>
          </c:val>
          <c:extLst xmlns:c16r2="http://schemas.microsoft.com/office/drawing/2015/06/chart">
            <c:ext xmlns:c16="http://schemas.microsoft.com/office/drawing/2014/chart" uri="{C3380CC4-5D6E-409C-BE32-E72D297353CC}">
              <c16:uniqueId val="{00000001-39FA-4C11-9216-CC835E56B684}"/>
            </c:ext>
          </c:extLst>
        </c:ser>
        <c:dLbls>
          <c:dLblPos val="ctr"/>
          <c:showLegendKey val="0"/>
          <c:showVal val="1"/>
          <c:showCatName val="0"/>
          <c:showSerName val="0"/>
          <c:showPercent val="0"/>
          <c:showBubbleSize val="0"/>
        </c:dLbls>
        <c:gapWidth val="150"/>
        <c:overlap val="100"/>
        <c:axId val="113007232"/>
        <c:axId val="113021312"/>
      </c:barChart>
      <c:catAx>
        <c:axId val="113007232"/>
        <c:scaling>
          <c:orientation val="maxMin"/>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13021312"/>
        <c:crosses val="autoZero"/>
        <c:auto val="1"/>
        <c:lblAlgn val="ctr"/>
        <c:lblOffset val="100"/>
        <c:noMultiLvlLbl val="0"/>
      </c:catAx>
      <c:valAx>
        <c:axId val="113021312"/>
        <c:scaling>
          <c:orientation val="minMax"/>
        </c:scaling>
        <c:delete val="1"/>
        <c:axPos val="t"/>
        <c:numFmt formatCode="0%" sourceLinked="1"/>
        <c:majorTickMark val="out"/>
        <c:minorTickMark val="none"/>
        <c:tickLblPos val="nextTo"/>
        <c:crossAx val="11300723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stacked"/>
        <c:varyColors val="0"/>
        <c:ser>
          <c:idx val="0"/>
          <c:order val="0"/>
          <c:tx>
            <c:strRef>
              <c:f>'Figure 1.4'!$C$1</c:f>
              <c:strCache>
                <c:ptCount val="1"/>
                <c:pt idx="0">
                  <c:v>groupe 1</c:v>
                </c:pt>
              </c:strCache>
            </c:strRef>
          </c:tx>
          <c:spPr>
            <a:solidFill>
              <a:schemeClr val="accent1">
                <a:tint val="54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1.4'!$A$2:$B$5</c:f>
              <c:multiLvlStrCache>
                <c:ptCount val="4"/>
                <c:lvl>
                  <c:pt idx="0">
                    <c:v>Privé sous contrat</c:v>
                  </c:pt>
                  <c:pt idx="1">
                    <c:v>Privé sous contrat</c:v>
                  </c:pt>
                  <c:pt idx="2">
                    <c:v>Public</c:v>
                  </c:pt>
                  <c:pt idx="3">
                    <c:v>Public</c:v>
                  </c:pt>
                </c:lvl>
                <c:lvl>
                  <c:pt idx="0">
                    <c:v>GT</c:v>
                  </c:pt>
                  <c:pt idx="1">
                    <c:v>PRO</c:v>
                  </c:pt>
                  <c:pt idx="2">
                    <c:v>GT</c:v>
                  </c:pt>
                  <c:pt idx="3">
                    <c:v>PRO</c:v>
                  </c:pt>
                </c:lvl>
              </c:multiLvlStrCache>
            </c:multiLvlStrRef>
          </c:cat>
          <c:val>
            <c:numRef>
              <c:f>'Figure 1.4'!$C$2:$C$5</c:f>
              <c:numCache>
                <c:formatCode>General</c:formatCode>
                <c:ptCount val="4"/>
                <c:pt idx="0">
                  <c:v>4.3</c:v>
                </c:pt>
                <c:pt idx="1">
                  <c:v>6.1</c:v>
                </c:pt>
                <c:pt idx="2">
                  <c:v>18.399999999999999</c:v>
                </c:pt>
                <c:pt idx="3">
                  <c:v>31.5</c:v>
                </c:pt>
              </c:numCache>
            </c:numRef>
          </c:val>
          <c:extLst xmlns:c16r2="http://schemas.microsoft.com/office/drawing/2015/06/chart">
            <c:ext xmlns:c16="http://schemas.microsoft.com/office/drawing/2014/chart" uri="{C3380CC4-5D6E-409C-BE32-E72D297353CC}">
              <c16:uniqueId val="{00000000-7E00-45EB-BE78-FD9B08753AC5}"/>
            </c:ext>
          </c:extLst>
        </c:ser>
        <c:ser>
          <c:idx val="1"/>
          <c:order val="1"/>
          <c:tx>
            <c:strRef>
              <c:f>'Figure 1.4'!$D$1</c:f>
              <c:strCache>
                <c:ptCount val="1"/>
                <c:pt idx="0">
                  <c:v>groupe 2</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1.4'!$A$2:$B$5</c:f>
              <c:multiLvlStrCache>
                <c:ptCount val="4"/>
                <c:lvl>
                  <c:pt idx="0">
                    <c:v>Privé sous contrat</c:v>
                  </c:pt>
                  <c:pt idx="1">
                    <c:v>Privé sous contrat</c:v>
                  </c:pt>
                  <c:pt idx="2">
                    <c:v>Public</c:v>
                  </c:pt>
                  <c:pt idx="3">
                    <c:v>Public</c:v>
                  </c:pt>
                </c:lvl>
                <c:lvl>
                  <c:pt idx="0">
                    <c:v>GT</c:v>
                  </c:pt>
                  <c:pt idx="1">
                    <c:v>PRO</c:v>
                  </c:pt>
                  <c:pt idx="2">
                    <c:v>GT</c:v>
                  </c:pt>
                  <c:pt idx="3">
                    <c:v>PRO</c:v>
                  </c:pt>
                </c:lvl>
              </c:multiLvlStrCache>
            </c:multiLvlStrRef>
          </c:cat>
          <c:val>
            <c:numRef>
              <c:f>'Figure 1.4'!$D$2:$D$5</c:f>
              <c:numCache>
                <c:formatCode>General</c:formatCode>
                <c:ptCount val="4"/>
                <c:pt idx="0">
                  <c:v>7.8</c:v>
                </c:pt>
                <c:pt idx="1">
                  <c:v>13</c:v>
                </c:pt>
                <c:pt idx="2">
                  <c:v>20.8</c:v>
                </c:pt>
                <c:pt idx="3">
                  <c:v>25.5</c:v>
                </c:pt>
              </c:numCache>
            </c:numRef>
          </c:val>
          <c:extLst xmlns:c16r2="http://schemas.microsoft.com/office/drawing/2015/06/chart">
            <c:ext xmlns:c16="http://schemas.microsoft.com/office/drawing/2014/chart" uri="{C3380CC4-5D6E-409C-BE32-E72D297353CC}">
              <c16:uniqueId val="{00000001-7E00-45EB-BE78-FD9B08753AC5}"/>
            </c:ext>
          </c:extLst>
        </c:ser>
        <c:ser>
          <c:idx val="2"/>
          <c:order val="2"/>
          <c:tx>
            <c:strRef>
              <c:f>'Figure 1.4'!$E$1</c:f>
              <c:strCache>
                <c:ptCount val="1"/>
                <c:pt idx="0">
                  <c:v>groupe 3</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1.4'!$A$2:$B$5</c:f>
              <c:multiLvlStrCache>
                <c:ptCount val="4"/>
                <c:lvl>
                  <c:pt idx="0">
                    <c:v>Privé sous contrat</c:v>
                  </c:pt>
                  <c:pt idx="1">
                    <c:v>Privé sous contrat</c:v>
                  </c:pt>
                  <c:pt idx="2">
                    <c:v>Public</c:v>
                  </c:pt>
                  <c:pt idx="3">
                    <c:v>Public</c:v>
                  </c:pt>
                </c:lvl>
                <c:lvl>
                  <c:pt idx="0">
                    <c:v>GT</c:v>
                  </c:pt>
                  <c:pt idx="1">
                    <c:v>PRO</c:v>
                  </c:pt>
                  <c:pt idx="2">
                    <c:v>GT</c:v>
                  </c:pt>
                  <c:pt idx="3">
                    <c:v>PRO</c:v>
                  </c:pt>
                </c:lvl>
              </c:multiLvlStrCache>
            </c:multiLvlStrRef>
          </c:cat>
          <c:val>
            <c:numRef>
              <c:f>'Figure 1.4'!$E$2:$E$5</c:f>
              <c:numCache>
                <c:formatCode>General</c:formatCode>
                <c:ptCount val="4"/>
                <c:pt idx="0">
                  <c:v>11.3</c:v>
                </c:pt>
                <c:pt idx="1">
                  <c:v>25.6</c:v>
                </c:pt>
                <c:pt idx="2">
                  <c:v>23.7</c:v>
                </c:pt>
                <c:pt idx="3">
                  <c:v>16.3</c:v>
                </c:pt>
              </c:numCache>
            </c:numRef>
          </c:val>
          <c:extLst xmlns:c16r2="http://schemas.microsoft.com/office/drawing/2015/06/chart">
            <c:ext xmlns:c16="http://schemas.microsoft.com/office/drawing/2014/chart" uri="{C3380CC4-5D6E-409C-BE32-E72D297353CC}">
              <c16:uniqueId val="{00000002-7E00-45EB-BE78-FD9B08753AC5}"/>
            </c:ext>
          </c:extLst>
        </c:ser>
        <c:ser>
          <c:idx val="3"/>
          <c:order val="3"/>
          <c:tx>
            <c:strRef>
              <c:f>'Figure 1.4'!$F$1</c:f>
              <c:strCache>
                <c:ptCount val="1"/>
                <c:pt idx="0">
                  <c:v>groupe 4</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1.4'!$A$2:$B$5</c:f>
              <c:multiLvlStrCache>
                <c:ptCount val="4"/>
                <c:lvl>
                  <c:pt idx="0">
                    <c:v>Privé sous contrat</c:v>
                  </c:pt>
                  <c:pt idx="1">
                    <c:v>Privé sous contrat</c:v>
                  </c:pt>
                  <c:pt idx="2">
                    <c:v>Public</c:v>
                  </c:pt>
                  <c:pt idx="3">
                    <c:v>Public</c:v>
                  </c:pt>
                </c:lvl>
                <c:lvl>
                  <c:pt idx="0">
                    <c:v>GT</c:v>
                  </c:pt>
                  <c:pt idx="1">
                    <c:v>PRO</c:v>
                  </c:pt>
                  <c:pt idx="2">
                    <c:v>GT</c:v>
                  </c:pt>
                  <c:pt idx="3">
                    <c:v>PRO</c:v>
                  </c:pt>
                </c:lvl>
              </c:multiLvlStrCache>
            </c:multiLvlStrRef>
          </c:cat>
          <c:val>
            <c:numRef>
              <c:f>'Figure 1.4'!$F$2:$F$5</c:f>
              <c:numCache>
                <c:formatCode>General</c:formatCode>
                <c:ptCount val="4"/>
                <c:pt idx="0">
                  <c:v>25.1</c:v>
                </c:pt>
                <c:pt idx="1">
                  <c:v>29</c:v>
                </c:pt>
                <c:pt idx="2">
                  <c:v>22.8</c:v>
                </c:pt>
                <c:pt idx="3">
                  <c:v>13.5</c:v>
                </c:pt>
              </c:numCache>
            </c:numRef>
          </c:val>
          <c:extLst xmlns:c16r2="http://schemas.microsoft.com/office/drawing/2015/06/chart">
            <c:ext xmlns:c16="http://schemas.microsoft.com/office/drawing/2014/chart" uri="{C3380CC4-5D6E-409C-BE32-E72D297353CC}">
              <c16:uniqueId val="{00000003-7E00-45EB-BE78-FD9B08753AC5}"/>
            </c:ext>
          </c:extLst>
        </c:ser>
        <c:ser>
          <c:idx val="4"/>
          <c:order val="4"/>
          <c:tx>
            <c:strRef>
              <c:f>'Figure 1.4'!$G$1</c:f>
              <c:strCache>
                <c:ptCount val="1"/>
                <c:pt idx="0">
                  <c:v>groupe 5</c:v>
                </c:pt>
              </c:strCache>
            </c:strRef>
          </c:tx>
          <c:spPr>
            <a:solidFill>
              <a:schemeClr val="accent1">
                <a:shade val="53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1.4'!$A$2:$B$5</c:f>
              <c:multiLvlStrCache>
                <c:ptCount val="4"/>
                <c:lvl>
                  <c:pt idx="0">
                    <c:v>Privé sous contrat</c:v>
                  </c:pt>
                  <c:pt idx="1">
                    <c:v>Privé sous contrat</c:v>
                  </c:pt>
                  <c:pt idx="2">
                    <c:v>Public</c:v>
                  </c:pt>
                  <c:pt idx="3">
                    <c:v>Public</c:v>
                  </c:pt>
                </c:lvl>
                <c:lvl>
                  <c:pt idx="0">
                    <c:v>GT</c:v>
                  </c:pt>
                  <c:pt idx="1">
                    <c:v>PRO</c:v>
                  </c:pt>
                  <c:pt idx="2">
                    <c:v>GT</c:v>
                  </c:pt>
                  <c:pt idx="3">
                    <c:v>PRO</c:v>
                  </c:pt>
                </c:lvl>
              </c:multiLvlStrCache>
            </c:multiLvlStrRef>
          </c:cat>
          <c:val>
            <c:numRef>
              <c:f>'Figure 1.4'!$G$2:$G$5</c:f>
              <c:numCache>
                <c:formatCode>General</c:formatCode>
                <c:ptCount val="4"/>
                <c:pt idx="0">
                  <c:v>51.4</c:v>
                </c:pt>
                <c:pt idx="1">
                  <c:v>26.2</c:v>
                </c:pt>
                <c:pt idx="2">
                  <c:v>14.2</c:v>
                </c:pt>
                <c:pt idx="3">
                  <c:v>13.2</c:v>
                </c:pt>
              </c:numCache>
            </c:numRef>
          </c:val>
          <c:extLst xmlns:c16r2="http://schemas.microsoft.com/office/drawing/2015/06/chart">
            <c:ext xmlns:c16="http://schemas.microsoft.com/office/drawing/2014/chart" uri="{C3380CC4-5D6E-409C-BE32-E72D297353CC}">
              <c16:uniqueId val="{00000004-7E00-45EB-BE78-FD9B08753AC5}"/>
            </c:ext>
          </c:extLst>
        </c:ser>
        <c:dLbls>
          <c:dLblPos val="ctr"/>
          <c:showLegendKey val="0"/>
          <c:showVal val="1"/>
          <c:showCatName val="0"/>
          <c:showSerName val="0"/>
          <c:showPercent val="0"/>
          <c:showBubbleSize val="0"/>
        </c:dLbls>
        <c:gapWidth val="150"/>
        <c:overlap val="100"/>
        <c:axId val="113798528"/>
        <c:axId val="113808512"/>
      </c:barChart>
      <c:catAx>
        <c:axId val="113798528"/>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13808512"/>
        <c:crosses val="autoZero"/>
        <c:auto val="1"/>
        <c:lblAlgn val="ctr"/>
        <c:lblOffset val="100"/>
        <c:noMultiLvlLbl val="0"/>
      </c:catAx>
      <c:valAx>
        <c:axId val="113808512"/>
        <c:scaling>
          <c:orientation val="minMax"/>
        </c:scaling>
        <c:delete val="1"/>
        <c:axPos val="t"/>
        <c:numFmt formatCode="General" sourceLinked="1"/>
        <c:majorTickMark val="none"/>
        <c:minorTickMark val="none"/>
        <c:tickLblPos val="nextTo"/>
        <c:crossAx val="113798528"/>
        <c:crosses val="autoZero"/>
        <c:crossBetween val="between"/>
      </c:valAx>
      <c:spPr>
        <a:noFill/>
        <a:ln>
          <a:noFill/>
        </a:ln>
        <a:effectLst/>
      </c:spPr>
    </c:plotArea>
    <c:legend>
      <c:legendPos val="t"/>
      <c:layout>
        <c:manualLayout>
          <c:xMode val="edge"/>
          <c:yMode val="edge"/>
          <c:x val="0.24356734355573975"/>
          <c:y val="6.0778727445394115E-2"/>
          <c:w val="0.59707583920430995"/>
          <c:h val="6.41030127644300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'Figure 2'!$B$1</c:f>
              <c:strCache>
                <c:ptCount val="1"/>
                <c:pt idx="0">
                  <c:v>Maîtrise insuffisante</c:v>
                </c:pt>
              </c:strCache>
            </c:strRef>
          </c:tx>
          <c:spPr>
            <a:solidFill>
              <a:schemeClr val="accent1">
                <a:tint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2'!$A$8:$A$17</c:f>
              <c:strCache>
                <c:ptCount val="10"/>
                <c:pt idx="0">
                  <c:v>Public</c:v>
                </c:pt>
                <c:pt idx="1">
                  <c:v>Privé sous contrat</c:v>
                </c:pt>
                <c:pt idx="3">
                  <c:v>En retard</c:v>
                </c:pt>
                <c:pt idx="4">
                  <c:v>« À l'heure »</c:v>
                </c:pt>
                <c:pt idx="6">
                  <c:v>Garçons</c:v>
                </c:pt>
                <c:pt idx="7">
                  <c:v>Filles</c:v>
                </c:pt>
                <c:pt idx="9">
                  <c:v>Ensemble</c:v>
                </c:pt>
              </c:strCache>
              <c:extLst xmlns:c16r2="http://schemas.microsoft.com/office/drawing/2015/06/chart">
                <c:ext xmlns:c15="http://schemas.microsoft.com/office/drawing/2012/chart" uri="{02D57815-91ED-43cb-92C2-25804820EDAC}">
                  <c15:fullRef>
                    <c15:sqref>'Figure 2'!$A$2:$A$17</c15:sqref>
                  </c15:fullRef>
                </c:ext>
              </c:extLst>
            </c:strRef>
          </c:cat>
          <c:val>
            <c:numRef>
              <c:f>'Figure 2'!$B$8:$B$17</c:f>
              <c:numCache>
                <c:formatCode>General</c:formatCode>
                <c:ptCount val="10"/>
                <c:pt idx="0">
                  <c:v>0.5</c:v>
                </c:pt>
                <c:pt idx="1">
                  <c:v>0.2</c:v>
                </c:pt>
                <c:pt idx="3">
                  <c:v>2.2000000000000002</c:v>
                </c:pt>
                <c:pt idx="4">
                  <c:v>0.3</c:v>
                </c:pt>
                <c:pt idx="6">
                  <c:v>0.6</c:v>
                </c:pt>
                <c:pt idx="7">
                  <c:v>0.3</c:v>
                </c:pt>
                <c:pt idx="9">
                  <c:v>0.5</c:v>
                </c:pt>
              </c:numCache>
              <c:extLst xmlns:c16r2="http://schemas.microsoft.com/office/drawing/2015/06/chart">
                <c:ext xmlns:c15="http://schemas.microsoft.com/office/drawing/2012/chart" uri="{02D57815-91ED-43cb-92C2-25804820EDAC}">
                  <c15:fullRef>
                    <c15:sqref>'Figure 2'!$B$2:$B$17</c15:sqref>
                  </c15:fullRef>
                </c:ext>
              </c:extLst>
            </c:numRef>
          </c:val>
          <c:extLst xmlns:c16r2="http://schemas.microsoft.com/office/drawing/2015/06/chart">
            <c:ext xmlns:c16="http://schemas.microsoft.com/office/drawing/2014/chart" uri="{C3380CC4-5D6E-409C-BE32-E72D297353CC}">
              <c16:uniqueId val="{00000000-F3DB-4516-91A2-8004036E7C24}"/>
            </c:ext>
          </c:extLst>
        </c:ser>
        <c:ser>
          <c:idx val="1"/>
          <c:order val="1"/>
          <c:tx>
            <c:strRef>
              <c:f>'Figure 2'!$C$1</c:f>
              <c:strCache>
                <c:ptCount val="1"/>
                <c:pt idx="0">
                  <c:v>Maîtrise fragile</c:v>
                </c:pt>
              </c:strCache>
            </c:strRef>
          </c:tx>
          <c:spPr>
            <a:solidFill>
              <a:schemeClr val="accent1">
                <a:tint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2'!$A$8:$A$17</c:f>
              <c:strCache>
                <c:ptCount val="10"/>
                <c:pt idx="0">
                  <c:v>Public</c:v>
                </c:pt>
                <c:pt idx="1">
                  <c:v>Privé sous contrat</c:v>
                </c:pt>
                <c:pt idx="3">
                  <c:v>En retard</c:v>
                </c:pt>
                <c:pt idx="4">
                  <c:v>« À l'heure »</c:v>
                </c:pt>
                <c:pt idx="6">
                  <c:v>Garçons</c:v>
                </c:pt>
                <c:pt idx="7">
                  <c:v>Filles</c:v>
                </c:pt>
                <c:pt idx="9">
                  <c:v>Ensemble</c:v>
                </c:pt>
              </c:strCache>
              <c:extLst xmlns:c16r2="http://schemas.microsoft.com/office/drawing/2015/06/chart">
                <c:ext xmlns:c15="http://schemas.microsoft.com/office/drawing/2012/chart" uri="{02D57815-91ED-43cb-92C2-25804820EDAC}">
                  <c15:fullRef>
                    <c15:sqref>'Figure 2'!$A$2:$A$17</c15:sqref>
                  </c15:fullRef>
                </c:ext>
              </c:extLst>
            </c:strRef>
          </c:cat>
          <c:val>
            <c:numRef>
              <c:f>'Figure 2'!$C$8:$C$17</c:f>
              <c:numCache>
                <c:formatCode>General</c:formatCode>
                <c:ptCount val="10"/>
                <c:pt idx="0">
                  <c:v>7.3</c:v>
                </c:pt>
                <c:pt idx="1">
                  <c:v>3.1</c:v>
                </c:pt>
                <c:pt idx="3">
                  <c:v>19.2</c:v>
                </c:pt>
                <c:pt idx="4">
                  <c:v>5.3</c:v>
                </c:pt>
                <c:pt idx="6">
                  <c:v>7.2</c:v>
                </c:pt>
                <c:pt idx="7">
                  <c:v>5.7</c:v>
                </c:pt>
                <c:pt idx="9">
                  <c:v>6.4</c:v>
                </c:pt>
              </c:numCache>
              <c:extLst xmlns:c16r2="http://schemas.microsoft.com/office/drawing/2015/06/chart">
                <c:ext xmlns:c15="http://schemas.microsoft.com/office/drawing/2012/chart" uri="{02D57815-91ED-43cb-92C2-25804820EDAC}">
                  <c15:fullRef>
                    <c15:sqref>'Figure 2'!$C$2:$C$17</c15:sqref>
                  </c15:fullRef>
                </c:ext>
              </c:extLst>
            </c:numRef>
          </c:val>
          <c:extLst xmlns:c16r2="http://schemas.microsoft.com/office/drawing/2015/06/chart">
            <c:ext xmlns:c16="http://schemas.microsoft.com/office/drawing/2014/chart" uri="{C3380CC4-5D6E-409C-BE32-E72D297353CC}">
              <c16:uniqueId val="{00000001-F3DB-4516-91A2-8004036E7C24}"/>
            </c:ext>
          </c:extLst>
        </c:ser>
        <c:ser>
          <c:idx val="2"/>
          <c:order val="2"/>
          <c:tx>
            <c:strRef>
              <c:f>'Figure 2'!$D$1</c:f>
              <c:strCache>
                <c:ptCount val="1"/>
                <c:pt idx="0">
                  <c:v>Maîtrise satisfaisante</c:v>
                </c:pt>
              </c:strCache>
            </c:strRef>
          </c:tx>
          <c:spPr>
            <a:solidFill>
              <a:schemeClr val="accent1">
                <a:shade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2'!$A$8:$A$17</c:f>
              <c:strCache>
                <c:ptCount val="10"/>
                <c:pt idx="0">
                  <c:v>Public</c:v>
                </c:pt>
                <c:pt idx="1">
                  <c:v>Privé sous contrat</c:v>
                </c:pt>
                <c:pt idx="3">
                  <c:v>En retard</c:v>
                </c:pt>
                <c:pt idx="4">
                  <c:v>« À l'heure »</c:v>
                </c:pt>
                <c:pt idx="6">
                  <c:v>Garçons</c:v>
                </c:pt>
                <c:pt idx="7">
                  <c:v>Filles</c:v>
                </c:pt>
                <c:pt idx="9">
                  <c:v>Ensemble</c:v>
                </c:pt>
              </c:strCache>
              <c:extLst xmlns:c16r2="http://schemas.microsoft.com/office/drawing/2015/06/chart">
                <c:ext xmlns:c15="http://schemas.microsoft.com/office/drawing/2012/chart" uri="{02D57815-91ED-43cb-92C2-25804820EDAC}">
                  <c15:fullRef>
                    <c15:sqref>'Figure 2'!$A$2:$A$17</c15:sqref>
                  </c15:fullRef>
                </c:ext>
              </c:extLst>
            </c:strRef>
          </c:cat>
          <c:val>
            <c:numRef>
              <c:f>'Figure 2'!$D$8:$D$17</c:f>
              <c:numCache>
                <c:formatCode>General</c:formatCode>
                <c:ptCount val="10"/>
                <c:pt idx="0">
                  <c:v>78</c:v>
                </c:pt>
                <c:pt idx="1">
                  <c:v>72.8</c:v>
                </c:pt>
                <c:pt idx="3">
                  <c:v>76.2</c:v>
                </c:pt>
                <c:pt idx="4">
                  <c:v>77</c:v>
                </c:pt>
                <c:pt idx="6">
                  <c:v>78.7</c:v>
                </c:pt>
                <c:pt idx="7">
                  <c:v>75.3</c:v>
                </c:pt>
                <c:pt idx="9">
                  <c:v>76.900000000000006</c:v>
                </c:pt>
              </c:numCache>
              <c:extLst xmlns:c16r2="http://schemas.microsoft.com/office/drawing/2015/06/chart">
                <c:ext xmlns:c15="http://schemas.microsoft.com/office/drawing/2012/chart" uri="{02D57815-91ED-43cb-92C2-25804820EDAC}">
                  <c15:fullRef>
                    <c15:sqref>'Figure 2'!$D$2:$D$17</c15:sqref>
                  </c15:fullRef>
                </c:ext>
              </c:extLst>
            </c:numRef>
          </c:val>
          <c:extLst xmlns:c16r2="http://schemas.microsoft.com/office/drawing/2015/06/chart">
            <c:ext xmlns:c16="http://schemas.microsoft.com/office/drawing/2014/chart" uri="{C3380CC4-5D6E-409C-BE32-E72D297353CC}">
              <c16:uniqueId val="{00000002-F3DB-4516-91A2-8004036E7C24}"/>
            </c:ext>
          </c:extLst>
        </c:ser>
        <c:ser>
          <c:idx val="3"/>
          <c:order val="3"/>
          <c:tx>
            <c:strRef>
              <c:f>'Figure 2'!$E$1</c:f>
              <c:strCache>
                <c:ptCount val="1"/>
                <c:pt idx="0">
                  <c:v>Très bonne maîtrise</c:v>
                </c:pt>
              </c:strCache>
            </c:strRef>
          </c:tx>
          <c:spPr>
            <a:solidFill>
              <a:schemeClr val="accent1">
                <a:shade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2'!$A$8:$A$17</c:f>
              <c:strCache>
                <c:ptCount val="10"/>
                <c:pt idx="0">
                  <c:v>Public</c:v>
                </c:pt>
                <c:pt idx="1">
                  <c:v>Privé sous contrat</c:v>
                </c:pt>
                <c:pt idx="3">
                  <c:v>En retard</c:v>
                </c:pt>
                <c:pt idx="4">
                  <c:v>« À l'heure »</c:v>
                </c:pt>
                <c:pt idx="6">
                  <c:v>Garçons</c:v>
                </c:pt>
                <c:pt idx="7">
                  <c:v>Filles</c:v>
                </c:pt>
                <c:pt idx="9">
                  <c:v>Ensemble</c:v>
                </c:pt>
              </c:strCache>
              <c:extLst xmlns:c16r2="http://schemas.microsoft.com/office/drawing/2015/06/chart">
                <c:ext xmlns:c15="http://schemas.microsoft.com/office/drawing/2012/chart" uri="{02D57815-91ED-43cb-92C2-25804820EDAC}">
                  <c15:fullRef>
                    <c15:sqref>'Figure 2'!$A$2:$A$17</c15:sqref>
                  </c15:fullRef>
                </c:ext>
              </c:extLst>
            </c:strRef>
          </c:cat>
          <c:val>
            <c:numRef>
              <c:f>'Figure 2'!$E$8:$E$17</c:f>
              <c:numCache>
                <c:formatCode>General</c:formatCode>
                <c:ptCount val="10"/>
                <c:pt idx="0">
                  <c:v>14.2</c:v>
                </c:pt>
                <c:pt idx="1">
                  <c:v>23.9</c:v>
                </c:pt>
                <c:pt idx="3">
                  <c:v>2.5</c:v>
                </c:pt>
                <c:pt idx="4">
                  <c:v>17.5</c:v>
                </c:pt>
                <c:pt idx="6">
                  <c:v>13.5</c:v>
                </c:pt>
                <c:pt idx="7">
                  <c:v>18.600000000000001</c:v>
                </c:pt>
                <c:pt idx="9">
                  <c:v>16.3</c:v>
                </c:pt>
              </c:numCache>
              <c:extLst xmlns:c16r2="http://schemas.microsoft.com/office/drawing/2015/06/chart">
                <c:ext xmlns:c15="http://schemas.microsoft.com/office/drawing/2012/chart" uri="{02D57815-91ED-43cb-92C2-25804820EDAC}">
                  <c15:fullRef>
                    <c15:sqref>'Figure 2'!$E$2:$E$17</c15:sqref>
                  </c15:fullRef>
                </c:ext>
              </c:extLst>
            </c:numRef>
          </c:val>
          <c:extLst xmlns:c16r2="http://schemas.microsoft.com/office/drawing/2015/06/chart">
            <c:ext xmlns:c16="http://schemas.microsoft.com/office/drawing/2014/chart" uri="{C3380CC4-5D6E-409C-BE32-E72D297353CC}">
              <c16:uniqueId val="{00000003-F3DB-4516-91A2-8004036E7C24}"/>
            </c:ext>
          </c:extLst>
        </c:ser>
        <c:dLbls>
          <c:dLblPos val="ctr"/>
          <c:showLegendKey val="0"/>
          <c:showVal val="1"/>
          <c:showCatName val="0"/>
          <c:showSerName val="0"/>
          <c:showPercent val="0"/>
          <c:showBubbleSize val="0"/>
        </c:dLbls>
        <c:gapWidth val="50"/>
        <c:overlap val="100"/>
        <c:axId val="115246976"/>
        <c:axId val="115248512"/>
      </c:barChart>
      <c:catAx>
        <c:axId val="115246976"/>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15248512"/>
        <c:crosses val="autoZero"/>
        <c:auto val="1"/>
        <c:lblAlgn val="ctr"/>
        <c:lblOffset val="100"/>
        <c:noMultiLvlLbl val="0"/>
      </c:catAx>
      <c:valAx>
        <c:axId val="115248512"/>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152469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percentStacked"/>
        <c:varyColors val="0"/>
        <c:ser>
          <c:idx val="0"/>
          <c:order val="0"/>
          <c:tx>
            <c:strRef>
              <c:f>'Figure 3'!$B$1</c:f>
              <c:strCache>
                <c:ptCount val="1"/>
                <c:pt idx="0">
                  <c:v>Maîtrise insuffisante</c:v>
                </c:pt>
              </c:strCache>
            </c:strRef>
          </c:tx>
          <c:spPr>
            <a:solidFill>
              <a:schemeClr val="accent2">
                <a:tint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3'!$A$8:$A$17</c:f>
              <c:strCache>
                <c:ptCount val="10"/>
                <c:pt idx="0">
                  <c:v>Public</c:v>
                </c:pt>
                <c:pt idx="1">
                  <c:v>Privé sous contrat</c:v>
                </c:pt>
                <c:pt idx="3">
                  <c:v>En retard</c:v>
                </c:pt>
                <c:pt idx="4">
                  <c:v>« À l'heure »</c:v>
                </c:pt>
                <c:pt idx="6">
                  <c:v>Garçons</c:v>
                </c:pt>
                <c:pt idx="7">
                  <c:v>Filles</c:v>
                </c:pt>
                <c:pt idx="9">
                  <c:v>Ensemble</c:v>
                </c:pt>
              </c:strCache>
              <c:extLst xmlns:c16r2="http://schemas.microsoft.com/office/drawing/2015/06/chart">
                <c:ext xmlns:c15="http://schemas.microsoft.com/office/drawing/2012/chart" uri="{02D57815-91ED-43cb-92C2-25804820EDAC}">
                  <c15:fullRef>
                    <c15:sqref>'Figure 3'!$A$2:$A$17</c15:sqref>
                  </c15:fullRef>
                </c:ext>
              </c:extLst>
            </c:strRef>
          </c:cat>
          <c:val>
            <c:numRef>
              <c:f>'Figure 3'!$B$8:$B$17</c:f>
              <c:numCache>
                <c:formatCode>General</c:formatCode>
                <c:ptCount val="10"/>
                <c:pt idx="0">
                  <c:v>0.9</c:v>
                </c:pt>
                <c:pt idx="1">
                  <c:v>0.3</c:v>
                </c:pt>
                <c:pt idx="3">
                  <c:v>2.8</c:v>
                </c:pt>
                <c:pt idx="4">
                  <c:v>0.6</c:v>
                </c:pt>
                <c:pt idx="6">
                  <c:v>0.7</c:v>
                </c:pt>
                <c:pt idx="7">
                  <c:v>0.8</c:v>
                </c:pt>
                <c:pt idx="9">
                  <c:v>0.8</c:v>
                </c:pt>
              </c:numCache>
              <c:extLst xmlns:c16r2="http://schemas.microsoft.com/office/drawing/2015/06/chart">
                <c:ext xmlns:c15="http://schemas.microsoft.com/office/drawing/2012/chart" uri="{02D57815-91ED-43cb-92C2-25804820EDAC}">
                  <c15:fullRef>
                    <c15:sqref>'Figure 3'!$B$2:$B$17</c15:sqref>
                  </c15:fullRef>
                </c:ext>
              </c:extLst>
            </c:numRef>
          </c:val>
          <c:extLst xmlns:c16r2="http://schemas.microsoft.com/office/drawing/2015/06/chart">
            <c:ext xmlns:c16="http://schemas.microsoft.com/office/drawing/2014/chart" uri="{C3380CC4-5D6E-409C-BE32-E72D297353CC}">
              <c16:uniqueId val="{00000000-9A67-48C4-9EB7-69986E20BEA4}"/>
            </c:ext>
          </c:extLst>
        </c:ser>
        <c:ser>
          <c:idx val="1"/>
          <c:order val="1"/>
          <c:tx>
            <c:strRef>
              <c:f>'Figure 3'!$C$1</c:f>
              <c:strCache>
                <c:ptCount val="1"/>
                <c:pt idx="0">
                  <c:v>Maîtrise fragile</c:v>
                </c:pt>
              </c:strCache>
            </c:strRef>
          </c:tx>
          <c:spPr>
            <a:solidFill>
              <a:schemeClr val="accent2">
                <a:tint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3'!$A$8:$A$17</c:f>
              <c:strCache>
                <c:ptCount val="10"/>
                <c:pt idx="0">
                  <c:v>Public</c:v>
                </c:pt>
                <c:pt idx="1">
                  <c:v>Privé sous contrat</c:v>
                </c:pt>
                <c:pt idx="3">
                  <c:v>En retard</c:v>
                </c:pt>
                <c:pt idx="4">
                  <c:v>« À l'heure »</c:v>
                </c:pt>
                <c:pt idx="6">
                  <c:v>Garçons</c:v>
                </c:pt>
                <c:pt idx="7">
                  <c:v>Filles</c:v>
                </c:pt>
                <c:pt idx="9">
                  <c:v>Ensemble</c:v>
                </c:pt>
              </c:strCache>
              <c:extLst xmlns:c16r2="http://schemas.microsoft.com/office/drawing/2015/06/chart">
                <c:ext xmlns:c15="http://schemas.microsoft.com/office/drawing/2012/chart" uri="{02D57815-91ED-43cb-92C2-25804820EDAC}">
                  <c15:fullRef>
                    <c15:sqref>'Figure 3'!$A$2:$A$17</c15:sqref>
                  </c15:fullRef>
                </c:ext>
              </c:extLst>
            </c:strRef>
          </c:cat>
          <c:val>
            <c:numRef>
              <c:f>'Figure 3'!$C$8:$C$17</c:f>
              <c:numCache>
                <c:formatCode>General</c:formatCode>
                <c:ptCount val="10"/>
                <c:pt idx="0">
                  <c:v>18.100000000000001</c:v>
                </c:pt>
                <c:pt idx="1">
                  <c:v>7.2</c:v>
                </c:pt>
                <c:pt idx="3">
                  <c:v>35.200000000000003</c:v>
                </c:pt>
                <c:pt idx="4">
                  <c:v>14.1</c:v>
                </c:pt>
                <c:pt idx="6">
                  <c:v>13</c:v>
                </c:pt>
                <c:pt idx="7">
                  <c:v>18.2</c:v>
                </c:pt>
                <c:pt idx="9">
                  <c:v>15.8</c:v>
                </c:pt>
              </c:numCache>
              <c:extLst xmlns:c16r2="http://schemas.microsoft.com/office/drawing/2015/06/chart">
                <c:ext xmlns:c15="http://schemas.microsoft.com/office/drawing/2012/chart" uri="{02D57815-91ED-43cb-92C2-25804820EDAC}">
                  <c15:fullRef>
                    <c15:sqref>'Figure 3'!$C$2:$C$17</c15:sqref>
                  </c15:fullRef>
                </c:ext>
              </c:extLst>
            </c:numRef>
          </c:val>
          <c:extLst xmlns:c16r2="http://schemas.microsoft.com/office/drawing/2015/06/chart">
            <c:ext xmlns:c16="http://schemas.microsoft.com/office/drawing/2014/chart" uri="{C3380CC4-5D6E-409C-BE32-E72D297353CC}">
              <c16:uniqueId val="{00000001-9A67-48C4-9EB7-69986E20BEA4}"/>
            </c:ext>
          </c:extLst>
        </c:ser>
        <c:ser>
          <c:idx val="2"/>
          <c:order val="2"/>
          <c:tx>
            <c:strRef>
              <c:f>'Figure 3'!$D$1</c:f>
              <c:strCache>
                <c:ptCount val="1"/>
                <c:pt idx="0">
                  <c:v>Maîtrise satisfaisante</c:v>
                </c:pt>
              </c:strCache>
            </c:strRef>
          </c:tx>
          <c:spPr>
            <a:solidFill>
              <a:schemeClr val="accent2">
                <a:shade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3'!$A$8:$A$17</c:f>
              <c:strCache>
                <c:ptCount val="10"/>
                <c:pt idx="0">
                  <c:v>Public</c:v>
                </c:pt>
                <c:pt idx="1">
                  <c:v>Privé sous contrat</c:v>
                </c:pt>
                <c:pt idx="3">
                  <c:v>En retard</c:v>
                </c:pt>
                <c:pt idx="4">
                  <c:v>« À l'heure »</c:v>
                </c:pt>
                <c:pt idx="6">
                  <c:v>Garçons</c:v>
                </c:pt>
                <c:pt idx="7">
                  <c:v>Filles</c:v>
                </c:pt>
                <c:pt idx="9">
                  <c:v>Ensemble</c:v>
                </c:pt>
              </c:strCache>
              <c:extLst xmlns:c16r2="http://schemas.microsoft.com/office/drawing/2015/06/chart">
                <c:ext xmlns:c15="http://schemas.microsoft.com/office/drawing/2012/chart" uri="{02D57815-91ED-43cb-92C2-25804820EDAC}">
                  <c15:fullRef>
                    <c15:sqref>'Figure 3'!$A$2:$A$17</c15:sqref>
                  </c15:fullRef>
                </c:ext>
              </c:extLst>
            </c:strRef>
          </c:cat>
          <c:val>
            <c:numRef>
              <c:f>'Figure 3'!$D$8:$D$17</c:f>
              <c:numCache>
                <c:formatCode>General</c:formatCode>
                <c:ptCount val="10"/>
                <c:pt idx="0">
                  <c:v>70</c:v>
                </c:pt>
                <c:pt idx="1">
                  <c:v>71.599999999999994</c:v>
                </c:pt>
                <c:pt idx="3">
                  <c:v>59.5</c:v>
                </c:pt>
                <c:pt idx="4">
                  <c:v>71.3</c:v>
                </c:pt>
                <c:pt idx="6">
                  <c:v>69.900000000000006</c:v>
                </c:pt>
                <c:pt idx="7">
                  <c:v>70.8</c:v>
                </c:pt>
                <c:pt idx="9">
                  <c:v>70.400000000000006</c:v>
                </c:pt>
              </c:numCache>
              <c:extLst xmlns:c16r2="http://schemas.microsoft.com/office/drawing/2015/06/chart">
                <c:ext xmlns:c15="http://schemas.microsoft.com/office/drawing/2012/chart" uri="{02D57815-91ED-43cb-92C2-25804820EDAC}">
                  <c15:fullRef>
                    <c15:sqref>'Figure 3'!$D$2:$D$17</c15:sqref>
                  </c15:fullRef>
                </c:ext>
              </c:extLst>
            </c:numRef>
          </c:val>
          <c:extLst xmlns:c16r2="http://schemas.microsoft.com/office/drawing/2015/06/chart">
            <c:ext xmlns:c16="http://schemas.microsoft.com/office/drawing/2014/chart" uri="{C3380CC4-5D6E-409C-BE32-E72D297353CC}">
              <c16:uniqueId val="{00000002-9A67-48C4-9EB7-69986E20BEA4}"/>
            </c:ext>
          </c:extLst>
        </c:ser>
        <c:ser>
          <c:idx val="3"/>
          <c:order val="3"/>
          <c:tx>
            <c:strRef>
              <c:f>'Figure 3'!$E$1</c:f>
              <c:strCache>
                <c:ptCount val="1"/>
                <c:pt idx="0">
                  <c:v>Très bonne maîtrise</c:v>
                </c:pt>
              </c:strCache>
            </c:strRef>
          </c:tx>
          <c:spPr>
            <a:solidFill>
              <a:schemeClr val="accent2">
                <a:shade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3'!$A$8:$A$17</c:f>
              <c:strCache>
                <c:ptCount val="10"/>
                <c:pt idx="0">
                  <c:v>Public</c:v>
                </c:pt>
                <c:pt idx="1">
                  <c:v>Privé sous contrat</c:v>
                </c:pt>
                <c:pt idx="3">
                  <c:v>En retard</c:v>
                </c:pt>
                <c:pt idx="4">
                  <c:v>« À l'heure »</c:v>
                </c:pt>
                <c:pt idx="6">
                  <c:v>Garçons</c:v>
                </c:pt>
                <c:pt idx="7">
                  <c:v>Filles</c:v>
                </c:pt>
                <c:pt idx="9">
                  <c:v>Ensemble</c:v>
                </c:pt>
              </c:strCache>
              <c:extLst xmlns:c16r2="http://schemas.microsoft.com/office/drawing/2015/06/chart">
                <c:ext xmlns:c15="http://schemas.microsoft.com/office/drawing/2012/chart" uri="{02D57815-91ED-43cb-92C2-25804820EDAC}">
                  <c15:fullRef>
                    <c15:sqref>'Figure 3'!$A$2:$A$17</c15:sqref>
                  </c15:fullRef>
                </c:ext>
              </c:extLst>
            </c:strRef>
          </c:cat>
          <c:val>
            <c:numRef>
              <c:f>'Figure 3'!$E$8:$E$17</c:f>
              <c:numCache>
                <c:formatCode>General</c:formatCode>
                <c:ptCount val="10"/>
                <c:pt idx="0">
                  <c:v>10.9</c:v>
                </c:pt>
                <c:pt idx="1">
                  <c:v>20.9</c:v>
                </c:pt>
                <c:pt idx="3">
                  <c:v>2.4</c:v>
                </c:pt>
                <c:pt idx="4">
                  <c:v>14</c:v>
                </c:pt>
                <c:pt idx="6">
                  <c:v>16.399999999999999</c:v>
                </c:pt>
                <c:pt idx="7">
                  <c:v>10.199999999999999</c:v>
                </c:pt>
                <c:pt idx="9">
                  <c:v>13.1</c:v>
                </c:pt>
              </c:numCache>
              <c:extLst xmlns:c16r2="http://schemas.microsoft.com/office/drawing/2015/06/chart">
                <c:ext xmlns:c15="http://schemas.microsoft.com/office/drawing/2012/chart" uri="{02D57815-91ED-43cb-92C2-25804820EDAC}">
                  <c15:fullRef>
                    <c15:sqref>'Figure 3'!$E$2:$E$17</c15:sqref>
                  </c15:fullRef>
                </c:ext>
              </c:extLst>
            </c:numRef>
          </c:val>
          <c:extLst xmlns:c16r2="http://schemas.microsoft.com/office/drawing/2015/06/chart">
            <c:ext xmlns:c16="http://schemas.microsoft.com/office/drawing/2014/chart" uri="{C3380CC4-5D6E-409C-BE32-E72D297353CC}">
              <c16:uniqueId val="{00000003-9A67-48C4-9EB7-69986E20BEA4}"/>
            </c:ext>
          </c:extLst>
        </c:ser>
        <c:dLbls>
          <c:dLblPos val="ctr"/>
          <c:showLegendKey val="0"/>
          <c:showVal val="1"/>
          <c:showCatName val="0"/>
          <c:showSerName val="0"/>
          <c:showPercent val="0"/>
          <c:showBubbleSize val="0"/>
        </c:dLbls>
        <c:gapWidth val="50"/>
        <c:overlap val="100"/>
        <c:axId val="115282304"/>
        <c:axId val="115283840"/>
      </c:barChart>
      <c:catAx>
        <c:axId val="115282304"/>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15283840"/>
        <c:crosses val="autoZero"/>
        <c:auto val="1"/>
        <c:lblAlgn val="ctr"/>
        <c:lblOffset val="100"/>
        <c:noMultiLvlLbl val="0"/>
      </c:catAx>
      <c:valAx>
        <c:axId val="115283840"/>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152823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Ensemble des élèves</a:t>
            </a:r>
          </a:p>
        </c:rich>
      </c:tx>
      <c:layout>
        <c:manualLayout>
          <c:xMode val="edge"/>
          <c:yMode val="edge"/>
          <c:x val="0.41326767047916452"/>
          <c:y val="0.81764561705271721"/>
        </c:manualLayout>
      </c:layout>
      <c:overlay val="0"/>
      <c:spPr>
        <a:noFill/>
        <a:ln>
          <a:noFill/>
        </a:ln>
        <a:effectLst/>
      </c:spPr>
    </c:title>
    <c:autoTitleDeleted val="0"/>
    <c:plotArea>
      <c:layout>
        <c:manualLayout>
          <c:layoutTarget val="inner"/>
          <c:xMode val="edge"/>
          <c:yMode val="edge"/>
          <c:x val="0.11702533974986633"/>
          <c:y val="6.9737953433688007E-2"/>
          <c:w val="0.85280350519013315"/>
          <c:h val="0.9025032574949583"/>
        </c:manualLayout>
      </c:layout>
      <c:barChart>
        <c:barDir val="bar"/>
        <c:grouping val="stacked"/>
        <c:varyColors val="0"/>
        <c:ser>
          <c:idx val="0"/>
          <c:order val="0"/>
          <c:tx>
            <c:v>Français</c:v>
          </c:tx>
          <c:spPr>
            <a:solidFill>
              <a:schemeClr val="accent1"/>
            </a:solidFill>
            <a:ln>
              <a:noFill/>
            </a:ln>
            <a:effectLst/>
          </c:spPr>
          <c:invertIfNegative val="0"/>
          <c:dLbls>
            <c:dLbl>
              <c:idx val="0"/>
              <c:layout/>
              <c:tx>
                <c:rich>
                  <a:bodyPr/>
                  <a:lstStyle/>
                  <a:p>
                    <a:fld id="{C174528C-A214-49BB-86E0-E2A2315129CA}" type="CELLRANGE">
                      <a:rPr lang="fr-FR"/>
                      <a:pPr/>
                      <a:t>[PLAGECELL]</a:t>
                    </a:fld>
                    <a:endParaRPr lang="fr-FR"/>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9B70-43EF-8CB7-8EF0BE1B8315}"/>
                </c:ext>
              </c:extLst>
            </c:dLbl>
            <c:dLbl>
              <c:idx val="1"/>
              <c:layout/>
              <c:tx>
                <c:rich>
                  <a:bodyPr/>
                  <a:lstStyle/>
                  <a:p>
                    <a:fld id="{0F619273-61E6-400B-9AF3-087133BB7A4A}" type="CELLRANGE">
                      <a:rPr lang="fr-FR"/>
                      <a:pPr/>
                      <a:t>[PLAGECELL]</a:t>
                    </a:fld>
                    <a:endParaRPr lang="fr-FR"/>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B70-43EF-8CB7-8EF0BE1B8315}"/>
                </c:ext>
              </c:extLst>
            </c:dLbl>
            <c:dLbl>
              <c:idx val="2"/>
              <c:tx>
                <c:rich>
                  <a:bodyPr/>
                  <a:lstStyle/>
                  <a:p>
                    <a:endParaRPr lang="fr-FR"/>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9B70-43EF-8CB7-8EF0BE1B8315}"/>
                </c:ext>
              </c:extLst>
            </c:dLbl>
            <c:dLbl>
              <c:idx val="3"/>
              <c:tx>
                <c:rich>
                  <a:bodyPr/>
                  <a:lstStyle/>
                  <a:p>
                    <a:endParaRPr lang="fr-FR"/>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9B70-43EF-8CB7-8EF0BE1B8315}"/>
                </c:ext>
              </c:extLst>
            </c:dLbl>
            <c:dLbl>
              <c:idx val="4"/>
              <c:layout/>
              <c:tx>
                <c:rich>
                  <a:bodyPr/>
                  <a:lstStyle/>
                  <a:p>
                    <a:fld id="{C7F61A8E-E3D7-4556-996A-E36BBA852DE6}" type="CELLRANGE">
                      <a:rPr lang="en-US"/>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showDataLabelsRange val="1"/>
                </c:ext>
                <c:ext xmlns:c16="http://schemas.microsoft.com/office/drawing/2014/chart" uri="{C3380CC4-5D6E-409C-BE32-E72D297353CC}">
                  <c16:uniqueId val="{00000004-9B70-43EF-8CB7-8EF0BE1B8315}"/>
                </c:ext>
              </c:extLst>
            </c:dLbl>
            <c:dLbl>
              <c:idx val="5"/>
              <c:layout/>
              <c:tx>
                <c:rich>
                  <a:bodyPr/>
                  <a:lstStyle/>
                  <a:p>
                    <a:fld id="{39D5950D-1EB3-4871-AA23-CF3B496C556D}" type="CELLRANGE">
                      <a:rPr lang="fr-FR"/>
                      <a:pPr/>
                      <a:t>[PLAGECELL]</a:t>
                    </a:fld>
                    <a:endParaRPr lang="fr-FR"/>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B70-43EF-8CB7-8EF0BE1B8315}"/>
                </c:ext>
              </c:extLst>
            </c:dLbl>
            <c:dLbl>
              <c:idx val="6"/>
              <c:tx>
                <c:rich>
                  <a:bodyPr/>
                  <a:lstStyle/>
                  <a:p>
                    <a:endParaRPr lang="en-US"/>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9B70-43EF-8CB7-8EF0BE1B8315}"/>
                </c:ext>
              </c:extLst>
            </c:dLbl>
            <c:dLbl>
              <c:idx val="7"/>
              <c:layout/>
              <c:tx>
                <c:rich>
                  <a:bodyPr/>
                  <a:lstStyle/>
                  <a:p>
                    <a:fld id="{F13D7D0C-BF21-4E98-B509-79FB53F6518F}" type="CELLRANGE">
                      <a:rPr lang="fr-FR"/>
                      <a:pPr/>
                      <a:t>[PLAGECELL]</a:t>
                    </a:fld>
                    <a:endParaRPr lang="fr-FR"/>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9B70-43EF-8CB7-8EF0BE1B8315}"/>
                </c:ext>
              </c:extLst>
            </c:dLbl>
            <c:dLbl>
              <c:idx val="8"/>
              <c:layout/>
              <c:tx>
                <c:rich>
                  <a:bodyPr/>
                  <a:lstStyle/>
                  <a:p>
                    <a:fld id="{A7CD8FE5-83B7-4852-9AE6-C944DC107F83}" type="CELLRANGE">
                      <a:rPr lang="fr-FR"/>
                      <a:pPr/>
                      <a:t>[PLAGECELL]</a:t>
                    </a:fld>
                    <a:endParaRPr lang="fr-FR"/>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B70-43EF-8CB7-8EF0BE1B8315}"/>
                </c:ext>
              </c:extLst>
            </c:dLbl>
            <c:dLbl>
              <c:idx val="9"/>
              <c:tx>
                <c:rich>
                  <a:bodyPr/>
                  <a:lstStyle/>
                  <a:p>
                    <a:endParaRPr lang="en-US"/>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9B70-43EF-8CB7-8EF0BE1B8315}"/>
                </c:ext>
              </c:extLst>
            </c:dLbl>
            <c:dLbl>
              <c:idx val="10"/>
              <c:layout/>
              <c:tx>
                <c:rich>
                  <a:bodyPr/>
                  <a:lstStyle/>
                  <a:p>
                    <a:fld id="{28B0F916-A609-4FF5-A93A-14D0BBB049B0}" type="CELLRANGE">
                      <a:rPr lang="fr-FR"/>
                      <a:pPr/>
                      <a:t>[PLAGECELL]</a:t>
                    </a:fld>
                    <a:endParaRPr lang="fr-FR"/>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9B70-43EF-8CB7-8EF0BE1B8315}"/>
                </c:ext>
              </c:extLst>
            </c:dLbl>
            <c:dLbl>
              <c:idx val="11"/>
              <c:layout/>
              <c:tx>
                <c:rich>
                  <a:bodyPr/>
                  <a:lstStyle/>
                  <a:p>
                    <a:fld id="{ECE3B209-F9A9-4E36-A739-DFF92C0323E4}" type="CELLRANGE">
                      <a:rPr lang="fr-FR"/>
                      <a:pPr/>
                      <a:t>[PLAGECELL]</a:t>
                    </a:fld>
                    <a:endParaRPr lang="fr-FR"/>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9B70-43EF-8CB7-8EF0BE1B8315}"/>
                </c:ext>
              </c:extLst>
            </c:dLbl>
            <c:dLbl>
              <c:idx val="12"/>
              <c:tx>
                <c:rich>
                  <a:bodyPr/>
                  <a:lstStyle/>
                  <a:p>
                    <a:endParaRPr lang="en-US"/>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9B70-43EF-8CB7-8EF0BE1B8315}"/>
                </c:ext>
              </c:extLst>
            </c:dLbl>
            <c:dLbl>
              <c:idx val="13"/>
              <c:layout/>
              <c:tx>
                <c:rich>
                  <a:bodyPr/>
                  <a:lstStyle/>
                  <a:p>
                    <a:fld id="{5656CA16-2000-4C3B-8D30-B8524F354CF7}" type="CELLRANGE">
                      <a:rPr lang="fr-FR"/>
                      <a:pPr/>
                      <a:t>[PLAGECELL]</a:t>
                    </a:fld>
                    <a:endParaRPr lang="fr-FR"/>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9B70-43EF-8CB7-8EF0BE1B8315}"/>
                </c:ext>
              </c:extLst>
            </c:dLbl>
            <c:dLbl>
              <c:idx val="14"/>
              <c:layout/>
              <c:tx>
                <c:rich>
                  <a:bodyPr/>
                  <a:lstStyle/>
                  <a:p>
                    <a:fld id="{431B4378-76A7-4807-BC6C-C8C3E6328B0B}" type="CELLRANGE">
                      <a:rPr lang="fr-FR"/>
                      <a:pPr/>
                      <a:t>[PLAGECELL]</a:t>
                    </a:fld>
                    <a:endParaRPr lang="fr-FR"/>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5019-410E-B333-C8F9482AA8FD}"/>
                </c:ext>
              </c:extLst>
            </c:dLbl>
            <c:dLbl>
              <c:idx val="15"/>
              <c:tx>
                <c:rich>
                  <a:bodyPr/>
                  <a:lstStyle/>
                  <a:p>
                    <a:endParaRPr lang="en-US"/>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231-4CD0-B825-A6F91A27E99C}"/>
                </c:ext>
              </c:extLst>
            </c:dLbl>
            <c:dLbl>
              <c:idx val="16"/>
              <c:layout/>
              <c:tx>
                <c:rich>
                  <a:bodyPr/>
                  <a:lstStyle/>
                  <a:p>
                    <a:fld id="{0BE733FF-9E04-44AA-AD41-10698838806C}" type="CELLRANGE">
                      <a:rPr lang="fr-FR"/>
                      <a:pPr/>
                      <a:t>[PLAGECELL]</a:t>
                    </a:fld>
                    <a:endParaRPr lang="fr-FR"/>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5019-410E-B333-C8F9482AA8FD}"/>
                </c:ext>
              </c:extLst>
            </c:dLbl>
            <c:dLbl>
              <c:idx val="17"/>
              <c:layout/>
              <c:tx>
                <c:rich>
                  <a:bodyPr/>
                  <a:lstStyle/>
                  <a:p>
                    <a:fld id="{4E5493DB-C1D6-4712-8938-E1F5AD30EEF8}" type="CELLRANGE">
                      <a:rPr lang="fr-FR"/>
                      <a:pPr/>
                      <a:t>[PLAGECELL]</a:t>
                    </a:fld>
                    <a:endParaRPr lang="fr-FR"/>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5019-410E-B333-C8F9482AA8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4'!$A$2:$B$19</c:f>
              <c:multiLvlStrCache>
                <c:ptCount val="18"/>
                <c:lvl>
                  <c:pt idx="0">
                    <c:v>2020</c:v>
                  </c:pt>
                  <c:pt idx="1">
                    <c:v>2019</c:v>
                  </c:pt>
                  <c:pt idx="4">
                    <c:v>2020</c:v>
                  </c:pt>
                  <c:pt idx="5">
                    <c:v>2019</c:v>
                  </c:pt>
                  <c:pt idx="7">
                    <c:v>2020</c:v>
                  </c:pt>
                  <c:pt idx="8">
                    <c:v>2019</c:v>
                  </c:pt>
                  <c:pt idx="10">
                    <c:v>2020</c:v>
                  </c:pt>
                  <c:pt idx="11">
                    <c:v>2019</c:v>
                  </c:pt>
                  <c:pt idx="13">
                    <c:v>2020</c:v>
                  </c:pt>
                  <c:pt idx="14">
                    <c:v>2019</c:v>
                  </c:pt>
                  <c:pt idx="16">
                    <c:v>2020</c:v>
                  </c:pt>
                  <c:pt idx="17">
                    <c:v>2019</c:v>
                  </c:pt>
                </c:lvl>
                <c:lvl>
                  <c:pt idx="4">
                    <c:v>groupe 5</c:v>
                  </c:pt>
                  <c:pt idx="7">
                    <c:v>groupe 4</c:v>
                  </c:pt>
                  <c:pt idx="10">
                    <c:v>groupe 3</c:v>
                  </c:pt>
                  <c:pt idx="13">
                    <c:v>groupe 2</c:v>
                  </c:pt>
                  <c:pt idx="16">
                    <c:v>groupe 1</c:v>
                  </c:pt>
                </c:lvl>
              </c:multiLvlStrCache>
            </c:multiLvlStrRef>
          </c:cat>
          <c:val>
            <c:numRef>
              <c:f>'Figure 4'!$C$2:$C$19</c:f>
              <c:numCache>
                <c:formatCode>General</c:formatCode>
                <c:ptCount val="18"/>
                <c:pt idx="0">
                  <c:v>-93.2</c:v>
                </c:pt>
                <c:pt idx="1">
                  <c:v>-89.2</c:v>
                </c:pt>
                <c:pt idx="4">
                  <c:v>-97.4</c:v>
                </c:pt>
                <c:pt idx="5">
                  <c:v>-94.5</c:v>
                </c:pt>
                <c:pt idx="7">
                  <c:v>-95.8</c:v>
                </c:pt>
                <c:pt idx="8">
                  <c:v>-91.7</c:v>
                </c:pt>
                <c:pt idx="10">
                  <c:v>-94.1</c:v>
                </c:pt>
                <c:pt idx="11">
                  <c:v>-90.3</c:v>
                </c:pt>
                <c:pt idx="13">
                  <c:v>-92.1</c:v>
                </c:pt>
                <c:pt idx="14">
                  <c:v>-87.8</c:v>
                </c:pt>
                <c:pt idx="16">
                  <c:v>-82.8</c:v>
                </c:pt>
                <c:pt idx="17">
                  <c:v>-77.099999999999994</c:v>
                </c:pt>
              </c:numCache>
            </c:numRef>
          </c:val>
          <c:extLst xmlns:c16r2="http://schemas.microsoft.com/office/drawing/2015/06/chart">
            <c:ext xmlns:c15="http://schemas.microsoft.com/office/drawing/2012/chart" uri="{02D57815-91ED-43cb-92C2-25804820EDAC}">
              <c15:datalabelsRange>
                <c15:f>'Figure 4'!$D$2:$D$19</c15:f>
                <c15:dlblRangeCache>
                  <c:ptCount val="18"/>
                  <c:pt idx="0">
                    <c:v>93,2</c:v>
                  </c:pt>
                  <c:pt idx="1">
                    <c:v>89,2</c:v>
                  </c:pt>
                  <c:pt idx="4">
                    <c:v>97,4</c:v>
                  </c:pt>
                  <c:pt idx="5">
                    <c:v>94,5</c:v>
                  </c:pt>
                  <c:pt idx="7">
                    <c:v>95,8</c:v>
                  </c:pt>
                  <c:pt idx="8">
                    <c:v>91,7</c:v>
                  </c:pt>
                  <c:pt idx="10">
                    <c:v>94,1</c:v>
                  </c:pt>
                  <c:pt idx="11">
                    <c:v>90,3</c:v>
                  </c:pt>
                  <c:pt idx="13">
                    <c:v>92,1</c:v>
                  </c:pt>
                  <c:pt idx="14">
                    <c:v>87,8</c:v>
                  </c:pt>
                  <c:pt idx="16">
                    <c:v>82,8</c:v>
                  </c:pt>
                  <c:pt idx="17">
                    <c:v>77,1</c:v>
                  </c:pt>
                </c15:dlblRangeCache>
              </c15:datalabelsRange>
            </c:ext>
            <c:ext xmlns:c16="http://schemas.microsoft.com/office/drawing/2014/chart" uri="{C3380CC4-5D6E-409C-BE32-E72D297353CC}">
              <c16:uniqueId val="{0000000E-9B70-43EF-8CB7-8EF0BE1B8315}"/>
            </c:ext>
          </c:extLst>
        </c:ser>
        <c:ser>
          <c:idx val="1"/>
          <c:order val="1"/>
          <c:tx>
            <c:v>Mathématiques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4'!$A$2:$B$19</c:f>
              <c:multiLvlStrCache>
                <c:ptCount val="18"/>
                <c:lvl>
                  <c:pt idx="0">
                    <c:v>2020</c:v>
                  </c:pt>
                  <c:pt idx="1">
                    <c:v>2019</c:v>
                  </c:pt>
                  <c:pt idx="4">
                    <c:v>2020</c:v>
                  </c:pt>
                  <c:pt idx="5">
                    <c:v>2019</c:v>
                  </c:pt>
                  <c:pt idx="7">
                    <c:v>2020</c:v>
                  </c:pt>
                  <c:pt idx="8">
                    <c:v>2019</c:v>
                  </c:pt>
                  <c:pt idx="10">
                    <c:v>2020</c:v>
                  </c:pt>
                  <c:pt idx="11">
                    <c:v>2019</c:v>
                  </c:pt>
                  <c:pt idx="13">
                    <c:v>2020</c:v>
                  </c:pt>
                  <c:pt idx="14">
                    <c:v>2019</c:v>
                  </c:pt>
                  <c:pt idx="16">
                    <c:v>2020</c:v>
                  </c:pt>
                  <c:pt idx="17">
                    <c:v>2019</c:v>
                  </c:pt>
                </c:lvl>
                <c:lvl>
                  <c:pt idx="4">
                    <c:v>groupe 5</c:v>
                  </c:pt>
                  <c:pt idx="7">
                    <c:v>groupe 4</c:v>
                  </c:pt>
                  <c:pt idx="10">
                    <c:v>groupe 3</c:v>
                  </c:pt>
                  <c:pt idx="13">
                    <c:v>groupe 2</c:v>
                  </c:pt>
                  <c:pt idx="16">
                    <c:v>groupe 1</c:v>
                  </c:pt>
                </c:lvl>
              </c:multiLvlStrCache>
            </c:multiLvlStrRef>
          </c:cat>
          <c:val>
            <c:numRef>
              <c:f>'Figure 4'!$E$2:$E$19</c:f>
              <c:numCache>
                <c:formatCode>General</c:formatCode>
                <c:ptCount val="18"/>
                <c:pt idx="0">
                  <c:v>83.5</c:v>
                </c:pt>
                <c:pt idx="1">
                  <c:v>84.2</c:v>
                </c:pt>
                <c:pt idx="4">
                  <c:v>93.6</c:v>
                </c:pt>
                <c:pt idx="5">
                  <c:v>93.4</c:v>
                </c:pt>
                <c:pt idx="7">
                  <c:v>88.4</c:v>
                </c:pt>
                <c:pt idx="8">
                  <c:v>88.4</c:v>
                </c:pt>
                <c:pt idx="10">
                  <c:v>84.4</c:v>
                </c:pt>
                <c:pt idx="11">
                  <c:v>85.4</c:v>
                </c:pt>
                <c:pt idx="13">
                  <c:v>80</c:v>
                </c:pt>
                <c:pt idx="14">
                  <c:v>80.8</c:v>
                </c:pt>
                <c:pt idx="16">
                  <c:v>64</c:v>
                </c:pt>
                <c:pt idx="17">
                  <c:v>65.7</c:v>
                </c:pt>
              </c:numCache>
            </c:numRef>
          </c:val>
          <c:extLst xmlns:c16r2="http://schemas.microsoft.com/office/drawing/2015/06/chart">
            <c:ext xmlns:c16="http://schemas.microsoft.com/office/drawing/2014/chart" uri="{C3380CC4-5D6E-409C-BE32-E72D297353CC}">
              <c16:uniqueId val="{0000000F-9B70-43EF-8CB7-8EF0BE1B8315}"/>
            </c:ext>
          </c:extLst>
        </c:ser>
        <c:dLbls>
          <c:dLblPos val="ctr"/>
          <c:showLegendKey val="0"/>
          <c:showVal val="1"/>
          <c:showCatName val="0"/>
          <c:showSerName val="0"/>
          <c:showPercent val="0"/>
          <c:showBubbleSize val="0"/>
        </c:dLbls>
        <c:gapWidth val="50"/>
        <c:overlap val="100"/>
        <c:axId val="115937280"/>
        <c:axId val="115938816"/>
      </c:barChart>
      <c:catAx>
        <c:axId val="115937280"/>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938816"/>
        <c:crosses val="autoZero"/>
        <c:auto val="1"/>
        <c:lblAlgn val="ctr"/>
        <c:lblOffset val="0"/>
        <c:noMultiLvlLbl val="0"/>
      </c:catAx>
      <c:valAx>
        <c:axId val="115938816"/>
        <c:scaling>
          <c:orientation val="minMax"/>
          <c:max val="100"/>
          <c:min val="-100"/>
        </c:scaling>
        <c:delete val="1"/>
        <c:axPos val="b"/>
        <c:numFmt formatCode="General" sourceLinked="1"/>
        <c:majorTickMark val="out"/>
        <c:minorTickMark val="none"/>
        <c:tickLblPos val="nextTo"/>
        <c:crossAx val="115937280"/>
        <c:crosses val="autoZero"/>
        <c:crossBetween val="between"/>
      </c:valAx>
      <c:spPr>
        <a:noFill/>
        <a:ln>
          <a:noFill/>
        </a:ln>
        <a:effectLst/>
      </c:spPr>
    </c:plotArea>
    <c:legend>
      <c:legendPos val="t"/>
      <c:layout>
        <c:manualLayout>
          <c:xMode val="edge"/>
          <c:yMode val="edge"/>
          <c:x val="0.40986941584519648"/>
          <c:y val="2.4787242877300962E-2"/>
          <c:w val="0.30094566743309803"/>
          <c:h val="4.182184589139403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Retard</a:t>
            </a:r>
            <a:r>
              <a:rPr lang="fr-FR" baseline="0"/>
              <a:t> scolaire</a:t>
            </a:r>
            <a:endParaRPr lang="fr-FR"/>
          </a:p>
        </c:rich>
      </c:tx>
      <c:layout>
        <c:manualLayout>
          <c:xMode val="edge"/>
          <c:yMode val="edge"/>
          <c:x val="3.3138888888888905E-2"/>
          <c:y val="3.2407407407407406E-2"/>
        </c:manualLayout>
      </c:layout>
      <c:overlay val="0"/>
      <c:spPr>
        <a:noFill/>
        <a:ln>
          <a:noFill/>
        </a:ln>
        <a:effectLst/>
      </c:spPr>
    </c:title>
    <c:autoTitleDeleted val="0"/>
    <c:plotArea>
      <c:layout>
        <c:manualLayout>
          <c:layoutTarget val="inner"/>
          <c:xMode val="edge"/>
          <c:yMode val="edge"/>
          <c:x val="0.12895363079615049"/>
          <c:y val="0.17576443569553807"/>
          <c:w val="0.84049081364829392"/>
          <c:h val="0.77330963837853584"/>
        </c:manualLayout>
      </c:layout>
      <c:barChart>
        <c:barDir val="bar"/>
        <c:grouping val="stacked"/>
        <c:varyColors val="0"/>
        <c:ser>
          <c:idx val="0"/>
          <c:order val="0"/>
          <c:tx>
            <c:v>Français</c:v>
          </c:tx>
          <c:spPr>
            <a:solidFill>
              <a:schemeClr val="accent1"/>
            </a:solidFill>
            <a:ln>
              <a:noFill/>
            </a:ln>
            <a:effectLst/>
          </c:spPr>
          <c:invertIfNegative val="0"/>
          <c:dLbls>
            <c:dLbl>
              <c:idx val="0"/>
              <c:layout/>
              <c:tx>
                <c:rich>
                  <a:bodyPr/>
                  <a:lstStyle/>
                  <a:p>
                    <a:fld id="{388EF884-8D11-4560-8071-B0663BCF9283}" type="CELLRANGE">
                      <a:rPr lang="en-US"/>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showDataLabelsRange val="1"/>
                </c:ext>
                <c:ext xmlns:c16="http://schemas.microsoft.com/office/drawing/2014/chart" uri="{C3380CC4-5D6E-409C-BE32-E72D297353CC}">
                  <c16:uniqueId val="{00000000-51BD-4B12-B92B-9A4E672F87AF}"/>
                </c:ext>
              </c:extLst>
            </c:dLbl>
            <c:dLbl>
              <c:idx val="1"/>
              <c:layout/>
              <c:tx>
                <c:rich>
                  <a:bodyPr/>
                  <a:lstStyle/>
                  <a:p>
                    <a:fld id="{BB1828BF-65F8-47BB-B97B-6F4D3DF593A7}"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51BD-4B12-B92B-9A4E672F87AF}"/>
                </c:ext>
              </c:extLst>
            </c:dLbl>
            <c:dLbl>
              <c:idx val="2"/>
              <c:tx>
                <c:rich>
                  <a:bodyPr/>
                  <a:lstStyle/>
                  <a:p>
                    <a:endParaRPr lang="en-US"/>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1BD-4B12-B92B-9A4E672F87AF}"/>
                </c:ext>
              </c:extLst>
            </c:dLbl>
            <c:dLbl>
              <c:idx val="3"/>
              <c:layout/>
              <c:tx>
                <c:rich>
                  <a:bodyPr/>
                  <a:lstStyle/>
                  <a:p>
                    <a:fld id="{0CD14E72-1E56-43F6-B5D5-8FB2F9059C30}"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1BD-4B12-B92B-9A4E672F87AF}"/>
                </c:ext>
              </c:extLst>
            </c:dLbl>
            <c:dLbl>
              <c:idx val="4"/>
              <c:layout/>
              <c:tx>
                <c:rich>
                  <a:bodyPr/>
                  <a:lstStyle/>
                  <a:p>
                    <a:fld id="{A1B7888B-5853-4C86-8E55-4EF4C1E1EAC6}"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51BD-4B12-B92B-9A4E672F87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4.2'!$A$2:$B$6</c:f>
              <c:multiLvlStrCache>
                <c:ptCount val="5"/>
                <c:lvl>
                  <c:pt idx="0">
                    <c:v>2020</c:v>
                  </c:pt>
                  <c:pt idx="1">
                    <c:v>2019</c:v>
                  </c:pt>
                  <c:pt idx="3">
                    <c:v>2020</c:v>
                  </c:pt>
                  <c:pt idx="4">
                    <c:v>2019</c:v>
                  </c:pt>
                </c:lvl>
                <c:lvl>
                  <c:pt idx="0">
                    <c:v>En retard</c:v>
                  </c:pt>
                  <c:pt idx="3">
                    <c:v>« À l'heure »</c:v>
                  </c:pt>
                </c:lvl>
              </c:multiLvlStrCache>
            </c:multiLvlStrRef>
          </c:cat>
          <c:val>
            <c:numRef>
              <c:f>'Figure 4.2'!$C$2:$C$6</c:f>
              <c:numCache>
                <c:formatCode>General</c:formatCode>
                <c:ptCount val="5"/>
                <c:pt idx="0">
                  <c:v>-78.7</c:v>
                </c:pt>
                <c:pt idx="1">
                  <c:v>-73.2</c:v>
                </c:pt>
                <c:pt idx="3">
                  <c:v>-94.5</c:v>
                </c:pt>
                <c:pt idx="4">
                  <c:v>-90.8</c:v>
                </c:pt>
              </c:numCache>
            </c:numRef>
          </c:val>
          <c:extLst xmlns:c16r2="http://schemas.microsoft.com/office/drawing/2015/06/chart">
            <c:ext xmlns:c15="http://schemas.microsoft.com/office/drawing/2012/chart" uri="{02D57815-91ED-43cb-92C2-25804820EDAC}">
              <c15:datalabelsRange>
                <c15:f>'Figure 4.2'!$D$2:$D$6</c15:f>
                <c15:dlblRangeCache>
                  <c:ptCount val="5"/>
                  <c:pt idx="0">
                    <c:v>78,7</c:v>
                  </c:pt>
                  <c:pt idx="1">
                    <c:v>73,2</c:v>
                  </c:pt>
                  <c:pt idx="3">
                    <c:v>94,5</c:v>
                  </c:pt>
                  <c:pt idx="4">
                    <c:v>90,8</c:v>
                  </c:pt>
                </c15:dlblRangeCache>
              </c15:datalabelsRange>
            </c:ext>
            <c:ext xmlns:c16="http://schemas.microsoft.com/office/drawing/2014/chart" uri="{C3380CC4-5D6E-409C-BE32-E72D297353CC}">
              <c16:uniqueId val="{00000005-51BD-4B12-B92B-9A4E672F87AF}"/>
            </c:ext>
          </c:extLst>
        </c:ser>
        <c:ser>
          <c:idx val="1"/>
          <c:order val="1"/>
          <c:tx>
            <c:v>Mathématiques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4.2'!$A$2:$B$6</c:f>
              <c:multiLvlStrCache>
                <c:ptCount val="5"/>
                <c:lvl>
                  <c:pt idx="0">
                    <c:v>2020</c:v>
                  </c:pt>
                  <c:pt idx="1">
                    <c:v>2019</c:v>
                  </c:pt>
                  <c:pt idx="3">
                    <c:v>2020</c:v>
                  </c:pt>
                  <c:pt idx="4">
                    <c:v>2019</c:v>
                  </c:pt>
                </c:lvl>
                <c:lvl>
                  <c:pt idx="0">
                    <c:v>En retard</c:v>
                  </c:pt>
                  <c:pt idx="3">
                    <c:v>« À l'heure »</c:v>
                  </c:pt>
                </c:lvl>
              </c:multiLvlStrCache>
            </c:multiLvlStrRef>
          </c:cat>
          <c:val>
            <c:numRef>
              <c:f>'Figure 4.2'!$E$2:$E$6</c:f>
              <c:numCache>
                <c:formatCode>General</c:formatCode>
                <c:ptCount val="5"/>
                <c:pt idx="0">
                  <c:v>61.9</c:v>
                </c:pt>
                <c:pt idx="1">
                  <c:v>63.2</c:v>
                </c:pt>
                <c:pt idx="3">
                  <c:v>85.3</c:v>
                </c:pt>
                <c:pt idx="4">
                  <c:v>86.4</c:v>
                </c:pt>
              </c:numCache>
            </c:numRef>
          </c:val>
          <c:extLst xmlns:c16r2="http://schemas.microsoft.com/office/drawing/2015/06/chart">
            <c:ext xmlns:c16="http://schemas.microsoft.com/office/drawing/2014/chart" uri="{C3380CC4-5D6E-409C-BE32-E72D297353CC}">
              <c16:uniqueId val="{00000006-51BD-4B12-B92B-9A4E672F87AF}"/>
            </c:ext>
          </c:extLst>
        </c:ser>
        <c:dLbls>
          <c:dLblPos val="ctr"/>
          <c:showLegendKey val="0"/>
          <c:showVal val="1"/>
          <c:showCatName val="0"/>
          <c:showSerName val="0"/>
          <c:showPercent val="0"/>
          <c:showBubbleSize val="0"/>
        </c:dLbls>
        <c:gapWidth val="50"/>
        <c:overlap val="100"/>
        <c:axId val="117254784"/>
        <c:axId val="117285248"/>
      </c:barChart>
      <c:catAx>
        <c:axId val="1172547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285248"/>
        <c:crosses val="autoZero"/>
        <c:auto val="1"/>
        <c:lblAlgn val="ctr"/>
        <c:lblOffset val="0"/>
        <c:noMultiLvlLbl val="0"/>
      </c:catAx>
      <c:valAx>
        <c:axId val="117285248"/>
        <c:scaling>
          <c:orientation val="minMax"/>
          <c:min val="-100"/>
        </c:scaling>
        <c:delete val="1"/>
        <c:axPos val="b"/>
        <c:numFmt formatCode="General" sourceLinked="1"/>
        <c:majorTickMark val="out"/>
        <c:minorTickMark val="none"/>
        <c:tickLblPos val="nextTo"/>
        <c:crossAx val="117254784"/>
        <c:crosses val="autoZero"/>
        <c:crossBetween val="between"/>
      </c:valAx>
      <c:spPr>
        <a:noFill/>
        <a:ln>
          <a:noFill/>
        </a:ln>
        <a:effectLst/>
      </c:spPr>
    </c:plotArea>
    <c:legend>
      <c:legendPos val="t"/>
      <c:layout>
        <c:manualLayout>
          <c:xMode val="edge"/>
          <c:yMode val="edge"/>
          <c:x val="0.46862248468941381"/>
          <c:y val="6.0601851851851851E-2"/>
          <c:w val="0.36019444444444437"/>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Sexe</a:t>
            </a:r>
          </a:p>
        </c:rich>
      </c:tx>
      <c:layout>
        <c:manualLayout>
          <c:xMode val="edge"/>
          <c:yMode val="edge"/>
          <c:x val="3.2062335958005249E-2"/>
          <c:y val="4.1666666666666664E-2"/>
        </c:manualLayout>
      </c:layout>
      <c:overlay val="0"/>
      <c:spPr>
        <a:noFill/>
        <a:ln>
          <a:noFill/>
        </a:ln>
        <a:effectLst/>
      </c:spPr>
    </c:title>
    <c:autoTitleDeleted val="0"/>
    <c:plotArea>
      <c:layout>
        <c:manualLayout>
          <c:layoutTarget val="inner"/>
          <c:xMode val="edge"/>
          <c:yMode val="edge"/>
          <c:x val="0.12895363079615049"/>
          <c:y val="0.18039406532516766"/>
          <c:w val="0.84049081364829392"/>
          <c:h val="0.76868000874890619"/>
        </c:manualLayout>
      </c:layout>
      <c:barChart>
        <c:barDir val="bar"/>
        <c:grouping val="stacked"/>
        <c:varyColors val="0"/>
        <c:ser>
          <c:idx val="0"/>
          <c:order val="0"/>
          <c:tx>
            <c:v>Français</c:v>
          </c:tx>
          <c:spPr>
            <a:solidFill>
              <a:schemeClr val="accent1"/>
            </a:solidFill>
            <a:ln>
              <a:noFill/>
            </a:ln>
            <a:effectLst/>
          </c:spPr>
          <c:invertIfNegative val="0"/>
          <c:dLbls>
            <c:dLbl>
              <c:idx val="0"/>
              <c:layout/>
              <c:tx>
                <c:rich>
                  <a:bodyPr/>
                  <a:lstStyle/>
                  <a:p>
                    <a:fld id="{5ADE062C-59E9-4F46-B031-6C77A50B8EEC}" type="CELLRANGE">
                      <a:rPr lang="en-US"/>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showDataLabelsRange val="1"/>
                </c:ext>
                <c:ext xmlns:c16="http://schemas.microsoft.com/office/drawing/2014/chart" uri="{C3380CC4-5D6E-409C-BE32-E72D297353CC}">
                  <c16:uniqueId val="{00000000-7249-4BE1-A208-C46A3A6D7DE0}"/>
                </c:ext>
              </c:extLst>
            </c:dLbl>
            <c:dLbl>
              <c:idx val="1"/>
              <c:layout/>
              <c:tx>
                <c:rich>
                  <a:bodyPr/>
                  <a:lstStyle/>
                  <a:p>
                    <a:fld id="{DE78C698-8C52-4EDE-8D7B-35C0E71046F4}"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249-4BE1-A208-C46A3A6D7DE0}"/>
                </c:ext>
              </c:extLst>
            </c:dLbl>
            <c:dLbl>
              <c:idx val="2"/>
              <c:tx>
                <c:rich>
                  <a:bodyPr/>
                  <a:lstStyle/>
                  <a:p>
                    <a:endParaRPr lang="en-US"/>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7249-4BE1-A208-C46A3A6D7DE0}"/>
                </c:ext>
              </c:extLst>
            </c:dLbl>
            <c:dLbl>
              <c:idx val="3"/>
              <c:layout/>
              <c:tx>
                <c:rich>
                  <a:bodyPr/>
                  <a:lstStyle/>
                  <a:p>
                    <a:fld id="{AAAA2797-505E-4BCC-9513-B1F2F6DF6259}"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249-4BE1-A208-C46A3A6D7DE0}"/>
                </c:ext>
              </c:extLst>
            </c:dLbl>
            <c:dLbl>
              <c:idx val="4"/>
              <c:layout/>
              <c:tx>
                <c:rich>
                  <a:bodyPr/>
                  <a:lstStyle/>
                  <a:p>
                    <a:fld id="{73504D56-3775-4389-8737-97DDB59A20DD}" type="CELLRANGE">
                      <a:rPr lang="fr-FR"/>
                      <a:pPr/>
                      <a:t>[PLAGECELL]</a:t>
                    </a:fld>
                    <a:endParaRPr lang="fr-F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249-4BE1-A208-C46A3A6D7DE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4.3'!$A$2:$B$6</c:f>
              <c:multiLvlStrCache>
                <c:ptCount val="5"/>
                <c:lvl>
                  <c:pt idx="0">
                    <c:v>2020</c:v>
                  </c:pt>
                  <c:pt idx="1">
                    <c:v>2019</c:v>
                  </c:pt>
                  <c:pt idx="3">
                    <c:v>2020</c:v>
                  </c:pt>
                  <c:pt idx="4">
                    <c:v>2019</c:v>
                  </c:pt>
                </c:lvl>
                <c:lvl>
                  <c:pt idx="0">
                    <c:v>Garçons</c:v>
                  </c:pt>
                  <c:pt idx="3">
                    <c:v>Filles</c:v>
                  </c:pt>
                </c:lvl>
              </c:multiLvlStrCache>
            </c:multiLvlStrRef>
          </c:cat>
          <c:val>
            <c:numRef>
              <c:f>'Figure 4.3'!$C$2:$C$6</c:f>
              <c:numCache>
                <c:formatCode>General</c:formatCode>
                <c:ptCount val="5"/>
                <c:pt idx="0">
                  <c:v>-92.2</c:v>
                </c:pt>
                <c:pt idx="1">
                  <c:v>-87.6</c:v>
                </c:pt>
                <c:pt idx="3">
                  <c:v>-93.9</c:v>
                </c:pt>
                <c:pt idx="4">
                  <c:v>-90.5</c:v>
                </c:pt>
              </c:numCache>
            </c:numRef>
          </c:val>
          <c:extLst xmlns:c16r2="http://schemas.microsoft.com/office/drawing/2015/06/chart">
            <c:ext xmlns:c15="http://schemas.microsoft.com/office/drawing/2012/chart" uri="{02D57815-91ED-43cb-92C2-25804820EDAC}">
              <c15:datalabelsRange>
                <c15:f>'Figure 4.3'!$D$2:$D$6</c15:f>
                <c15:dlblRangeCache>
                  <c:ptCount val="5"/>
                  <c:pt idx="0">
                    <c:v>92,2</c:v>
                  </c:pt>
                  <c:pt idx="1">
                    <c:v>87,6</c:v>
                  </c:pt>
                  <c:pt idx="3">
                    <c:v>93,9</c:v>
                  </c:pt>
                  <c:pt idx="4">
                    <c:v>90,5</c:v>
                  </c:pt>
                </c15:dlblRangeCache>
              </c15:datalabelsRange>
            </c:ext>
            <c:ext xmlns:c16="http://schemas.microsoft.com/office/drawing/2014/chart" uri="{C3380CC4-5D6E-409C-BE32-E72D297353CC}">
              <c16:uniqueId val="{00000005-7249-4BE1-A208-C46A3A6D7DE0}"/>
            </c:ext>
          </c:extLst>
        </c:ser>
        <c:ser>
          <c:idx val="1"/>
          <c:order val="1"/>
          <c:tx>
            <c:v>Mathématiques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4.3'!$A$2:$B$6</c:f>
              <c:multiLvlStrCache>
                <c:ptCount val="5"/>
                <c:lvl>
                  <c:pt idx="0">
                    <c:v>2020</c:v>
                  </c:pt>
                  <c:pt idx="1">
                    <c:v>2019</c:v>
                  </c:pt>
                  <c:pt idx="3">
                    <c:v>2020</c:v>
                  </c:pt>
                  <c:pt idx="4">
                    <c:v>2019</c:v>
                  </c:pt>
                </c:lvl>
                <c:lvl>
                  <c:pt idx="0">
                    <c:v>Garçons</c:v>
                  </c:pt>
                  <c:pt idx="3">
                    <c:v>Filles</c:v>
                  </c:pt>
                </c:lvl>
              </c:multiLvlStrCache>
            </c:multiLvlStrRef>
          </c:cat>
          <c:val>
            <c:numRef>
              <c:f>'Figure 4.3'!$E$2:$E$6</c:f>
              <c:numCache>
                <c:formatCode>General</c:formatCode>
                <c:ptCount val="5"/>
                <c:pt idx="0">
                  <c:v>86.3</c:v>
                </c:pt>
                <c:pt idx="1">
                  <c:v>87.4</c:v>
                </c:pt>
                <c:pt idx="3">
                  <c:v>81</c:v>
                </c:pt>
                <c:pt idx="4">
                  <c:v>81.599999999999994</c:v>
                </c:pt>
              </c:numCache>
            </c:numRef>
          </c:val>
          <c:extLst xmlns:c16r2="http://schemas.microsoft.com/office/drawing/2015/06/chart">
            <c:ext xmlns:c16="http://schemas.microsoft.com/office/drawing/2014/chart" uri="{C3380CC4-5D6E-409C-BE32-E72D297353CC}">
              <c16:uniqueId val="{00000006-7249-4BE1-A208-C46A3A6D7DE0}"/>
            </c:ext>
          </c:extLst>
        </c:ser>
        <c:dLbls>
          <c:dLblPos val="ctr"/>
          <c:showLegendKey val="0"/>
          <c:showVal val="1"/>
          <c:showCatName val="0"/>
          <c:showSerName val="0"/>
          <c:showPercent val="0"/>
          <c:showBubbleSize val="0"/>
        </c:dLbls>
        <c:gapWidth val="50"/>
        <c:overlap val="100"/>
        <c:axId val="117327360"/>
        <c:axId val="117328896"/>
      </c:barChart>
      <c:catAx>
        <c:axId val="117327360"/>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328896"/>
        <c:crosses val="autoZero"/>
        <c:auto val="1"/>
        <c:lblAlgn val="ctr"/>
        <c:lblOffset val="0"/>
        <c:noMultiLvlLbl val="0"/>
      </c:catAx>
      <c:valAx>
        <c:axId val="117328896"/>
        <c:scaling>
          <c:orientation val="minMax"/>
          <c:min val="-100"/>
        </c:scaling>
        <c:delete val="1"/>
        <c:axPos val="b"/>
        <c:numFmt formatCode="General" sourceLinked="1"/>
        <c:majorTickMark val="out"/>
        <c:minorTickMark val="none"/>
        <c:tickLblPos val="nextTo"/>
        <c:crossAx val="117327360"/>
        <c:crosses val="autoZero"/>
        <c:crossBetween val="between"/>
      </c:valAx>
      <c:spPr>
        <a:noFill/>
        <a:ln>
          <a:noFill/>
        </a:ln>
        <a:effectLst/>
      </c:spPr>
    </c:plotArea>
    <c:legend>
      <c:legendPos val="t"/>
      <c:layout>
        <c:manualLayout>
          <c:xMode val="edge"/>
          <c:yMode val="edge"/>
          <c:x val="0.40473359580052498"/>
          <c:y val="6.5231481481481488E-2"/>
          <c:w val="0.36019444444444437"/>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withinLinearReversed" id="21">
  <a:schemeClr val="accent1"/>
</cs:colorStyle>
</file>

<file path=xl/charts/colors12.xml><?xml version="1.0" encoding="utf-8"?>
<cs:colorStyle xmlns:cs="http://schemas.microsoft.com/office/drawing/2012/chartStyle" xmlns:a="http://schemas.openxmlformats.org/drawingml/2006/main" meth="withinLinearReversed" id="22">
  <a:schemeClr val="accent2"/>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1">
  <a:schemeClr val="accent1"/>
</cs:colorStyle>
</file>

<file path=xl/charts/colors5.xml><?xml version="1.0" encoding="utf-8"?>
<cs:colorStyle xmlns:cs="http://schemas.microsoft.com/office/drawing/2012/chartStyle" xmlns:a="http://schemas.openxmlformats.org/drawingml/2006/main" meth="withinLinearReversed" id="21">
  <a:schemeClr val="accent1"/>
</cs:colorStyle>
</file>

<file path=xl/charts/colors6.xml><?xml version="1.0" encoding="utf-8"?>
<cs:colorStyle xmlns:cs="http://schemas.microsoft.com/office/drawing/2012/chartStyle" xmlns:a="http://schemas.openxmlformats.org/drawingml/2006/main" meth="withinLinearReversed" id="22">
  <a:schemeClr val="accent2"/>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0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219075</xdr:colOff>
      <xdr:row>8</xdr:row>
      <xdr:rowOff>19050</xdr:rowOff>
    </xdr:from>
    <xdr:to>
      <xdr:col>5</xdr:col>
      <xdr:colOff>638175</xdr:colOff>
      <xdr:row>22</xdr:row>
      <xdr:rowOff>95250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923925</xdr:colOff>
      <xdr:row>8</xdr:row>
      <xdr:rowOff>57150</xdr:rowOff>
    </xdr:from>
    <xdr:to>
      <xdr:col>5</xdr:col>
      <xdr:colOff>809625</xdr:colOff>
      <xdr:row>21</xdr:row>
      <xdr:rowOff>123825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47625</xdr:colOff>
      <xdr:row>19</xdr:row>
      <xdr:rowOff>19049</xdr:rowOff>
    </xdr:from>
    <xdr:to>
      <xdr:col>5</xdr:col>
      <xdr:colOff>85725</xdr:colOff>
      <xdr:row>47</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9526</xdr:colOff>
      <xdr:row>18</xdr:row>
      <xdr:rowOff>190499</xdr:rowOff>
    </xdr:from>
    <xdr:to>
      <xdr:col>5</xdr:col>
      <xdr:colOff>28576</xdr:colOff>
      <xdr:row>47</xdr:row>
      <xdr:rowOff>95250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419100</xdr:colOff>
      <xdr:row>5</xdr:row>
      <xdr:rowOff>1</xdr:rowOff>
    </xdr:from>
    <xdr:to>
      <xdr:col>5</xdr:col>
      <xdr:colOff>0</xdr:colOff>
      <xdr:row>12</xdr:row>
      <xdr:rowOff>95250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395285</xdr:colOff>
      <xdr:row>17</xdr:row>
      <xdr:rowOff>19050</xdr:rowOff>
    </xdr:from>
    <xdr:to>
      <xdr:col>6</xdr:col>
      <xdr:colOff>723900</xdr:colOff>
      <xdr:row>39</xdr:row>
      <xdr:rowOff>38100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757237</xdr:colOff>
      <xdr:row>8</xdr:row>
      <xdr:rowOff>47625</xdr:rowOff>
    </xdr:from>
    <xdr:to>
      <xdr:col>5</xdr:col>
      <xdr:colOff>400050</xdr:colOff>
      <xdr:row>20</xdr:row>
      <xdr:rowOff>19050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628650</xdr:colOff>
      <xdr:row>8</xdr:row>
      <xdr:rowOff>19051</xdr:rowOff>
    </xdr:from>
    <xdr:to>
      <xdr:col>5</xdr:col>
      <xdr:colOff>228600</xdr:colOff>
      <xdr:row>19</xdr:row>
      <xdr:rowOff>95251</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8</xdr:row>
      <xdr:rowOff>47626</xdr:rowOff>
    </xdr:from>
    <xdr:to>
      <xdr:col>5</xdr:col>
      <xdr:colOff>552450</xdr:colOff>
      <xdr:row>20</xdr:row>
      <xdr:rowOff>95250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5</xdr:row>
      <xdr:rowOff>47626</xdr:rowOff>
    </xdr:from>
    <xdr:to>
      <xdr:col>6</xdr:col>
      <xdr:colOff>180975</xdr:colOff>
      <xdr:row>13</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295275</xdr:colOff>
      <xdr:row>5</xdr:row>
      <xdr:rowOff>28575</xdr:rowOff>
    </xdr:from>
    <xdr:to>
      <xdr:col>6</xdr:col>
      <xdr:colOff>295275</xdr:colOff>
      <xdr:row>13</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247650</xdr:colOff>
      <xdr:row>7</xdr:row>
      <xdr:rowOff>28574</xdr:rowOff>
    </xdr:from>
    <xdr:to>
      <xdr:col>8</xdr:col>
      <xdr:colOff>695325</xdr:colOff>
      <xdr:row>24</xdr:row>
      <xdr:rowOff>133349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247651</xdr:colOff>
      <xdr:row>18</xdr:row>
      <xdr:rowOff>190499</xdr:rowOff>
    </xdr:from>
    <xdr:to>
      <xdr:col>4</xdr:col>
      <xdr:colOff>923925</xdr:colOff>
      <xdr:row>39</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428625</xdr:colOff>
      <xdr:row>19</xdr:row>
      <xdr:rowOff>28576</xdr:rowOff>
    </xdr:from>
    <xdr:to>
      <xdr:col>4</xdr:col>
      <xdr:colOff>952500</xdr:colOff>
      <xdr:row>39</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280987</xdr:colOff>
      <xdr:row>21</xdr:row>
      <xdr:rowOff>57152</xdr:rowOff>
    </xdr:from>
    <xdr:to>
      <xdr:col>6</xdr:col>
      <xdr:colOff>0</xdr:colOff>
      <xdr:row>47</xdr:row>
      <xdr:rowOff>171450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8</xdr:row>
      <xdr:rowOff>9525</xdr:rowOff>
    </xdr:from>
    <xdr:to>
      <xdr:col>5</xdr:col>
      <xdr:colOff>676275</xdr:colOff>
      <xdr:row>21</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785812</xdr:colOff>
      <xdr:row>8</xdr:row>
      <xdr:rowOff>104775</xdr:rowOff>
    </xdr:from>
    <xdr:to>
      <xdr:col>5</xdr:col>
      <xdr:colOff>609600</xdr:colOff>
      <xdr:row>21</xdr:row>
      <xdr:rowOff>180975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abSelected="1" workbookViewId="0">
      <selection activeCell="H21" sqref="H21"/>
    </sheetView>
  </sheetViews>
  <sheetFormatPr baseColWidth="10" defaultRowHeight="15" x14ac:dyDescent="0.25"/>
  <cols>
    <col min="1" max="1" width="33.140625" style="27" customWidth="1"/>
    <col min="2" max="2" width="34.7109375" style="27" customWidth="1"/>
    <col min="3" max="3" width="23.140625" style="27" customWidth="1"/>
    <col min="4" max="8" width="11.42578125" style="27"/>
    <col min="9" max="9" width="1.42578125" style="27" customWidth="1"/>
    <col min="10" max="16384" width="11.42578125" style="27"/>
  </cols>
  <sheetData>
    <row r="1" spans="1:7" x14ac:dyDescent="0.25">
      <c r="A1" s="24" t="s">
        <v>32</v>
      </c>
      <c r="B1" s="25" t="s">
        <v>88</v>
      </c>
      <c r="C1" s="26" t="s">
        <v>89</v>
      </c>
    </row>
    <row r="2" spans="1:7" ht="32.25" customHeight="1" x14ac:dyDescent="0.25">
      <c r="A2" s="28" t="s">
        <v>57</v>
      </c>
      <c r="B2" s="29">
        <v>89.385131281541007</v>
      </c>
      <c r="C2" s="30">
        <v>75.681474446434095</v>
      </c>
    </row>
    <row r="3" spans="1:7" x14ac:dyDescent="0.25">
      <c r="A3" s="31" t="s">
        <v>30</v>
      </c>
      <c r="B3" s="32">
        <v>102.102022956608</v>
      </c>
      <c r="C3" s="33">
        <v>86.096723945395894</v>
      </c>
    </row>
    <row r="4" spans="1:7" x14ac:dyDescent="0.25">
      <c r="A4" s="31" t="s">
        <v>29</v>
      </c>
      <c r="B4" s="32">
        <v>109.47659119905001</v>
      </c>
      <c r="C4" s="33">
        <v>93.283734393551697</v>
      </c>
    </row>
    <row r="5" spans="1:7" x14ac:dyDescent="0.25">
      <c r="A5" s="31" t="s">
        <v>28</v>
      </c>
      <c r="B5" s="32">
        <v>117.882924441903</v>
      </c>
      <c r="C5" s="33">
        <v>100.32544052393899</v>
      </c>
    </row>
    <row r="6" spans="1:7" ht="29.25" customHeight="1" x14ac:dyDescent="0.25">
      <c r="A6" s="34" t="s">
        <v>58</v>
      </c>
      <c r="B6" s="35">
        <v>133.42734893123199</v>
      </c>
      <c r="C6" s="36">
        <v>111.622360939977</v>
      </c>
    </row>
    <row r="8" spans="1:7" x14ac:dyDescent="0.25">
      <c r="A8" s="77" t="s">
        <v>71</v>
      </c>
      <c r="B8" s="77"/>
      <c r="C8" s="77"/>
      <c r="D8" s="77"/>
      <c r="E8" s="77"/>
      <c r="F8" s="77"/>
      <c r="G8" s="37"/>
    </row>
    <row r="24" spans="1:9" ht="63" customHeight="1" x14ac:dyDescent="0.25">
      <c r="A24" s="73" t="s">
        <v>87</v>
      </c>
      <c r="B24" s="73"/>
      <c r="C24" s="73"/>
      <c r="D24" s="73"/>
      <c r="E24" s="73"/>
      <c r="F24" s="73"/>
      <c r="G24" s="73"/>
      <c r="H24" s="73"/>
    </row>
    <row r="25" spans="1:9" x14ac:dyDescent="0.25">
      <c r="A25" s="74" t="s">
        <v>23</v>
      </c>
      <c r="B25" s="74"/>
      <c r="C25" s="74"/>
      <c r="D25" s="74"/>
      <c r="E25" s="74"/>
      <c r="F25" s="74"/>
      <c r="G25" s="74"/>
      <c r="H25" s="74"/>
      <c r="I25" s="74"/>
    </row>
    <row r="26" spans="1:9" x14ac:dyDescent="0.25">
      <c r="A26" s="75" t="s">
        <v>54</v>
      </c>
      <c r="B26" s="75"/>
      <c r="C26" s="75"/>
      <c r="D26" s="75"/>
      <c r="E26" s="75"/>
      <c r="F26" s="75"/>
    </row>
    <row r="27" spans="1:9" x14ac:dyDescent="0.25">
      <c r="A27" s="76" t="s">
        <v>116</v>
      </c>
      <c r="B27" s="76"/>
      <c r="C27" s="76"/>
      <c r="D27" s="21"/>
      <c r="E27" s="21"/>
      <c r="F27" s="21"/>
    </row>
  </sheetData>
  <mergeCells count="5">
    <mergeCell ref="A24:H24"/>
    <mergeCell ref="A25:I25"/>
    <mergeCell ref="A26:F26"/>
    <mergeCell ref="A27:C27"/>
    <mergeCell ref="A8:F8"/>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19" workbookViewId="0">
      <selection activeCell="A26" sqref="A26:D26"/>
    </sheetView>
  </sheetViews>
  <sheetFormatPr baseColWidth="10" defaultRowHeight="15" x14ac:dyDescent="0.25"/>
  <cols>
    <col min="1" max="1" width="16.85546875" style="44" bestFit="1" customWidth="1"/>
    <col min="2" max="2" width="6.85546875" style="44" bestFit="1" customWidth="1"/>
    <col min="3" max="3" width="2.140625" style="44" customWidth="1"/>
    <col min="4" max="4" width="15.7109375" style="44" bestFit="1" customWidth="1"/>
    <col min="5" max="5" width="22.85546875" style="44" bestFit="1" customWidth="1"/>
    <col min="6" max="6" width="28.7109375" style="44" customWidth="1"/>
    <col min="7" max="16384" width="11.42578125" style="27"/>
  </cols>
  <sheetData>
    <row r="1" spans="1:6" x14ac:dyDescent="0.25">
      <c r="A1" s="24" t="s">
        <v>40</v>
      </c>
      <c r="B1" s="25" t="s">
        <v>47</v>
      </c>
      <c r="C1" s="25"/>
      <c r="D1" s="25" t="s">
        <v>46</v>
      </c>
      <c r="E1" s="26" t="s">
        <v>45</v>
      </c>
    </row>
    <row r="2" spans="1:6" s="44" customFormat="1" x14ac:dyDescent="0.25">
      <c r="A2" s="80" t="s">
        <v>35</v>
      </c>
      <c r="B2" s="39">
        <v>2020</v>
      </c>
      <c r="C2" s="39">
        <f>-D2</f>
        <v>-92.2</v>
      </c>
      <c r="D2" s="39">
        <v>92.2</v>
      </c>
      <c r="E2" s="40">
        <v>80.900000000000006</v>
      </c>
    </row>
    <row r="3" spans="1:6" s="44" customFormat="1" x14ac:dyDescent="0.25">
      <c r="A3" s="83"/>
      <c r="B3" s="44">
        <v>2019</v>
      </c>
      <c r="C3" s="44">
        <f>-D3</f>
        <v>-88</v>
      </c>
      <c r="D3" s="44">
        <v>88</v>
      </c>
      <c r="E3" s="45">
        <v>82.3</v>
      </c>
    </row>
    <row r="4" spans="1:6" s="44" customFormat="1" x14ac:dyDescent="0.25">
      <c r="A4" s="31"/>
      <c r="E4" s="45"/>
    </row>
    <row r="5" spans="1:6" s="44" customFormat="1" x14ac:dyDescent="0.25">
      <c r="A5" s="83" t="s">
        <v>34</v>
      </c>
      <c r="B5" s="44">
        <v>2020</v>
      </c>
      <c r="C5" s="44">
        <f>-D5</f>
        <v>-96.7</v>
      </c>
      <c r="D5" s="44">
        <v>96.7</v>
      </c>
      <c r="E5" s="45">
        <v>92.5</v>
      </c>
    </row>
    <row r="6" spans="1:6" s="44" customFormat="1" x14ac:dyDescent="0.25">
      <c r="A6" s="81"/>
      <c r="B6" s="42">
        <v>2019</v>
      </c>
      <c r="C6" s="42">
        <f>-D6</f>
        <v>-93.7</v>
      </c>
      <c r="D6" s="42">
        <v>93.7</v>
      </c>
      <c r="E6" s="43">
        <v>91.6</v>
      </c>
    </row>
    <row r="8" spans="1:6" x14ac:dyDescent="0.25">
      <c r="A8" s="85" t="s">
        <v>81</v>
      </c>
      <c r="B8" s="85"/>
      <c r="C8" s="85"/>
      <c r="D8" s="85"/>
      <c r="E8" s="85"/>
      <c r="F8" s="85"/>
    </row>
    <row r="23" spans="1:6" ht="45" customHeight="1" x14ac:dyDescent="0.25">
      <c r="A23" s="73" t="s">
        <v>64</v>
      </c>
      <c r="B23" s="73"/>
      <c r="C23" s="73"/>
      <c r="D23" s="73"/>
      <c r="E23" s="73"/>
      <c r="F23" s="73"/>
    </row>
    <row r="24" spans="1:6" x14ac:dyDescent="0.25">
      <c r="A24" s="82" t="s">
        <v>23</v>
      </c>
      <c r="B24" s="82"/>
      <c r="C24" s="82"/>
      <c r="D24" s="82"/>
      <c r="E24" s="82"/>
      <c r="F24" s="82"/>
    </row>
    <row r="25" spans="1:6" x14ac:dyDescent="0.25">
      <c r="A25" s="75" t="s">
        <v>54</v>
      </c>
      <c r="B25" s="75"/>
      <c r="C25" s="75"/>
      <c r="D25" s="75"/>
      <c r="E25" s="75"/>
      <c r="F25" s="75"/>
    </row>
    <row r="26" spans="1:6" x14ac:dyDescent="0.25">
      <c r="A26" s="76" t="s">
        <v>116</v>
      </c>
      <c r="B26" s="76"/>
      <c r="C26" s="76"/>
      <c r="D26" s="76"/>
      <c r="E26" s="21"/>
      <c r="F26" s="21"/>
    </row>
  </sheetData>
  <mergeCells count="7">
    <mergeCell ref="A25:F25"/>
    <mergeCell ref="A26:D26"/>
    <mergeCell ref="A5:A6"/>
    <mergeCell ref="A2:A3"/>
    <mergeCell ref="A8:F8"/>
    <mergeCell ref="A23:F23"/>
    <mergeCell ref="A24:F2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topLeftCell="A40" workbookViewId="0">
      <selection activeCell="A51" sqref="A51:D51"/>
    </sheetView>
  </sheetViews>
  <sheetFormatPr baseColWidth="10" defaultRowHeight="15" x14ac:dyDescent="0.25"/>
  <cols>
    <col min="1" max="1" width="42.28515625" style="27" bestFit="1" customWidth="1"/>
    <col min="2" max="2" width="19.28515625" style="27" bestFit="1" customWidth="1"/>
    <col min="3" max="3" width="14.28515625" style="27" bestFit="1" customWidth="1"/>
    <col min="4" max="4" width="19.85546875" style="27" bestFit="1" customWidth="1"/>
    <col min="5" max="5" width="18.5703125" style="27" bestFit="1" customWidth="1"/>
    <col min="6" max="16384" width="11.42578125" style="27"/>
  </cols>
  <sheetData>
    <row r="1" spans="1:5" x14ac:dyDescent="0.25">
      <c r="A1" s="24" t="s">
        <v>40</v>
      </c>
      <c r="B1" s="25" t="s">
        <v>39</v>
      </c>
      <c r="C1" s="25" t="s">
        <v>38</v>
      </c>
      <c r="D1" s="25" t="s">
        <v>37</v>
      </c>
      <c r="E1" s="26" t="s">
        <v>36</v>
      </c>
    </row>
    <row r="2" spans="1:5" ht="30" x14ac:dyDescent="0.25">
      <c r="A2" s="28" t="s">
        <v>48</v>
      </c>
      <c r="B2" s="39">
        <v>3.3</v>
      </c>
      <c r="C2" s="39">
        <v>30.9</v>
      </c>
      <c r="D2" s="39">
        <v>64.900000000000006</v>
      </c>
      <c r="E2" s="40">
        <v>0.8</v>
      </c>
    </row>
    <row r="3" spans="1:5" x14ac:dyDescent="0.25">
      <c r="A3" s="31" t="s">
        <v>28</v>
      </c>
      <c r="B3" s="44">
        <v>3.8</v>
      </c>
      <c r="C3" s="44">
        <v>34</v>
      </c>
      <c r="D3" s="44">
        <v>61.7</v>
      </c>
      <c r="E3" s="45">
        <v>0.5</v>
      </c>
    </row>
    <row r="4" spans="1:5" x14ac:dyDescent="0.25">
      <c r="A4" s="31" t="s">
        <v>29</v>
      </c>
      <c r="B4" s="44">
        <v>4.2</v>
      </c>
      <c r="C4" s="44">
        <v>35.700000000000003</v>
      </c>
      <c r="D4" s="44">
        <v>59.5</v>
      </c>
      <c r="E4" s="45">
        <v>0.5</v>
      </c>
    </row>
    <row r="5" spans="1:5" x14ac:dyDescent="0.25">
      <c r="A5" s="31" t="s">
        <v>30</v>
      </c>
      <c r="B5" s="44">
        <v>4.8</v>
      </c>
      <c r="C5" s="44">
        <v>38.299999999999997</v>
      </c>
      <c r="D5" s="44">
        <v>56.4</v>
      </c>
      <c r="E5" s="45">
        <v>0.4</v>
      </c>
    </row>
    <row r="6" spans="1:5" ht="30" x14ac:dyDescent="0.25">
      <c r="A6" s="34" t="s">
        <v>44</v>
      </c>
      <c r="B6" s="42">
        <v>8.1999999999999993</v>
      </c>
      <c r="C6" s="42">
        <v>47.2</v>
      </c>
      <c r="D6" s="42">
        <v>44.4</v>
      </c>
      <c r="E6" s="43">
        <v>0.2</v>
      </c>
    </row>
    <row r="8" spans="1:5" x14ac:dyDescent="0.25">
      <c r="A8" s="38" t="s">
        <v>35</v>
      </c>
      <c r="B8" s="39">
        <v>5.9</v>
      </c>
      <c r="C8" s="39">
        <v>40.299999999999997</v>
      </c>
      <c r="D8" s="39">
        <v>53.4</v>
      </c>
      <c r="E8" s="40">
        <v>0.4</v>
      </c>
    </row>
    <row r="9" spans="1:5" x14ac:dyDescent="0.25">
      <c r="A9" s="41" t="s">
        <v>34</v>
      </c>
      <c r="B9" s="42">
        <v>2.9</v>
      </c>
      <c r="C9" s="42">
        <v>31.4</v>
      </c>
      <c r="D9" s="42">
        <v>65.099999999999994</v>
      </c>
      <c r="E9" s="43">
        <v>0.6</v>
      </c>
    </row>
    <row r="11" spans="1:5" x14ac:dyDescent="0.25">
      <c r="A11" s="38" t="s">
        <v>24</v>
      </c>
      <c r="B11" s="39">
        <v>7.7</v>
      </c>
      <c r="C11" s="39">
        <v>44.8</v>
      </c>
      <c r="D11" s="39">
        <v>47.2</v>
      </c>
      <c r="E11" s="40">
        <v>0.4</v>
      </c>
    </row>
    <row r="12" spans="1:5" x14ac:dyDescent="0.25">
      <c r="A12" s="41" t="s">
        <v>25</v>
      </c>
      <c r="B12" s="42">
        <v>4</v>
      </c>
      <c r="C12" s="42">
        <v>35</v>
      </c>
      <c r="D12" s="42">
        <v>60.6</v>
      </c>
      <c r="E12" s="43">
        <v>0.5</v>
      </c>
    </row>
    <row r="14" spans="1:5" x14ac:dyDescent="0.25">
      <c r="A14" s="38" t="s">
        <v>110</v>
      </c>
      <c r="B14" s="39">
        <v>6.3</v>
      </c>
      <c r="C14" s="39">
        <v>39.299999999999997</v>
      </c>
      <c r="D14" s="39">
        <v>54.1</v>
      </c>
      <c r="E14" s="40">
        <v>0.4</v>
      </c>
    </row>
    <row r="15" spans="1:5" x14ac:dyDescent="0.25">
      <c r="A15" s="41" t="s">
        <v>109</v>
      </c>
      <c r="B15" s="42">
        <v>3.6</v>
      </c>
      <c r="C15" s="42">
        <v>36.4</v>
      </c>
      <c r="D15" s="42">
        <v>59.4</v>
      </c>
      <c r="E15" s="43">
        <v>0.6</v>
      </c>
    </row>
    <row r="17" spans="1:5" x14ac:dyDescent="0.25">
      <c r="A17" s="24" t="s">
        <v>33</v>
      </c>
      <c r="B17" s="25">
        <v>5.2</v>
      </c>
      <c r="C17" s="25">
        <v>38.1</v>
      </c>
      <c r="D17" s="25">
        <v>56.3</v>
      </c>
      <c r="E17" s="26">
        <v>0.5</v>
      </c>
    </row>
    <row r="19" spans="1:5" x14ac:dyDescent="0.25">
      <c r="A19" s="79" t="s">
        <v>76</v>
      </c>
      <c r="B19" s="79"/>
      <c r="C19" s="79"/>
      <c r="D19" s="79"/>
      <c r="E19" s="79"/>
    </row>
    <row r="48" spans="1:8" ht="30" customHeight="1" x14ac:dyDescent="0.25">
      <c r="A48" s="73" t="s">
        <v>65</v>
      </c>
      <c r="B48" s="73"/>
      <c r="C48" s="73"/>
      <c r="D48" s="73"/>
      <c r="E48" s="73"/>
      <c r="F48" s="22"/>
      <c r="G48" s="22"/>
      <c r="H48" s="22"/>
    </row>
    <row r="49" spans="1:9" x14ac:dyDescent="0.25">
      <c r="A49" s="74" t="s">
        <v>23</v>
      </c>
      <c r="B49" s="74"/>
      <c r="C49" s="74"/>
      <c r="D49" s="74"/>
      <c r="E49" s="74"/>
      <c r="F49" s="74"/>
      <c r="G49" s="74"/>
      <c r="H49" s="74"/>
      <c r="I49" s="74"/>
    </row>
    <row r="50" spans="1:9" x14ac:dyDescent="0.25">
      <c r="A50" s="75" t="s">
        <v>54</v>
      </c>
      <c r="B50" s="75"/>
      <c r="C50" s="75"/>
      <c r="D50" s="75"/>
      <c r="E50" s="75"/>
      <c r="F50" s="75"/>
    </row>
    <row r="51" spans="1:9" x14ac:dyDescent="0.25">
      <c r="A51" s="76" t="s">
        <v>116</v>
      </c>
      <c r="B51" s="76"/>
      <c r="C51" s="76"/>
      <c r="D51" s="76"/>
      <c r="E51" s="21"/>
      <c r="F51" s="21"/>
    </row>
  </sheetData>
  <mergeCells count="5">
    <mergeCell ref="A19:E19"/>
    <mergeCell ref="A48:E48"/>
    <mergeCell ref="A49:I49"/>
    <mergeCell ref="A50:F50"/>
    <mergeCell ref="A51:D51"/>
  </mergeCells>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opLeftCell="A43" workbookViewId="0">
      <selection activeCell="A52" sqref="A52:D52"/>
    </sheetView>
  </sheetViews>
  <sheetFormatPr baseColWidth="10" defaultRowHeight="15" x14ac:dyDescent="0.25"/>
  <cols>
    <col min="1" max="1" width="42.28515625" style="27" bestFit="1" customWidth="1"/>
    <col min="2" max="2" width="19.28515625" style="27" bestFit="1" customWidth="1"/>
    <col min="3" max="3" width="14.28515625" style="27" bestFit="1" customWidth="1"/>
    <col min="4" max="4" width="19.85546875" style="27" bestFit="1" customWidth="1"/>
    <col min="5" max="5" width="18.5703125" style="27" bestFit="1" customWidth="1"/>
    <col min="6" max="6" width="11" style="27" customWidth="1"/>
    <col min="7" max="16384" width="11.42578125" style="27"/>
  </cols>
  <sheetData>
    <row r="1" spans="1:5" x14ac:dyDescent="0.25">
      <c r="A1" s="24" t="s">
        <v>40</v>
      </c>
      <c r="B1" s="25" t="s">
        <v>39</v>
      </c>
      <c r="C1" s="25" t="s">
        <v>38</v>
      </c>
      <c r="D1" s="25" t="s">
        <v>37</v>
      </c>
      <c r="E1" s="26" t="s">
        <v>36</v>
      </c>
    </row>
    <row r="2" spans="1:5" ht="30" x14ac:dyDescent="0.25">
      <c r="A2" s="28" t="s">
        <v>48</v>
      </c>
      <c r="B2" s="39">
        <v>5.8</v>
      </c>
      <c r="C2" s="39">
        <v>46.5</v>
      </c>
      <c r="D2" s="39">
        <v>46.7</v>
      </c>
      <c r="E2" s="40">
        <v>1</v>
      </c>
    </row>
    <row r="3" spans="1:5" x14ac:dyDescent="0.25">
      <c r="A3" s="31" t="s">
        <v>28</v>
      </c>
      <c r="B3" s="44">
        <v>6.4</v>
      </c>
      <c r="C3" s="44">
        <v>49.9</v>
      </c>
      <c r="D3" s="44">
        <v>43.2</v>
      </c>
      <c r="E3" s="45">
        <v>0.6</v>
      </c>
    </row>
    <row r="4" spans="1:5" x14ac:dyDescent="0.25">
      <c r="A4" s="31" t="s">
        <v>29</v>
      </c>
      <c r="B4" s="44">
        <v>7.3</v>
      </c>
      <c r="C4" s="44">
        <v>52.3</v>
      </c>
      <c r="D4" s="44">
        <v>39.9</v>
      </c>
      <c r="E4" s="45">
        <v>0.5</v>
      </c>
    </row>
    <row r="5" spans="1:5" x14ac:dyDescent="0.25">
      <c r="A5" s="31" t="s">
        <v>30</v>
      </c>
      <c r="B5" s="44">
        <v>8.1</v>
      </c>
      <c r="C5" s="44">
        <v>56.2</v>
      </c>
      <c r="D5" s="44">
        <v>35.4</v>
      </c>
      <c r="E5" s="45">
        <v>0.4</v>
      </c>
    </row>
    <row r="6" spans="1:5" ht="30" x14ac:dyDescent="0.25">
      <c r="A6" s="34" t="s">
        <v>44</v>
      </c>
      <c r="B6" s="42">
        <v>13.8</v>
      </c>
      <c r="C6" s="42">
        <v>62</v>
      </c>
      <c r="D6" s="42">
        <v>24</v>
      </c>
      <c r="E6" s="43">
        <v>0.2</v>
      </c>
    </row>
    <row r="8" spans="1:5" x14ac:dyDescent="0.25">
      <c r="A8" s="38" t="s">
        <v>35</v>
      </c>
      <c r="B8" s="39">
        <v>9.6</v>
      </c>
      <c r="C8" s="39">
        <v>55.8</v>
      </c>
      <c r="D8" s="39">
        <v>34.200000000000003</v>
      </c>
      <c r="E8" s="40">
        <v>0.4</v>
      </c>
    </row>
    <row r="9" spans="1:5" x14ac:dyDescent="0.25">
      <c r="A9" s="41" t="s">
        <v>34</v>
      </c>
      <c r="B9" s="42">
        <v>6.1</v>
      </c>
      <c r="C9" s="42">
        <v>49.5</v>
      </c>
      <c r="D9" s="42">
        <v>43.8</v>
      </c>
      <c r="E9" s="43">
        <v>0.7</v>
      </c>
    </row>
    <row r="11" spans="1:5" x14ac:dyDescent="0.25">
      <c r="A11" s="38" t="s">
        <v>24</v>
      </c>
      <c r="B11" s="39">
        <v>11.8</v>
      </c>
      <c r="C11" s="39">
        <v>58.4</v>
      </c>
      <c r="D11" s="39">
        <v>29.4</v>
      </c>
      <c r="E11" s="40">
        <v>0.4</v>
      </c>
    </row>
    <row r="12" spans="1:5" x14ac:dyDescent="0.25">
      <c r="A12" s="41" t="s">
        <v>25</v>
      </c>
      <c r="B12" s="42">
        <v>7.2</v>
      </c>
      <c r="C12" s="42">
        <v>52.3</v>
      </c>
      <c r="D12" s="42">
        <v>40</v>
      </c>
      <c r="E12" s="43">
        <v>0.5</v>
      </c>
    </row>
    <row r="14" spans="1:5" x14ac:dyDescent="0.25">
      <c r="A14" s="38" t="s">
        <v>110</v>
      </c>
      <c r="B14" s="39">
        <v>8.1999999999999993</v>
      </c>
      <c r="C14" s="39">
        <v>50.5</v>
      </c>
      <c r="D14" s="39">
        <v>40.5</v>
      </c>
      <c r="E14" s="40">
        <v>0.7</v>
      </c>
    </row>
    <row r="15" spans="1:5" x14ac:dyDescent="0.25">
      <c r="A15" s="41" t="s">
        <v>109</v>
      </c>
      <c r="B15" s="42">
        <v>9.4</v>
      </c>
      <c r="C15" s="42">
        <v>59.4</v>
      </c>
      <c r="D15" s="42">
        <v>31</v>
      </c>
      <c r="E15" s="43">
        <v>0.2</v>
      </c>
    </row>
    <row r="17" spans="1:5" x14ac:dyDescent="0.25">
      <c r="A17" s="24" t="s">
        <v>33</v>
      </c>
      <c r="B17" s="25">
        <v>8.6999999999999993</v>
      </c>
      <c r="C17" s="25">
        <v>54.2</v>
      </c>
      <c r="D17" s="25">
        <v>36.6</v>
      </c>
      <c r="E17" s="26">
        <v>0.5</v>
      </c>
    </row>
    <row r="19" spans="1:5" x14ac:dyDescent="0.25">
      <c r="A19" s="85" t="s">
        <v>77</v>
      </c>
      <c r="B19" s="85"/>
      <c r="C19" s="85"/>
      <c r="D19" s="85"/>
      <c r="E19" s="85"/>
    </row>
    <row r="49" spans="1:9" ht="45" customHeight="1" x14ac:dyDescent="0.25">
      <c r="A49" s="73" t="s">
        <v>66</v>
      </c>
      <c r="B49" s="73"/>
      <c r="C49" s="73"/>
      <c r="D49" s="73"/>
      <c r="E49" s="73"/>
      <c r="F49" s="22"/>
      <c r="G49" s="22"/>
      <c r="H49" s="22"/>
    </row>
    <row r="50" spans="1:9" x14ac:dyDescent="0.25">
      <c r="A50" s="74" t="s">
        <v>23</v>
      </c>
      <c r="B50" s="74"/>
      <c r="C50" s="74"/>
      <c r="D50" s="74"/>
      <c r="E50" s="74"/>
      <c r="F50" s="74"/>
      <c r="G50" s="74"/>
      <c r="H50" s="74"/>
      <c r="I50" s="74"/>
    </row>
    <row r="51" spans="1:9" x14ac:dyDescent="0.25">
      <c r="A51" s="75" t="s">
        <v>54</v>
      </c>
      <c r="B51" s="75"/>
      <c r="C51" s="75"/>
      <c r="D51" s="75"/>
      <c r="E51" s="75"/>
      <c r="F51" s="75"/>
    </row>
    <row r="52" spans="1:9" x14ac:dyDescent="0.25">
      <c r="A52" s="76" t="s">
        <v>116</v>
      </c>
      <c r="B52" s="76"/>
      <c r="C52" s="76"/>
      <c r="D52" s="76"/>
      <c r="E52" s="21"/>
      <c r="F52" s="21"/>
    </row>
  </sheetData>
  <mergeCells count="5">
    <mergeCell ref="A19:E19"/>
    <mergeCell ref="A49:E49"/>
    <mergeCell ref="A50:I50"/>
    <mergeCell ref="A51:F51"/>
    <mergeCell ref="A52:D52"/>
  </mergeCells>
  <pageMargins left="0.7" right="0.7" top="0.75" bottom="0.75" header="0.3" footer="0.3"/>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A17" sqref="A17:D17"/>
    </sheetView>
  </sheetViews>
  <sheetFormatPr baseColWidth="10" defaultRowHeight="15" x14ac:dyDescent="0.25"/>
  <cols>
    <col min="1" max="1" width="16.85546875" style="27" bestFit="1" customWidth="1"/>
    <col min="2" max="2" width="6.85546875" style="27" bestFit="1" customWidth="1"/>
    <col min="3" max="3" width="2.140625" style="27" customWidth="1"/>
    <col min="4" max="4" width="15.7109375" style="27" bestFit="1" customWidth="1"/>
    <col min="5" max="5" width="22.85546875" style="27" bestFit="1" customWidth="1"/>
    <col min="6" max="6" width="22.5703125" style="27" customWidth="1"/>
    <col min="7" max="16384" width="11.42578125" style="27"/>
  </cols>
  <sheetData>
    <row r="1" spans="1:6" x14ac:dyDescent="0.25">
      <c r="A1" s="24" t="s">
        <v>40</v>
      </c>
      <c r="B1" s="25" t="s">
        <v>47</v>
      </c>
      <c r="C1" s="39"/>
      <c r="D1" s="25" t="s">
        <v>46</v>
      </c>
      <c r="E1" s="26" t="s">
        <v>45</v>
      </c>
    </row>
    <row r="2" spans="1:6" x14ac:dyDescent="0.25">
      <c r="A2" s="80" t="s">
        <v>33</v>
      </c>
      <c r="B2" s="39">
        <v>2020</v>
      </c>
      <c r="C2" s="39">
        <f>-D2</f>
        <v>-56.8</v>
      </c>
      <c r="D2" s="39">
        <v>56.8</v>
      </c>
      <c r="E2" s="40">
        <v>37.1</v>
      </c>
    </row>
    <row r="3" spans="1:6" x14ac:dyDescent="0.25">
      <c r="A3" s="81"/>
      <c r="B3" s="42">
        <v>2019</v>
      </c>
      <c r="C3" s="42">
        <f>-D3</f>
        <v>-53.3</v>
      </c>
      <c r="D3" s="42">
        <v>53.3</v>
      </c>
      <c r="E3" s="43">
        <v>40.5</v>
      </c>
    </row>
    <row r="5" spans="1:6" x14ac:dyDescent="0.25">
      <c r="A5" s="49" t="s">
        <v>82</v>
      </c>
      <c r="B5" s="49"/>
      <c r="C5" s="49"/>
      <c r="D5" s="49"/>
      <c r="E5" s="49"/>
    </row>
    <row r="14" spans="1:6" ht="25.5" customHeight="1" x14ac:dyDescent="0.25">
      <c r="A14" s="73" t="s">
        <v>67</v>
      </c>
      <c r="B14" s="73"/>
      <c r="C14" s="73"/>
      <c r="D14" s="73"/>
      <c r="E14" s="73"/>
      <c r="F14" s="73"/>
    </row>
    <row r="15" spans="1:6" x14ac:dyDescent="0.25">
      <c r="A15" s="23" t="s">
        <v>23</v>
      </c>
      <c r="B15" s="23"/>
      <c r="C15" s="23"/>
      <c r="D15" s="23"/>
      <c r="E15" s="23"/>
      <c r="F15" s="23"/>
    </row>
    <row r="16" spans="1:6" x14ac:dyDescent="0.25">
      <c r="A16" s="75" t="s">
        <v>54</v>
      </c>
      <c r="B16" s="75"/>
      <c r="C16" s="75"/>
      <c r="D16" s="75"/>
      <c r="E16" s="75"/>
      <c r="F16" s="75"/>
    </row>
    <row r="17" spans="1:6" x14ac:dyDescent="0.25">
      <c r="A17" s="76" t="s">
        <v>116</v>
      </c>
      <c r="B17" s="76"/>
      <c r="C17" s="76"/>
      <c r="D17" s="76"/>
      <c r="E17" s="21"/>
      <c r="F17" s="21"/>
    </row>
  </sheetData>
  <mergeCells count="4">
    <mergeCell ref="A2:A3"/>
    <mergeCell ref="A14:F14"/>
    <mergeCell ref="A16:F16"/>
    <mergeCell ref="A17:D1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37" workbookViewId="0">
      <selection activeCell="A43" sqref="A43:D43"/>
    </sheetView>
  </sheetViews>
  <sheetFormatPr baseColWidth="10" defaultRowHeight="15" x14ac:dyDescent="0.25"/>
  <cols>
    <col min="1" max="1" width="16.85546875" style="27" bestFit="1" customWidth="1"/>
    <col min="2" max="2" width="6.85546875" style="27" bestFit="1" customWidth="1"/>
    <col min="3" max="3" width="2.140625" style="27" customWidth="1"/>
    <col min="4" max="4" width="15.7109375" style="27" bestFit="1" customWidth="1"/>
    <col min="5" max="5" width="22.85546875" style="27" bestFit="1" customWidth="1"/>
    <col min="6" max="16384" width="11.42578125" style="27"/>
  </cols>
  <sheetData>
    <row r="1" spans="1:5" x14ac:dyDescent="0.25">
      <c r="A1" s="24" t="s">
        <v>40</v>
      </c>
      <c r="B1" s="25" t="s">
        <v>47</v>
      </c>
      <c r="C1" s="39"/>
      <c r="D1" s="25" t="s">
        <v>46</v>
      </c>
      <c r="E1" s="26" t="s">
        <v>45</v>
      </c>
    </row>
    <row r="2" spans="1:5" x14ac:dyDescent="0.25">
      <c r="A2" s="80" t="s">
        <v>27</v>
      </c>
      <c r="B2" s="39">
        <v>2020</v>
      </c>
      <c r="C2" s="39">
        <f>-D2</f>
        <v>-65.7</v>
      </c>
      <c r="D2" s="39">
        <v>65.7</v>
      </c>
      <c r="E2" s="40">
        <v>47.7</v>
      </c>
    </row>
    <row r="3" spans="1:5" x14ac:dyDescent="0.25">
      <c r="A3" s="83"/>
      <c r="B3" s="44">
        <v>2019</v>
      </c>
      <c r="C3" s="44">
        <f>-D3</f>
        <v>-61.6</v>
      </c>
      <c r="D3" s="44">
        <v>61.6</v>
      </c>
      <c r="E3" s="45">
        <v>51</v>
      </c>
    </row>
    <row r="4" spans="1:5" x14ac:dyDescent="0.25">
      <c r="A4" s="46"/>
      <c r="B4" s="44"/>
      <c r="C4" s="44"/>
      <c r="D4" s="44"/>
      <c r="E4" s="45"/>
    </row>
    <row r="5" spans="1:5" x14ac:dyDescent="0.25">
      <c r="A5" s="83" t="s">
        <v>28</v>
      </c>
      <c r="B5" s="44">
        <v>2020</v>
      </c>
      <c r="C5" s="44">
        <f>-D5</f>
        <v>-62.2</v>
      </c>
      <c r="D5" s="44">
        <v>62.2</v>
      </c>
      <c r="E5" s="45">
        <v>43.8</v>
      </c>
    </row>
    <row r="6" spans="1:5" x14ac:dyDescent="0.25">
      <c r="A6" s="83"/>
      <c r="B6" s="44">
        <v>2019</v>
      </c>
      <c r="C6" s="44">
        <f>-D6</f>
        <v>-58.9</v>
      </c>
      <c r="D6" s="44">
        <v>58.9</v>
      </c>
      <c r="E6" s="45">
        <v>47.2</v>
      </c>
    </row>
    <row r="7" spans="1:5" x14ac:dyDescent="0.25">
      <c r="A7" s="46"/>
      <c r="B7" s="44"/>
      <c r="C7" s="44"/>
      <c r="D7" s="44"/>
      <c r="E7" s="45"/>
    </row>
    <row r="8" spans="1:5" x14ac:dyDescent="0.25">
      <c r="A8" s="83" t="s">
        <v>29</v>
      </c>
      <c r="B8" s="44">
        <v>2020</v>
      </c>
      <c r="C8" s="44">
        <f>-D8</f>
        <v>-60</v>
      </c>
      <c r="D8" s="44">
        <v>60</v>
      </c>
      <c r="E8" s="45">
        <v>40.4</v>
      </c>
    </row>
    <row r="9" spans="1:5" x14ac:dyDescent="0.25">
      <c r="A9" s="83"/>
      <c r="B9" s="44">
        <v>2019</v>
      </c>
      <c r="C9" s="44">
        <f>-D9</f>
        <v>-57.6</v>
      </c>
      <c r="D9" s="44">
        <v>57.6</v>
      </c>
      <c r="E9" s="45">
        <v>44</v>
      </c>
    </row>
    <row r="10" spans="1:5" x14ac:dyDescent="0.25">
      <c r="A10" s="46"/>
      <c r="B10" s="44"/>
      <c r="C10" s="44"/>
      <c r="D10" s="44"/>
      <c r="E10" s="45"/>
    </row>
    <row r="11" spans="1:5" x14ac:dyDescent="0.25">
      <c r="A11" s="83" t="s">
        <v>30</v>
      </c>
      <c r="B11" s="44">
        <v>2020</v>
      </c>
      <c r="C11" s="44">
        <f>-D11</f>
        <v>-56.8</v>
      </c>
      <c r="D11" s="44">
        <v>56.8</v>
      </c>
      <c r="E11" s="45">
        <v>35.799999999999997</v>
      </c>
    </row>
    <row r="12" spans="1:5" x14ac:dyDescent="0.25">
      <c r="A12" s="83"/>
      <c r="B12" s="44">
        <v>2019</v>
      </c>
      <c r="C12" s="44">
        <f>-D12</f>
        <v>-53.5</v>
      </c>
      <c r="D12" s="44">
        <v>53.5</v>
      </c>
      <c r="E12" s="45">
        <v>39.200000000000003</v>
      </c>
    </row>
    <row r="13" spans="1:5" x14ac:dyDescent="0.25">
      <c r="A13" s="46"/>
      <c r="B13" s="44"/>
      <c r="C13" s="44"/>
      <c r="D13" s="44"/>
      <c r="E13" s="45"/>
    </row>
    <row r="14" spans="1:5" x14ac:dyDescent="0.25">
      <c r="A14" s="83" t="s">
        <v>31</v>
      </c>
      <c r="B14" s="44">
        <v>2020</v>
      </c>
      <c r="C14" s="44">
        <f>-D14</f>
        <v>-44.6</v>
      </c>
      <c r="D14" s="44">
        <v>44.6</v>
      </c>
      <c r="E14" s="45">
        <v>24.2</v>
      </c>
    </row>
    <row r="15" spans="1:5" x14ac:dyDescent="0.25">
      <c r="A15" s="81"/>
      <c r="B15" s="42">
        <v>2019</v>
      </c>
      <c r="C15" s="42">
        <f>-D15</f>
        <v>-40.799999999999997</v>
      </c>
      <c r="D15" s="42">
        <v>40.799999999999997</v>
      </c>
      <c r="E15" s="43">
        <v>27.6</v>
      </c>
    </row>
    <row r="17" spans="1:7" x14ac:dyDescent="0.25">
      <c r="A17" s="49" t="s">
        <v>83</v>
      </c>
      <c r="B17" s="49"/>
      <c r="C17" s="49"/>
      <c r="D17" s="49"/>
      <c r="E17" s="49"/>
      <c r="F17" s="49"/>
      <c r="G17" s="49"/>
    </row>
    <row r="40" spans="1:8" ht="30" customHeight="1" x14ac:dyDescent="0.25">
      <c r="A40" s="73" t="s">
        <v>68</v>
      </c>
      <c r="B40" s="73"/>
      <c r="C40" s="73"/>
      <c r="D40" s="73"/>
      <c r="E40" s="73"/>
      <c r="F40" s="73"/>
      <c r="G40" s="73"/>
      <c r="H40" s="73"/>
    </row>
    <row r="41" spans="1:8" x14ac:dyDescent="0.25">
      <c r="A41" s="82" t="s">
        <v>23</v>
      </c>
      <c r="B41" s="82"/>
      <c r="C41" s="82"/>
      <c r="D41" s="82"/>
      <c r="E41" s="82"/>
      <c r="F41" s="82"/>
      <c r="G41" s="82"/>
      <c r="H41" s="82"/>
    </row>
    <row r="42" spans="1:8" x14ac:dyDescent="0.25">
      <c r="A42" s="75" t="s">
        <v>54</v>
      </c>
      <c r="B42" s="75"/>
      <c r="C42" s="75"/>
      <c r="D42" s="75"/>
      <c r="E42" s="75"/>
      <c r="F42" s="75"/>
    </row>
    <row r="43" spans="1:8" x14ac:dyDescent="0.25">
      <c r="A43" s="76" t="s">
        <v>116</v>
      </c>
      <c r="B43" s="76"/>
      <c r="C43" s="76"/>
      <c r="D43" s="76"/>
      <c r="E43" s="21"/>
      <c r="F43" s="21"/>
    </row>
  </sheetData>
  <mergeCells count="9">
    <mergeCell ref="A42:F42"/>
    <mergeCell ref="A40:H40"/>
    <mergeCell ref="A41:H41"/>
    <mergeCell ref="A43:D43"/>
    <mergeCell ref="A2:A3"/>
    <mergeCell ref="A5:A6"/>
    <mergeCell ref="A8:A9"/>
    <mergeCell ref="A11:A12"/>
    <mergeCell ref="A14:A1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16" workbookViewId="0">
      <selection activeCell="A24" sqref="A24:D24"/>
    </sheetView>
  </sheetViews>
  <sheetFormatPr baseColWidth="10" defaultRowHeight="15" x14ac:dyDescent="0.25"/>
  <cols>
    <col min="1" max="1" width="16.85546875" style="27" bestFit="1" customWidth="1"/>
    <col min="2" max="2" width="6.85546875" style="27" bestFit="1" customWidth="1"/>
    <col min="3" max="3" width="2.140625" style="27" customWidth="1"/>
    <col min="4" max="4" width="15.7109375" style="27" bestFit="1" customWidth="1"/>
    <col min="5" max="5" width="22.85546875" style="27" bestFit="1" customWidth="1"/>
    <col min="6" max="6" width="13.42578125" style="27" customWidth="1"/>
    <col min="7" max="7" width="19.42578125" style="27" customWidth="1"/>
    <col min="8" max="16384" width="11.42578125" style="27"/>
  </cols>
  <sheetData>
    <row r="1" spans="1:6" x14ac:dyDescent="0.25">
      <c r="A1" s="24" t="s">
        <v>40</v>
      </c>
      <c r="B1" s="25" t="s">
        <v>47</v>
      </c>
      <c r="C1" s="39"/>
      <c r="D1" s="25" t="s">
        <v>46</v>
      </c>
      <c r="E1" s="26" t="s">
        <v>45</v>
      </c>
    </row>
    <row r="2" spans="1:6" x14ac:dyDescent="0.25">
      <c r="A2" s="80" t="s">
        <v>24</v>
      </c>
      <c r="B2" s="39">
        <v>2020</v>
      </c>
      <c r="C2" s="39">
        <f>-D2</f>
        <v>-47.6</v>
      </c>
      <c r="D2" s="39">
        <v>47.6</v>
      </c>
      <c r="E2" s="40">
        <v>29.8</v>
      </c>
    </row>
    <row r="3" spans="1:6" x14ac:dyDescent="0.25">
      <c r="A3" s="83"/>
      <c r="B3" s="44">
        <v>2019</v>
      </c>
      <c r="C3" s="44">
        <f>-D3</f>
        <v>-43.9</v>
      </c>
      <c r="D3" s="44">
        <v>43.9</v>
      </c>
      <c r="E3" s="45">
        <v>32</v>
      </c>
    </row>
    <row r="4" spans="1:6" x14ac:dyDescent="0.25">
      <c r="A4" s="46"/>
      <c r="B4" s="44"/>
      <c r="C4" s="44"/>
      <c r="D4" s="44"/>
      <c r="E4" s="45"/>
    </row>
    <row r="5" spans="1:6" x14ac:dyDescent="0.25">
      <c r="A5" s="83" t="s">
        <v>25</v>
      </c>
      <c r="B5" s="44">
        <v>2020</v>
      </c>
      <c r="C5" s="44">
        <f>-D5</f>
        <v>-61.1</v>
      </c>
      <c r="D5" s="44">
        <v>61.1</v>
      </c>
      <c r="E5" s="45">
        <v>40.5</v>
      </c>
    </row>
    <row r="6" spans="1:6" x14ac:dyDescent="0.25">
      <c r="A6" s="81"/>
      <c r="B6" s="42">
        <v>2019</v>
      </c>
      <c r="C6" s="42">
        <f>-D6</f>
        <v>-58.2</v>
      </c>
      <c r="D6" s="42">
        <v>58.2</v>
      </c>
      <c r="E6" s="43">
        <v>45</v>
      </c>
    </row>
    <row r="8" spans="1:6" x14ac:dyDescent="0.25">
      <c r="A8" s="49" t="s">
        <v>84</v>
      </c>
      <c r="B8" s="49"/>
      <c r="C8" s="49"/>
      <c r="D8" s="49"/>
      <c r="E8" s="49"/>
      <c r="F8" s="49"/>
    </row>
    <row r="21" spans="1:7" ht="30.75" customHeight="1" x14ac:dyDescent="0.25">
      <c r="A21" s="73" t="s">
        <v>69</v>
      </c>
      <c r="B21" s="73"/>
      <c r="C21" s="73"/>
      <c r="D21" s="73"/>
      <c r="E21" s="73"/>
      <c r="F21" s="73"/>
      <c r="G21" s="73"/>
    </row>
    <row r="22" spans="1:7" x14ac:dyDescent="0.25">
      <c r="A22" s="82" t="s">
        <v>23</v>
      </c>
      <c r="B22" s="82"/>
      <c r="C22" s="82"/>
      <c r="D22" s="82"/>
      <c r="E22" s="82"/>
      <c r="F22" s="82"/>
      <c r="G22" s="82"/>
    </row>
    <row r="23" spans="1:7" x14ac:dyDescent="0.25">
      <c r="A23" s="75" t="s">
        <v>54</v>
      </c>
      <c r="B23" s="75"/>
      <c r="C23" s="75"/>
      <c r="D23" s="75"/>
      <c r="E23" s="75"/>
      <c r="F23" s="75"/>
    </row>
    <row r="24" spans="1:7" x14ac:dyDescent="0.25">
      <c r="A24" s="76" t="s">
        <v>116</v>
      </c>
      <c r="B24" s="76"/>
      <c r="C24" s="76"/>
      <c r="D24" s="76"/>
      <c r="E24" s="21"/>
      <c r="F24" s="21"/>
    </row>
  </sheetData>
  <mergeCells count="6">
    <mergeCell ref="A23:F23"/>
    <mergeCell ref="A24:D24"/>
    <mergeCell ref="A21:G21"/>
    <mergeCell ref="A22:G22"/>
    <mergeCell ref="A2:A3"/>
    <mergeCell ref="A5:A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16" workbookViewId="0">
      <selection activeCell="A24" sqref="A24:D24"/>
    </sheetView>
  </sheetViews>
  <sheetFormatPr baseColWidth="10" defaultRowHeight="15" x14ac:dyDescent="0.25"/>
  <cols>
    <col min="1" max="1" width="16.85546875" style="27" bestFit="1" customWidth="1"/>
    <col min="2" max="2" width="6.85546875" style="27" bestFit="1" customWidth="1"/>
    <col min="3" max="3" width="2.140625" style="27" customWidth="1"/>
    <col min="4" max="4" width="15.7109375" style="27" bestFit="1" customWidth="1"/>
    <col min="5" max="5" width="22.85546875" style="27" bestFit="1" customWidth="1"/>
    <col min="6" max="6" width="11.42578125" style="27"/>
    <col min="7" max="7" width="19.140625" style="27" customWidth="1"/>
    <col min="8" max="16384" width="11.42578125" style="27"/>
  </cols>
  <sheetData>
    <row r="1" spans="1:6" x14ac:dyDescent="0.25">
      <c r="A1" s="24" t="s">
        <v>40</v>
      </c>
      <c r="B1" s="25" t="s">
        <v>47</v>
      </c>
      <c r="C1" s="39"/>
      <c r="D1" s="25" t="s">
        <v>46</v>
      </c>
      <c r="E1" s="26" t="s">
        <v>45</v>
      </c>
    </row>
    <row r="2" spans="1:6" x14ac:dyDescent="0.25">
      <c r="A2" s="80" t="s">
        <v>110</v>
      </c>
      <c r="B2" s="39">
        <v>2020</v>
      </c>
      <c r="C2" s="39">
        <f>-D2</f>
        <v>-54.5</v>
      </c>
      <c r="D2" s="39">
        <v>54.5</v>
      </c>
      <c r="E2" s="40">
        <v>41.2</v>
      </c>
    </row>
    <row r="3" spans="1:6" x14ac:dyDescent="0.25">
      <c r="A3" s="83"/>
      <c r="B3" s="44">
        <v>2019</v>
      </c>
      <c r="C3" s="44">
        <f>-D3</f>
        <v>-49.7</v>
      </c>
      <c r="D3" s="44">
        <v>49.7</v>
      </c>
      <c r="E3" s="45">
        <v>45.5</v>
      </c>
    </row>
    <row r="4" spans="1:6" x14ac:dyDescent="0.25">
      <c r="A4" s="46"/>
      <c r="B4" s="44"/>
      <c r="C4" s="44"/>
      <c r="D4" s="44"/>
      <c r="E4" s="45"/>
    </row>
    <row r="5" spans="1:6" x14ac:dyDescent="0.25">
      <c r="A5" s="83" t="s">
        <v>109</v>
      </c>
      <c r="B5" s="44">
        <v>2020</v>
      </c>
      <c r="C5" s="44">
        <f>-D5</f>
        <v>-60</v>
      </c>
      <c r="D5" s="44">
        <v>60</v>
      </c>
      <c r="E5" s="45">
        <v>31.2</v>
      </c>
    </row>
    <row r="6" spans="1:6" x14ac:dyDescent="0.25">
      <c r="A6" s="81"/>
      <c r="B6" s="42">
        <v>2019</v>
      </c>
      <c r="C6" s="42">
        <f>-D6</f>
        <v>-58.3</v>
      </c>
      <c r="D6" s="42">
        <v>58.3</v>
      </c>
      <c r="E6" s="43">
        <v>33.4</v>
      </c>
    </row>
    <row r="8" spans="1:6" x14ac:dyDescent="0.25">
      <c r="A8" s="49" t="s">
        <v>85</v>
      </c>
      <c r="B8" s="49"/>
      <c r="C8" s="49"/>
      <c r="D8" s="49"/>
      <c r="E8" s="49"/>
      <c r="F8" s="49"/>
    </row>
    <row r="21" spans="1:7" ht="27.75" customHeight="1" x14ac:dyDescent="0.25">
      <c r="A21" s="73" t="s">
        <v>106</v>
      </c>
      <c r="B21" s="73"/>
      <c r="C21" s="73"/>
      <c r="D21" s="73"/>
      <c r="E21" s="73"/>
      <c r="F21" s="73"/>
      <c r="G21" s="73"/>
    </row>
    <row r="22" spans="1:7" x14ac:dyDescent="0.25">
      <c r="A22" s="82" t="s">
        <v>23</v>
      </c>
      <c r="B22" s="82"/>
      <c r="C22" s="82"/>
      <c r="D22" s="82"/>
      <c r="E22" s="82"/>
      <c r="F22" s="82"/>
      <c r="G22" s="82"/>
    </row>
    <row r="23" spans="1:7" x14ac:dyDescent="0.25">
      <c r="A23" s="75" t="s">
        <v>54</v>
      </c>
      <c r="B23" s="75"/>
      <c r="C23" s="75"/>
      <c r="D23" s="75"/>
      <c r="E23" s="75"/>
      <c r="F23" s="75"/>
    </row>
    <row r="24" spans="1:7" x14ac:dyDescent="0.25">
      <c r="A24" s="76" t="s">
        <v>116</v>
      </c>
      <c r="B24" s="76"/>
      <c r="C24" s="76"/>
      <c r="D24" s="76"/>
      <c r="E24" s="21"/>
      <c r="F24" s="21"/>
    </row>
  </sheetData>
  <mergeCells count="6">
    <mergeCell ref="A23:F23"/>
    <mergeCell ref="A24:D24"/>
    <mergeCell ref="A21:G21"/>
    <mergeCell ref="A22:G22"/>
    <mergeCell ref="A2:A3"/>
    <mergeCell ref="A5:A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19" workbookViewId="0">
      <selection activeCell="A25" sqref="A25:D25"/>
    </sheetView>
  </sheetViews>
  <sheetFormatPr baseColWidth="10" defaultRowHeight="15" x14ac:dyDescent="0.25"/>
  <cols>
    <col min="1" max="1" width="16.85546875" style="27" bestFit="1" customWidth="1"/>
    <col min="2" max="2" width="6.85546875" style="27" bestFit="1" customWidth="1"/>
    <col min="3" max="3" width="2.140625" style="27" customWidth="1"/>
    <col min="4" max="4" width="15.7109375" style="27" bestFit="1" customWidth="1"/>
    <col min="5" max="5" width="22.85546875" style="27" bestFit="1" customWidth="1"/>
    <col min="6" max="6" width="11.42578125" style="27"/>
    <col min="7" max="7" width="19.140625" style="27" customWidth="1"/>
    <col min="8" max="16384" width="11.42578125" style="27"/>
  </cols>
  <sheetData>
    <row r="1" spans="1:7" x14ac:dyDescent="0.25">
      <c r="A1" s="24" t="s">
        <v>40</v>
      </c>
      <c r="B1" s="25" t="s">
        <v>47</v>
      </c>
      <c r="C1" s="39"/>
      <c r="D1" s="25" t="s">
        <v>46</v>
      </c>
      <c r="E1" s="26" t="s">
        <v>45</v>
      </c>
    </row>
    <row r="2" spans="1:7" x14ac:dyDescent="0.25">
      <c r="A2" s="80" t="s">
        <v>35</v>
      </c>
      <c r="B2" s="39">
        <v>2020</v>
      </c>
      <c r="C2" s="39">
        <f>-D2</f>
        <v>-53.8</v>
      </c>
      <c r="D2" s="39">
        <v>53.8</v>
      </c>
      <c r="E2" s="40">
        <v>34.6</v>
      </c>
    </row>
    <row r="3" spans="1:7" x14ac:dyDescent="0.25">
      <c r="A3" s="83"/>
      <c r="B3" s="44">
        <v>2019</v>
      </c>
      <c r="C3" s="44">
        <f>-D3</f>
        <v>-49.8</v>
      </c>
      <c r="D3" s="44">
        <v>49.8</v>
      </c>
      <c r="E3" s="45">
        <v>38.200000000000003</v>
      </c>
    </row>
    <row r="4" spans="1:7" x14ac:dyDescent="0.25">
      <c r="A4" s="46"/>
      <c r="B4" s="44"/>
      <c r="C4" s="44"/>
      <c r="D4" s="44"/>
      <c r="E4" s="45"/>
    </row>
    <row r="5" spans="1:7" x14ac:dyDescent="0.25">
      <c r="A5" s="83" t="s">
        <v>34</v>
      </c>
      <c r="B5" s="44">
        <v>2020</v>
      </c>
      <c r="C5" s="44">
        <f>-D5</f>
        <v>-65.7</v>
      </c>
      <c r="D5" s="44">
        <v>65.7</v>
      </c>
      <c r="E5" s="45">
        <v>44.5</v>
      </c>
    </row>
    <row r="6" spans="1:7" x14ac:dyDescent="0.25">
      <c r="A6" s="81"/>
      <c r="B6" s="42">
        <v>2019</v>
      </c>
      <c r="C6" s="42">
        <f>-D6</f>
        <v>-64.2</v>
      </c>
      <c r="D6" s="42">
        <v>64.2</v>
      </c>
      <c r="E6" s="43">
        <v>47.6</v>
      </c>
    </row>
    <row r="8" spans="1:7" x14ac:dyDescent="0.25">
      <c r="A8" s="49" t="s">
        <v>86</v>
      </c>
      <c r="B8" s="49"/>
      <c r="C8" s="49"/>
      <c r="D8" s="49"/>
      <c r="E8" s="49"/>
      <c r="F8" s="49"/>
      <c r="G8" s="49"/>
    </row>
    <row r="22" spans="1:7" ht="39" customHeight="1" x14ac:dyDescent="0.25">
      <c r="A22" s="73" t="s">
        <v>70</v>
      </c>
      <c r="B22" s="73"/>
      <c r="C22" s="73"/>
      <c r="D22" s="73"/>
      <c r="E22" s="73"/>
      <c r="F22" s="73"/>
      <c r="G22" s="73"/>
    </row>
    <row r="23" spans="1:7" x14ac:dyDescent="0.25">
      <c r="A23" s="82" t="s">
        <v>23</v>
      </c>
      <c r="B23" s="82"/>
      <c r="C23" s="82"/>
      <c r="D23" s="82"/>
      <c r="E23" s="82"/>
      <c r="F23" s="82"/>
      <c r="G23" s="82"/>
    </row>
    <row r="24" spans="1:7" x14ac:dyDescent="0.25">
      <c r="A24" s="75" t="s">
        <v>54</v>
      </c>
      <c r="B24" s="75"/>
      <c r="C24" s="75"/>
      <c r="D24" s="75"/>
      <c r="E24" s="75"/>
      <c r="F24" s="75"/>
    </row>
    <row r="25" spans="1:7" x14ac:dyDescent="0.25">
      <c r="A25" s="76" t="s">
        <v>116</v>
      </c>
      <c r="B25" s="76"/>
      <c r="C25" s="76"/>
      <c r="D25" s="76"/>
      <c r="E25" s="21"/>
      <c r="F25" s="21"/>
    </row>
  </sheetData>
  <mergeCells count="6">
    <mergeCell ref="A25:D25"/>
    <mergeCell ref="A2:A3"/>
    <mergeCell ref="A5:A6"/>
    <mergeCell ref="A24:F24"/>
    <mergeCell ref="A22:G22"/>
    <mergeCell ref="A23:G2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A16" sqref="A16:D16"/>
    </sheetView>
  </sheetViews>
  <sheetFormatPr baseColWidth="10" defaultRowHeight="15" x14ac:dyDescent="0.25"/>
  <cols>
    <col min="1" max="1" width="15" customWidth="1"/>
    <col min="2" max="2" width="12.42578125" bestFit="1" customWidth="1"/>
    <col min="3" max="3" width="33" bestFit="1" customWidth="1"/>
    <col min="4" max="4" width="12.42578125" customWidth="1"/>
  </cols>
  <sheetData>
    <row r="1" spans="1:7" x14ac:dyDescent="0.25">
      <c r="A1" s="56" t="s">
        <v>115</v>
      </c>
    </row>
    <row r="2" spans="1:7" x14ac:dyDescent="0.25">
      <c r="A2" s="57"/>
      <c r="B2" s="58"/>
      <c r="C2" s="58"/>
      <c r="D2" s="58"/>
    </row>
    <row r="3" spans="1:7" x14ac:dyDescent="0.25">
      <c r="A3" s="51" t="s">
        <v>103</v>
      </c>
      <c r="B3" s="59" t="s">
        <v>91</v>
      </c>
      <c r="C3" s="59" t="s">
        <v>90</v>
      </c>
      <c r="D3" s="52" t="s">
        <v>91</v>
      </c>
    </row>
    <row r="4" spans="1:7" x14ac:dyDescent="0.25">
      <c r="A4" s="88" t="s">
        <v>92</v>
      </c>
      <c r="B4" s="91">
        <v>272</v>
      </c>
      <c r="C4" s="60" t="s">
        <v>93</v>
      </c>
      <c r="D4" s="53">
        <v>272</v>
      </c>
    </row>
    <row r="5" spans="1:7" x14ac:dyDescent="0.25">
      <c r="A5" s="89"/>
      <c r="B5" s="92"/>
      <c r="C5" s="58" t="s">
        <v>94</v>
      </c>
      <c r="D5" s="54">
        <v>268</v>
      </c>
    </row>
    <row r="6" spans="1:7" x14ac:dyDescent="0.25">
      <c r="A6" s="90"/>
      <c r="B6" s="93"/>
      <c r="C6" s="61" t="s">
        <v>95</v>
      </c>
      <c r="D6" s="55">
        <v>276</v>
      </c>
    </row>
    <row r="7" spans="1:7" x14ac:dyDescent="0.25">
      <c r="A7" s="58"/>
      <c r="B7" s="58"/>
      <c r="C7" s="58"/>
      <c r="D7" s="58"/>
    </row>
    <row r="8" spans="1:7" x14ac:dyDescent="0.25">
      <c r="A8" s="88" t="s">
        <v>96</v>
      </c>
      <c r="B8" s="91">
        <v>260</v>
      </c>
      <c r="C8" s="60" t="s">
        <v>97</v>
      </c>
      <c r="D8" s="53">
        <v>261</v>
      </c>
    </row>
    <row r="9" spans="1:7" x14ac:dyDescent="0.25">
      <c r="A9" s="89"/>
      <c r="B9" s="92"/>
      <c r="C9" s="58" t="s">
        <v>98</v>
      </c>
      <c r="D9" s="54">
        <v>260</v>
      </c>
    </row>
    <row r="10" spans="1:7" x14ac:dyDescent="0.25">
      <c r="A10" s="89"/>
      <c r="B10" s="92"/>
      <c r="C10" s="58" t="s">
        <v>99</v>
      </c>
      <c r="D10" s="54">
        <v>259</v>
      </c>
    </row>
    <row r="11" spans="1:7" x14ac:dyDescent="0.25">
      <c r="A11" s="90"/>
      <c r="B11" s="93"/>
      <c r="C11" s="61" t="s">
        <v>100</v>
      </c>
      <c r="D11" s="55">
        <v>260</v>
      </c>
    </row>
    <row r="12" spans="1:7" x14ac:dyDescent="0.25">
      <c r="C12" s="58"/>
      <c r="D12" s="58"/>
    </row>
    <row r="13" spans="1:7" x14ac:dyDescent="0.25">
      <c r="A13" s="94" t="s">
        <v>112</v>
      </c>
      <c r="B13" s="94"/>
      <c r="C13" s="94"/>
      <c r="D13" s="94"/>
      <c r="E13" s="94"/>
      <c r="F13" s="94"/>
      <c r="G13" s="94"/>
    </row>
    <row r="14" spans="1:7" x14ac:dyDescent="0.25">
      <c r="A14" s="86" t="s">
        <v>23</v>
      </c>
      <c r="B14" s="86"/>
      <c r="C14" s="86"/>
      <c r="D14" s="86"/>
      <c r="E14" s="86"/>
      <c r="F14" s="86"/>
      <c r="G14" s="86"/>
    </row>
    <row r="15" spans="1:7" x14ac:dyDescent="0.25">
      <c r="A15" s="87" t="s">
        <v>54</v>
      </c>
      <c r="B15" s="87"/>
      <c r="C15" s="87"/>
      <c r="D15" s="87"/>
      <c r="E15" s="87"/>
      <c r="F15" s="87"/>
      <c r="G15" s="62"/>
    </row>
    <row r="16" spans="1:7" x14ac:dyDescent="0.25">
      <c r="A16" s="76" t="s">
        <v>116</v>
      </c>
      <c r="B16" s="76"/>
      <c r="C16" s="76"/>
      <c r="D16" s="76"/>
      <c r="E16" s="63"/>
      <c r="F16" s="63"/>
      <c r="G16" s="62"/>
    </row>
  </sheetData>
  <mergeCells count="8">
    <mergeCell ref="A14:G14"/>
    <mergeCell ref="A15:F15"/>
    <mergeCell ref="A16:D16"/>
    <mergeCell ref="A4:A6"/>
    <mergeCell ref="B4:B6"/>
    <mergeCell ref="A8:A11"/>
    <mergeCell ref="B8:B11"/>
    <mergeCell ref="A13:G13"/>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A16" sqref="A16:D16"/>
    </sheetView>
  </sheetViews>
  <sheetFormatPr baseColWidth="10" defaultRowHeight="15" x14ac:dyDescent="0.25"/>
  <cols>
    <col min="1" max="1" width="15" customWidth="1"/>
    <col min="2" max="2" width="12.42578125" bestFit="1" customWidth="1"/>
    <col min="3" max="3" width="33.85546875" bestFit="1" customWidth="1"/>
    <col min="4" max="4" width="12.42578125" bestFit="1" customWidth="1"/>
  </cols>
  <sheetData>
    <row r="1" spans="1:7" x14ac:dyDescent="0.25">
      <c r="A1" s="56" t="s">
        <v>114</v>
      </c>
    </row>
    <row r="2" spans="1:7" x14ac:dyDescent="0.25">
      <c r="A2" s="57"/>
      <c r="B2" s="58"/>
      <c r="C2" s="58"/>
      <c r="D2" s="58"/>
    </row>
    <row r="3" spans="1:7" x14ac:dyDescent="0.25">
      <c r="A3" s="51" t="s">
        <v>103</v>
      </c>
      <c r="B3" s="59" t="s">
        <v>91</v>
      </c>
      <c r="C3" s="59" t="s">
        <v>90</v>
      </c>
      <c r="D3" s="52" t="s">
        <v>91</v>
      </c>
    </row>
    <row r="4" spans="1:7" x14ac:dyDescent="0.25">
      <c r="A4" s="88" t="s">
        <v>92</v>
      </c>
      <c r="B4" s="91">
        <v>215</v>
      </c>
      <c r="C4" s="60" t="s">
        <v>93</v>
      </c>
      <c r="D4" s="53">
        <v>216</v>
      </c>
    </row>
    <row r="5" spans="1:7" x14ac:dyDescent="0.25">
      <c r="A5" s="89"/>
      <c r="B5" s="92"/>
      <c r="C5" s="58" t="s">
        <v>94</v>
      </c>
      <c r="D5" s="54">
        <v>224</v>
      </c>
    </row>
    <row r="6" spans="1:7" x14ac:dyDescent="0.25">
      <c r="A6" s="90"/>
      <c r="B6" s="93"/>
      <c r="C6" s="61" t="s">
        <v>95</v>
      </c>
      <c r="D6" s="55">
        <v>207</v>
      </c>
    </row>
    <row r="7" spans="1:7" x14ac:dyDescent="0.25">
      <c r="A7" s="58"/>
      <c r="B7" s="58"/>
      <c r="C7" s="58"/>
      <c r="D7" s="58"/>
    </row>
    <row r="8" spans="1:7" x14ac:dyDescent="0.25">
      <c r="A8" s="88" t="s">
        <v>96</v>
      </c>
      <c r="B8" s="91">
        <v>205</v>
      </c>
      <c r="C8" s="60" t="s">
        <v>97</v>
      </c>
      <c r="D8" s="53">
        <v>201</v>
      </c>
    </row>
    <row r="9" spans="1:7" x14ac:dyDescent="0.25">
      <c r="A9" s="89"/>
      <c r="B9" s="92"/>
      <c r="C9" s="58" t="s">
        <v>98</v>
      </c>
      <c r="D9" s="54">
        <v>204</v>
      </c>
    </row>
    <row r="10" spans="1:7" x14ac:dyDescent="0.25">
      <c r="A10" s="89"/>
      <c r="B10" s="92"/>
      <c r="C10" s="58" t="s">
        <v>101</v>
      </c>
      <c r="D10" s="54">
        <v>210</v>
      </c>
    </row>
    <row r="11" spans="1:7" x14ac:dyDescent="0.25">
      <c r="A11" s="90"/>
      <c r="B11" s="93"/>
      <c r="C11" s="61" t="s">
        <v>102</v>
      </c>
      <c r="D11" s="55">
        <v>206</v>
      </c>
    </row>
    <row r="12" spans="1:7" x14ac:dyDescent="0.25">
      <c r="A12" s="58"/>
      <c r="B12" s="58"/>
      <c r="C12" s="58"/>
      <c r="D12" s="58"/>
    </row>
    <row r="13" spans="1:7" x14ac:dyDescent="0.25">
      <c r="A13" s="94" t="s">
        <v>113</v>
      </c>
      <c r="B13" s="94"/>
      <c r="C13" s="94"/>
      <c r="D13" s="94"/>
      <c r="E13" s="94"/>
      <c r="F13" s="94"/>
      <c r="G13" s="94"/>
    </row>
    <row r="14" spans="1:7" x14ac:dyDescent="0.25">
      <c r="A14" s="86" t="s">
        <v>23</v>
      </c>
      <c r="B14" s="86"/>
      <c r="C14" s="86"/>
      <c r="D14" s="86"/>
      <c r="E14" s="86"/>
      <c r="F14" s="86"/>
      <c r="G14" s="86"/>
    </row>
    <row r="15" spans="1:7" x14ac:dyDescent="0.25">
      <c r="A15" s="87" t="s">
        <v>54</v>
      </c>
      <c r="B15" s="87"/>
      <c r="C15" s="87"/>
      <c r="D15" s="87"/>
      <c r="E15" s="87"/>
      <c r="F15" s="87"/>
      <c r="G15" s="62"/>
    </row>
    <row r="16" spans="1:7" x14ac:dyDescent="0.25">
      <c r="A16" s="76" t="s">
        <v>116</v>
      </c>
      <c r="B16" s="76"/>
      <c r="C16" s="76"/>
      <c r="D16" s="76"/>
      <c r="E16" s="63"/>
      <c r="F16" s="63"/>
      <c r="G16" s="62"/>
    </row>
  </sheetData>
  <mergeCells count="8">
    <mergeCell ref="A14:G14"/>
    <mergeCell ref="A15:F15"/>
    <mergeCell ref="A16:D16"/>
    <mergeCell ref="A4:A6"/>
    <mergeCell ref="B4:B6"/>
    <mergeCell ref="A8:A11"/>
    <mergeCell ref="B8:B11"/>
    <mergeCell ref="A13: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A18" sqref="A18:C18"/>
    </sheetView>
  </sheetViews>
  <sheetFormatPr baseColWidth="10" defaultRowHeight="15" x14ac:dyDescent="0.25"/>
  <cols>
    <col min="1" max="16384" width="11.42578125" style="27"/>
  </cols>
  <sheetData>
    <row r="1" spans="1:9" x14ac:dyDescent="0.25">
      <c r="A1" s="24" t="s">
        <v>20</v>
      </c>
      <c r="B1" s="25" t="s">
        <v>109</v>
      </c>
      <c r="C1" s="26" t="s">
        <v>110</v>
      </c>
    </row>
    <row r="2" spans="1:9" x14ac:dyDescent="0.25">
      <c r="A2" s="38" t="s">
        <v>21</v>
      </c>
      <c r="B2" s="66">
        <v>53.9</v>
      </c>
      <c r="C2" s="67">
        <v>46.1</v>
      </c>
    </row>
    <row r="3" spans="1:9" x14ac:dyDescent="0.25">
      <c r="A3" s="41" t="s">
        <v>22</v>
      </c>
      <c r="B3" s="42">
        <v>41.8</v>
      </c>
      <c r="C3" s="43">
        <v>58.2</v>
      </c>
    </row>
    <row r="5" spans="1:9" x14ac:dyDescent="0.25">
      <c r="A5" s="78" t="s">
        <v>107</v>
      </c>
      <c r="B5" s="78"/>
      <c r="C5" s="78"/>
      <c r="D5" s="78"/>
      <c r="E5" s="78"/>
      <c r="F5" s="78"/>
      <c r="G5" s="78"/>
    </row>
    <row r="15" spans="1:9" ht="30" customHeight="1" x14ac:dyDescent="0.25">
      <c r="A15" s="73" t="s">
        <v>104</v>
      </c>
      <c r="B15" s="73"/>
      <c r="C15" s="73"/>
      <c r="D15" s="73"/>
      <c r="E15" s="73"/>
      <c r="F15" s="73"/>
      <c r="G15" s="73"/>
      <c r="H15" s="73"/>
    </row>
    <row r="16" spans="1:9" x14ac:dyDescent="0.25">
      <c r="A16" s="74" t="s">
        <v>23</v>
      </c>
      <c r="B16" s="74"/>
      <c r="C16" s="74"/>
      <c r="D16" s="74"/>
      <c r="E16" s="74"/>
      <c r="F16" s="74"/>
      <c r="G16" s="74"/>
      <c r="H16" s="74"/>
      <c r="I16" s="74"/>
    </row>
    <row r="17" spans="1:6" x14ac:dyDescent="0.25">
      <c r="A17" s="75" t="s">
        <v>54</v>
      </c>
      <c r="B17" s="75"/>
      <c r="C17" s="75"/>
      <c r="D17" s="75"/>
      <c r="E17" s="75"/>
      <c r="F17" s="75"/>
    </row>
    <row r="18" spans="1:6" x14ac:dyDescent="0.25">
      <c r="A18" s="76" t="s">
        <v>116</v>
      </c>
      <c r="B18" s="76"/>
      <c r="C18" s="76"/>
      <c r="D18" s="21"/>
      <c r="E18" s="21"/>
      <c r="F18" s="21"/>
    </row>
  </sheetData>
  <mergeCells count="5">
    <mergeCell ref="A5:G5"/>
    <mergeCell ref="A17:F17"/>
    <mergeCell ref="A18:C18"/>
    <mergeCell ref="A15:H15"/>
    <mergeCell ref="A16:I16"/>
  </mergeCells>
  <pageMargins left="0.7" right="0.7" top="0.75" bottom="0.75" header="0.3" footer="0.3"/>
  <pageSetup paperSize="9"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topLeftCell="A25" workbookViewId="0">
      <selection activeCell="A30" sqref="A30:D30"/>
    </sheetView>
  </sheetViews>
  <sheetFormatPr baseColWidth="10" defaultRowHeight="12.75" x14ac:dyDescent="0.2"/>
  <cols>
    <col min="1" max="1" width="185" style="2" customWidth="1"/>
    <col min="2" max="9" width="11.42578125" style="2"/>
    <col min="10" max="12" width="11.42578125" style="3"/>
    <col min="13" max="16384" width="11.42578125" style="2"/>
  </cols>
  <sheetData>
    <row r="1" spans="1:1" x14ac:dyDescent="0.2">
      <c r="A1" s="1" t="s">
        <v>0</v>
      </c>
    </row>
    <row r="2" spans="1:1" x14ac:dyDescent="0.2">
      <c r="A2" s="4"/>
    </row>
    <row r="3" spans="1:1" ht="16.5" customHeight="1" x14ac:dyDescent="0.2">
      <c r="A3" s="10" t="s">
        <v>1</v>
      </c>
    </row>
    <row r="4" spans="1:1" ht="38.25" x14ac:dyDescent="0.2">
      <c r="A4" s="9" t="s">
        <v>19</v>
      </c>
    </row>
    <row r="5" spans="1:1" ht="15" customHeight="1" x14ac:dyDescent="0.2">
      <c r="A5" s="1"/>
    </row>
    <row r="6" spans="1:1" ht="16.5" customHeight="1" x14ac:dyDescent="0.2">
      <c r="A6" s="10" t="s">
        <v>2</v>
      </c>
    </row>
    <row r="7" spans="1:1" ht="15" customHeight="1" x14ac:dyDescent="0.2">
      <c r="A7" s="6" t="s">
        <v>18</v>
      </c>
    </row>
    <row r="8" spans="1:1" ht="15" customHeight="1" x14ac:dyDescent="0.2">
      <c r="A8" s="7" t="s">
        <v>6</v>
      </c>
    </row>
    <row r="9" spans="1:1" ht="15" customHeight="1" x14ac:dyDescent="0.2">
      <c r="A9" s="6" t="s">
        <v>7</v>
      </c>
    </row>
    <row r="10" spans="1:1" ht="15" customHeight="1" x14ac:dyDescent="0.2">
      <c r="A10" s="6" t="s">
        <v>8</v>
      </c>
    </row>
    <row r="11" spans="1:1" ht="15" customHeight="1" x14ac:dyDescent="0.2">
      <c r="A11" s="6"/>
    </row>
    <row r="12" spans="1:1" ht="15" customHeight="1" x14ac:dyDescent="0.2">
      <c r="A12" s="6" t="s">
        <v>17</v>
      </c>
    </row>
    <row r="13" spans="1:1" ht="15" customHeight="1" x14ac:dyDescent="0.2">
      <c r="A13" s="8" t="s">
        <v>9</v>
      </c>
    </row>
    <row r="14" spans="1:1" ht="15" customHeight="1" x14ac:dyDescent="0.2">
      <c r="A14" s="6" t="s">
        <v>10</v>
      </c>
    </row>
    <row r="15" spans="1:1" ht="15" customHeight="1" x14ac:dyDescent="0.2">
      <c r="A15" s="6" t="s">
        <v>11</v>
      </c>
    </row>
    <row r="16" spans="1:1" ht="15" customHeight="1" x14ac:dyDescent="0.2">
      <c r="A16" s="6" t="s">
        <v>12</v>
      </c>
    </row>
    <row r="17" spans="1:4" ht="15" customHeight="1" x14ac:dyDescent="0.2">
      <c r="A17" s="6" t="s">
        <v>13</v>
      </c>
    </row>
    <row r="18" spans="1:4" ht="15" customHeight="1" x14ac:dyDescent="0.2">
      <c r="A18" s="6" t="s">
        <v>14</v>
      </c>
    </row>
    <row r="19" spans="1:4" ht="15" customHeight="1" x14ac:dyDescent="0.2">
      <c r="A19" s="6" t="s">
        <v>15</v>
      </c>
    </row>
    <row r="20" spans="1:4" ht="15" customHeight="1" x14ac:dyDescent="0.2">
      <c r="A20" s="9" t="s">
        <v>16</v>
      </c>
    </row>
    <row r="21" spans="1:4" ht="15" customHeight="1" x14ac:dyDescent="0.2">
      <c r="A21" s="4"/>
    </row>
    <row r="22" spans="1:4" ht="15" customHeight="1" x14ac:dyDescent="0.2">
      <c r="A22" s="10" t="s">
        <v>3</v>
      </c>
    </row>
    <row r="23" spans="1:4" ht="66" customHeight="1" x14ac:dyDescent="0.2">
      <c r="A23" s="11" t="s">
        <v>111</v>
      </c>
    </row>
    <row r="24" spans="1:4" ht="27" customHeight="1" x14ac:dyDescent="0.2">
      <c r="A24" s="6" t="s">
        <v>4</v>
      </c>
    </row>
    <row r="25" spans="1:4" ht="28.5" customHeight="1" x14ac:dyDescent="0.2">
      <c r="A25" s="9" t="s">
        <v>5</v>
      </c>
    </row>
    <row r="26" spans="1:4" x14ac:dyDescent="0.2">
      <c r="A26" s="5"/>
    </row>
    <row r="27" spans="1:4" x14ac:dyDescent="0.2">
      <c r="A27" s="12" t="s">
        <v>59</v>
      </c>
    </row>
    <row r="28" spans="1:4" ht="90.75" customHeight="1" x14ac:dyDescent="0.2">
      <c r="A28" s="13" t="s">
        <v>60</v>
      </c>
    </row>
    <row r="30" spans="1:4" x14ac:dyDescent="0.2">
      <c r="A30" s="76" t="s">
        <v>116</v>
      </c>
      <c r="B30" s="76"/>
      <c r="C30" s="76"/>
      <c r="D30" s="76"/>
    </row>
  </sheetData>
  <mergeCells count="1">
    <mergeCell ref="A30:D30"/>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election activeCell="A11" sqref="A11:D11"/>
    </sheetView>
  </sheetViews>
  <sheetFormatPr baseColWidth="10" defaultColWidth="11.42578125" defaultRowHeight="12.75" x14ac:dyDescent="0.2"/>
  <cols>
    <col min="1" max="1" width="187.85546875" style="14" customWidth="1"/>
    <col min="2" max="2" width="85.28515625" style="14" customWidth="1"/>
    <col min="3" max="7" width="114.140625" style="14" customWidth="1"/>
    <col min="8" max="9" width="11.42578125" style="14"/>
    <col min="10" max="12" width="11.42578125" style="15"/>
    <col min="13" max="16384" width="11.42578125" style="14"/>
  </cols>
  <sheetData>
    <row r="1" spans="1:7" x14ac:dyDescent="0.2">
      <c r="A1" s="95" t="s">
        <v>49</v>
      </c>
      <c r="B1" s="96"/>
      <c r="C1" s="96"/>
      <c r="D1" s="96"/>
      <c r="E1" s="96"/>
      <c r="F1" s="96"/>
      <c r="G1" s="96"/>
    </row>
    <row r="2" spans="1:7" x14ac:dyDescent="0.2">
      <c r="A2" s="20"/>
      <c r="B2" s="17"/>
      <c r="C2" s="17"/>
      <c r="D2" s="17"/>
      <c r="E2" s="17"/>
      <c r="F2" s="17"/>
      <c r="G2" s="17"/>
    </row>
    <row r="3" spans="1:7" x14ac:dyDescent="0.2">
      <c r="A3" s="16" t="s">
        <v>50</v>
      </c>
      <c r="B3" s="17"/>
      <c r="C3" s="17"/>
      <c r="D3" s="17"/>
      <c r="E3" s="17"/>
      <c r="F3" s="17"/>
      <c r="G3" s="17"/>
    </row>
    <row r="4" spans="1:7" x14ac:dyDescent="0.2">
      <c r="A4" s="17"/>
      <c r="B4" s="17"/>
      <c r="C4" s="17"/>
      <c r="D4" s="17"/>
      <c r="E4" s="17"/>
      <c r="F4" s="17"/>
      <c r="G4" s="17"/>
    </row>
    <row r="5" spans="1:7" x14ac:dyDescent="0.2">
      <c r="A5" s="18" t="s">
        <v>51</v>
      </c>
      <c r="B5" s="17"/>
      <c r="C5" s="17"/>
      <c r="D5" s="17"/>
      <c r="E5" s="17"/>
      <c r="F5" s="17"/>
      <c r="G5" s="17"/>
    </row>
    <row r="6" spans="1:7" x14ac:dyDescent="0.2">
      <c r="A6" s="17"/>
      <c r="B6" s="17"/>
      <c r="C6" s="17"/>
      <c r="D6" s="17"/>
      <c r="E6" s="17"/>
      <c r="F6" s="17"/>
      <c r="G6" s="17"/>
    </row>
    <row r="7" spans="1:7" ht="25.5" x14ac:dyDescent="0.2">
      <c r="A7" s="16" t="s">
        <v>53</v>
      </c>
      <c r="B7" s="19"/>
      <c r="C7" s="19"/>
      <c r="D7" s="19"/>
      <c r="E7" s="19"/>
      <c r="F7" s="19"/>
      <c r="G7" s="19"/>
    </row>
    <row r="8" spans="1:7" x14ac:dyDescent="0.2">
      <c r="A8" s="16"/>
      <c r="B8" s="19"/>
      <c r="C8" s="19"/>
      <c r="D8" s="19"/>
      <c r="E8" s="19"/>
      <c r="F8" s="19"/>
      <c r="G8" s="19"/>
    </row>
    <row r="9" spans="1:7" x14ac:dyDescent="0.2">
      <c r="A9" s="16" t="s">
        <v>52</v>
      </c>
    </row>
    <row r="11" spans="1:7" x14ac:dyDescent="0.2">
      <c r="A11" s="76" t="s">
        <v>116</v>
      </c>
      <c r="B11" s="76"/>
      <c r="C11" s="76"/>
      <c r="D11" s="76"/>
    </row>
  </sheetData>
  <mergeCells count="2">
    <mergeCell ref="A1:G1"/>
    <mergeCell ref="A11:D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A18" sqref="A18:C18"/>
    </sheetView>
  </sheetViews>
  <sheetFormatPr baseColWidth="10" defaultRowHeight="15" x14ac:dyDescent="0.25"/>
  <cols>
    <col min="1" max="16384" width="11.42578125" style="27"/>
  </cols>
  <sheetData>
    <row r="1" spans="1:9" x14ac:dyDescent="0.25">
      <c r="A1" s="24" t="s">
        <v>20</v>
      </c>
      <c r="B1" s="25" t="s">
        <v>25</v>
      </c>
      <c r="C1" s="26" t="s">
        <v>24</v>
      </c>
    </row>
    <row r="2" spans="1:9" x14ac:dyDescent="0.25">
      <c r="A2" s="38" t="s">
        <v>21</v>
      </c>
      <c r="B2" s="68">
        <v>92</v>
      </c>
      <c r="C2" s="69">
        <v>8</v>
      </c>
    </row>
    <row r="3" spans="1:9" x14ac:dyDescent="0.25">
      <c r="A3" s="41" t="s">
        <v>22</v>
      </c>
      <c r="B3" s="70">
        <v>67.900000000000006</v>
      </c>
      <c r="C3" s="71">
        <v>37.1</v>
      </c>
    </row>
    <row r="5" spans="1:9" x14ac:dyDescent="0.25">
      <c r="A5" s="78" t="s">
        <v>72</v>
      </c>
      <c r="B5" s="78"/>
      <c r="C5" s="78"/>
      <c r="D5" s="78"/>
      <c r="E5" s="78"/>
      <c r="F5" s="78"/>
      <c r="G5" s="78"/>
    </row>
    <row r="15" spans="1:9" ht="30" customHeight="1" x14ac:dyDescent="0.25">
      <c r="A15" s="73" t="s">
        <v>26</v>
      </c>
      <c r="B15" s="73"/>
      <c r="C15" s="73"/>
      <c r="D15" s="73"/>
      <c r="E15" s="73"/>
      <c r="F15" s="73"/>
      <c r="G15" s="73"/>
      <c r="H15" s="73"/>
    </row>
    <row r="16" spans="1:9" x14ac:dyDescent="0.25">
      <c r="A16" s="74" t="s">
        <v>23</v>
      </c>
      <c r="B16" s="74"/>
      <c r="C16" s="74"/>
      <c r="D16" s="74"/>
      <c r="E16" s="74"/>
      <c r="F16" s="74"/>
      <c r="G16" s="74"/>
      <c r="H16" s="74"/>
      <c r="I16" s="74"/>
    </row>
    <row r="17" spans="1:6" x14ac:dyDescent="0.25">
      <c r="A17" s="75" t="s">
        <v>54</v>
      </c>
      <c r="B17" s="75"/>
      <c r="C17" s="75"/>
      <c r="D17" s="75"/>
      <c r="E17" s="75"/>
      <c r="F17" s="75"/>
    </row>
    <row r="18" spans="1:6" x14ac:dyDescent="0.25">
      <c r="A18" s="76" t="s">
        <v>116</v>
      </c>
      <c r="B18" s="76"/>
      <c r="C18" s="76"/>
      <c r="D18" s="21"/>
      <c r="E18" s="21"/>
      <c r="F18" s="21"/>
    </row>
  </sheetData>
  <mergeCells count="5">
    <mergeCell ref="A5:G5"/>
    <mergeCell ref="A15:H15"/>
    <mergeCell ref="A16:I16"/>
    <mergeCell ref="A17:F17"/>
    <mergeCell ref="A18:C18"/>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3" workbookViewId="0">
      <selection activeCell="A29" sqref="A29:C29"/>
    </sheetView>
  </sheetViews>
  <sheetFormatPr baseColWidth="10" defaultRowHeight="15" x14ac:dyDescent="0.25"/>
  <cols>
    <col min="1" max="1" width="6.42578125" style="27" bestFit="1" customWidth="1"/>
    <col min="2" max="2" width="19.7109375" style="27" bestFit="1" customWidth="1"/>
    <col min="3" max="7" width="8.7109375" style="27" bestFit="1" customWidth="1"/>
    <col min="8" max="16384" width="11.42578125" style="27"/>
  </cols>
  <sheetData>
    <row r="1" spans="1:10" x14ac:dyDescent="0.25">
      <c r="A1" s="24" t="s">
        <v>20</v>
      </c>
      <c r="B1" s="25" t="s">
        <v>55</v>
      </c>
      <c r="C1" s="25" t="s">
        <v>31</v>
      </c>
      <c r="D1" s="25" t="s">
        <v>30</v>
      </c>
      <c r="E1" s="25" t="s">
        <v>29</v>
      </c>
      <c r="F1" s="25" t="s">
        <v>28</v>
      </c>
      <c r="G1" s="26" t="s">
        <v>27</v>
      </c>
    </row>
    <row r="2" spans="1:10" x14ac:dyDescent="0.25">
      <c r="A2" s="38" t="s">
        <v>21</v>
      </c>
      <c r="B2" s="39" t="s">
        <v>34</v>
      </c>
      <c r="C2" s="39">
        <v>4.3</v>
      </c>
      <c r="D2" s="39">
        <v>7.8</v>
      </c>
      <c r="E2" s="39">
        <v>11.3</v>
      </c>
      <c r="F2" s="39">
        <v>25.1</v>
      </c>
      <c r="G2" s="40">
        <v>51.4</v>
      </c>
    </row>
    <row r="3" spans="1:10" x14ac:dyDescent="0.25">
      <c r="A3" s="31" t="s">
        <v>22</v>
      </c>
      <c r="B3" s="44" t="s">
        <v>34</v>
      </c>
      <c r="C3" s="44">
        <v>6.1</v>
      </c>
      <c r="D3" s="44">
        <v>13</v>
      </c>
      <c r="E3" s="44">
        <v>25.6</v>
      </c>
      <c r="F3" s="44">
        <v>29</v>
      </c>
      <c r="G3" s="72">
        <v>26.2</v>
      </c>
    </row>
    <row r="4" spans="1:10" x14ac:dyDescent="0.25">
      <c r="A4" s="31" t="s">
        <v>21</v>
      </c>
      <c r="B4" s="44" t="s">
        <v>35</v>
      </c>
      <c r="C4" s="44">
        <v>18.399999999999999</v>
      </c>
      <c r="D4" s="44">
        <v>20.8</v>
      </c>
      <c r="E4" s="44">
        <v>23.7</v>
      </c>
      <c r="F4" s="44">
        <v>22.8</v>
      </c>
      <c r="G4" s="45">
        <v>14.2</v>
      </c>
    </row>
    <row r="5" spans="1:10" x14ac:dyDescent="0.25">
      <c r="A5" s="41" t="s">
        <v>22</v>
      </c>
      <c r="B5" s="42" t="s">
        <v>35</v>
      </c>
      <c r="C5" s="42">
        <v>31.5</v>
      </c>
      <c r="D5" s="42">
        <v>25.5</v>
      </c>
      <c r="E5" s="42">
        <v>16.3</v>
      </c>
      <c r="F5" s="42">
        <v>13.5</v>
      </c>
      <c r="G5" s="43">
        <v>13.2</v>
      </c>
    </row>
    <row r="7" spans="1:10" x14ac:dyDescent="0.25">
      <c r="A7" s="77" t="s">
        <v>73</v>
      </c>
      <c r="B7" s="77"/>
      <c r="C7" s="77"/>
      <c r="D7" s="77"/>
      <c r="E7" s="77"/>
      <c r="F7" s="77"/>
      <c r="G7" s="77"/>
      <c r="H7" s="77"/>
      <c r="I7" s="77"/>
      <c r="J7" s="77"/>
    </row>
    <row r="26" spans="1:10" ht="41.25" customHeight="1" x14ac:dyDescent="0.25">
      <c r="A26" s="73" t="s">
        <v>56</v>
      </c>
      <c r="B26" s="73"/>
      <c r="C26" s="73"/>
      <c r="D26" s="73"/>
      <c r="E26" s="73"/>
      <c r="F26" s="73"/>
      <c r="G26" s="73"/>
      <c r="H26" s="73"/>
      <c r="I26" s="73"/>
      <c r="J26" s="73"/>
    </row>
    <row r="27" spans="1:10" x14ac:dyDescent="0.25">
      <c r="A27" s="74" t="s">
        <v>23</v>
      </c>
      <c r="B27" s="74"/>
      <c r="C27" s="74"/>
      <c r="D27" s="74"/>
      <c r="E27" s="74"/>
      <c r="F27" s="74"/>
      <c r="G27" s="74"/>
      <c r="H27" s="74"/>
      <c r="I27" s="74"/>
    </row>
    <row r="28" spans="1:10" x14ac:dyDescent="0.25">
      <c r="A28" s="75" t="s">
        <v>54</v>
      </c>
      <c r="B28" s="75"/>
      <c r="C28" s="75"/>
      <c r="D28" s="75"/>
      <c r="E28" s="75"/>
      <c r="F28" s="75"/>
    </row>
    <row r="29" spans="1:10" x14ac:dyDescent="0.25">
      <c r="A29" s="76" t="s">
        <v>116</v>
      </c>
      <c r="B29" s="76"/>
      <c r="C29" s="76"/>
      <c r="D29" s="21"/>
      <c r="E29" s="21"/>
      <c r="F29" s="21"/>
    </row>
  </sheetData>
  <mergeCells count="5">
    <mergeCell ref="A7:J7"/>
    <mergeCell ref="A27:I27"/>
    <mergeCell ref="A28:F28"/>
    <mergeCell ref="A29:C29"/>
    <mergeCell ref="A26:J2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opLeftCell="A31" workbookViewId="0">
      <selection activeCell="A44" sqref="A44:C44"/>
    </sheetView>
  </sheetViews>
  <sheetFormatPr baseColWidth="10" defaultRowHeight="15" x14ac:dyDescent="0.25"/>
  <cols>
    <col min="1" max="1" width="41.85546875" style="27" bestFit="1" customWidth="1"/>
    <col min="2" max="2" width="19.28515625" style="27" bestFit="1" customWidth="1"/>
    <col min="3" max="3" width="14.28515625" style="27" bestFit="1" customWidth="1"/>
    <col min="4" max="4" width="19.85546875" style="27" bestFit="1" customWidth="1"/>
    <col min="5" max="5" width="18.5703125" style="27" bestFit="1" customWidth="1"/>
    <col min="6" max="16384" width="11.42578125" style="27"/>
  </cols>
  <sheetData>
    <row r="1" spans="1:6" x14ac:dyDescent="0.25">
      <c r="A1" s="24" t="s">
        <v>40</v>
      </c>
      <c r="B1" s="25" t="s">
        <v>39</v>
      </c>
      <c r="C1" s="25" t="s">
        <v>38</v>
      </c>
      <c r="D1" s="25" t="s">
        <v>37</v>
      </c>
      <c r="E1" s="26" t="s">
        <v>36</v>
      </c>
      <c r="F1" s="44"/>
    </row>
    <row r="2" spans="1:6" ht="30" x14ac:dyDescent="0.25">
      <c r="A2" s="28" t="s">
        <v>41</v>
      </c>
      <c r="B2" s="39">
        <v>0.2</v>
      </c>
      <c r="C2" s="39">
        <v>2.4</v>
      </c>
      <c r="D2" s="39">
        <v>68.900000000000006</v>
      </c>
      <c r="E2" s="40">
        <v>28.5</v>
      </c>
      <c r="F2" s="44"/>
    </row>
    <row r="3" spans="1:6" x14ac:dyDescent="0.25">
      <c r="A3" s="31" t="s">
        <v>28</v>
      </c>
      <c r="B3" s="44">
        <v>0.2</v>
      </c>
      <c r="C3" s="44">
        <v>4</v>
      </c>
      <c r="D3" s="44">
        <v>78.400000000000006</v>
      </c>
      <c r="E3" s="45">
        <v>17.399999999999999</v>
      </c>
      <c r="F3" s="44"/>
    </row>
    <row r="4" spans="1:6" x14ac:dyDescent="0.25">
      <c r="A4" s="31" t="s">
        <v>29</v>
      </c>
      <c r="B4" s="44">
        <v>0.3</v>
      </c>
      <c r="C4" s="44">
        <v>5.6</v>
      </c>
      <c r="D4" s="44">
        <v>80.2</v>
      </c>
      <c r="E4" s="45">
        <v>13.9</v>
      </c>
      <c r="F4" s="44"/>
    </row>
    <row r="5" spans="1:6" x14ac:dyDescent="0.25">
      <c r="A5" s="31" t="s">
        <v>30</v>
      </c>
      <c r="B5" s="44">
        <v>0.4</v>
      </c>
      <c r="C5" s="44">
        <v>7.5</v>
      </c>
      <c r="D5" s="44">
        <v>81.3</v>
      </c>
      <c r="E5" s="45">
        <v>10.8</v>
      </c>
      <c r="F5" s="44"/>
    </row>
    <row r="6" spans="1:6" ht="30" x14ac:dyDescent="0.25">
      <c r="A6" s="34" t="s">
        <v>42</v>
      </c>
      <c r="B6" s="42">
        <v>1.6</v>
      </c>
      <c r="C6" s="42">
        <v>15.6</v>
      </c>
      <c r="D6" s="42">
        <v>76.2</v>
      </c>
      <c r="E6" s="43">
        <v>6.6</v>
      </c>
      <c r="F6" s="44"/>
    </row>
    <row r="7" spans="1:6" x14ac:dyDescent="0.25">
      <c r="F7" s="44"/>
    </row>
    <row r="8" spans="1:6" x14ac:dyDescent="0.25">
      <c r="A8" s="38" t="s">
        <v>35</v>
      </c>
      <c r="B8" s="39">
        <v>0.5</v>
      </c>
      <c r="C8" s="39">
        <v>7.3</v>
      </c>
      <c r="D8" s="39">
        <v>78</v>
      </c>
      <c r="E8" s="40">
        <v>14.2</v>
      </c>
      <c r="F8" s="44"/>
    </row>
    <row r="9" spans="1:6" x14ac:dyDescent="0.25">
      <c r="A9" s="41" t="s">
        <v>34</v>
      </c>
      <c r="B9" s="42">
        <v>0.2</v>
      </c>
      <c r="C9" s="42">
        <v>3.1</v>
      </c>
      <c r="D9" s="42">
        <v>72.8</v>
      </c>
      <c r="E9" s="43">
        <v>23.9</v>
      </c>
      <c r="F9" s="44"/>
    </row>
    <row r="10" spans="1:6" x14ac:dyDescent="0.25">
      <c r="F10" s="44"/>
    </row>
    <row r="11" spans="1:6" x14ac:dyDescent="0.25">
      <c r="A11" s="38" t="s">
        <v>24</v>
      </c>
      <c r="B11" s="39">
        <v>2.2000000000000002</v>
      </c>
      <c r="C11" s="39">
        <v>19.2</v>
      </c>
      <c r="D11" s="39">
        <v>76.2</v>
      </c>
      <c r="E11" s="40">
        <v>2.5</v>
      </c>
      <c r="F11" s="44"/>
    </row>
    <row r="12" spans="1:6" x14ac:dyDescent="0.25">
      <c r="A12" s="41" t="s">
        <v>25</v>
      </c>
      <c r="B12" s="42">
        <v>0.3</v>
      </c>
      <c r="C12" s="42">
        <v>5.3</v>
      </c>
      <c r="D12" s="42">
        <v>77</v>
      </c>
      <c r="E12" s="43">
        <v>17.5</v>
      </c>
      <c r="F12" s="44"/>
    </row>
    <row r="13" spans="1:6" x14ac:dyDescent="0.25">
      <c r="F13" s="44"/>
    </row>
    <row r="14" spans="1:6" x14ac:dyDescent="0.25">
      <c r="A14" s="38" t="s">
        <v>110</v>
      </c>
      <c r="B14" s="39">
        <v>0.6</v>
      </c>
      <c r="C14" s="39">
        <v>7.2</v>
      </c>
      <c r="D14" s="39">
        <v>78.7</v>
      </c>
      <c r="E14" s="40">
        <v>13.5</v>
      </c>
      <c r="F14" s="44"/>
    </row>
    <row r="15" spans="1:6" x14ac:dyDescent="0.25">
      <c r="A15" s="41" t="s">
        <v>109</v>
      </c>
      <c r="B15" s="42">
        <v>0.3</v>
      </c>
      <c r="C15" s="42">
        <v>5.7</v>
      </c>
      <c r="D15" s="42">
        <v>75.3</v>
      </c>
      <c r="E15" s="43">
        <v>18.600000000000001</v>
      </c>
      <c r="F15" s="44"/>
    </row>
    <row r="16" spans="1:6" x14ac:dyDescent="0.25">
      <c r="F16" s="44"/>
    </row>
    <row r="17" spans="1:6" x14ac:dyDescent="0.25">
      <c r="A17" s="24" t="s">
        <v>33</v>
      </c>
      <c r="B17" s="25">
        <v>0.5</v>
      </c>
      <c r="C17" s="25">
        <v>6.4</v>
      </c>
      <c r="D17" s="25">
        <v>76.900000000000006</v>
      </c>
      <c r="E17" s="26">
        <v>16.3</v>
      </c>
      <c r="F17" s="44"/>
    </row>
    <row r="18" spans="1:6" x14ac:dyDescent="0.25">
      <c r="A18" s="44"/>
      <c r="B18" s="44"/>
      <c r="C18" s="44"/>
      <c r="D18" s="44"/>
      <c r="E18" s="44"/>
      <c r="F18" s="44"/>
    </row>
    <row r="19" spans="1:6" x14ac:dyDescent="0.25">
      <c r="A19" s="79" t="s">
        <v>74</v>
      </c>
      <c r="B19" s="79"/>
      <c r="C19" s="79"/>
      <c r="D19" s="79"/>
      <c r="E19" s="79"/>
    </row>
    <row r="41" spans="1:9" ht="31.5" customHeight="1" x14ac:dyDescent="0.25">
      <c r="A41" s="73" t="s">
        <v>61</v>
      </c>
      <c r="B41" s="73"/>
      <c r="C41" s="73"/>
      <c r="D41" s="73"/>
      <c r="E41" s="73"/>
      <c r="F41" s="22"/>
      <c r="G41" s="22"/>
      <c r="H41" s="22"/>
    </row>
    <row r="42" spans="1:9" x14ac:dyDescent="0.25">
      <c r="A42" s="74" t="s">
        <v>23</v>
      </c>
      <c r="B42" s="74"/>
      <c r="C42" s="74"/>
      <c r="D42" s="74"/>
      <c r="E42" s="74"/>
      <c r="F42" s="74"/>
      <c r="G42" s="74"/>
      <c r="H42" s="74"/>
      <c r="I42" s="74"/>
    </row>
    <row r="43" spans="1:9" x14ac:dyDescent="0.25">
      <c r="A43" s="75" t="s">
        <v>54</v>
      </c>
      <c r="B43" s="75"/>
      <c r="C43" s="75"/>
      <c r="D43" s="75"/>
      <c r="E43" s="75"/>
      <c r="F43" s="75"/>
    </row>
    <row r="44" spans="1:9" x14ac:dyDescent="0.25">
      <c r="A44" s="76" t="s">
        <v>116</v>
      </c>
      <c r="B44" s="76"/>
      <c r="C44" s="76"/>
      <c r="D44" s="21"/>
      <c r="E44" s="21"/>
      <c r="F44" s="21"/>
    </row>
  </sheetData>
  <mergeCells count="5">
    <mergeCell ref="A19:E19"/>
    <mergeCell ref="A42:I42"/>
    <mergeCell ref="A43:F43"/>
    <mergeCell ref="A44:C44"/>
    <mergeCell ref="A41:E41"/>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opLeftCell="A34" workbookViewId="0">
      <selection activeCell="A43" sqref="A43:C43"/>
    </sheetView>
  </sheetViews>
  <sheetFormatPr baseColWidth="10" defaultRowHeight="15" x14ac:dyDescent="0.25"/>
  <cols>
    <col min="1" max="1" width="42.28515625" style="27" bestFit="1" customWidth="1"/>
    <col min="2" max="2" width="19.28515625" style="27" bestFit="1" customWidth="1"/>
    <col min="3" max="3" width="14.28515625" style="27" bestFit="1" customWidth="1"/>
    <col min="4" max="4" width="19.85546875" style="27" bestFit="1" customWidth="1"/>
    <col min="5" max="5" width="18.5703125" style="27" bestFit="1" customWidth="1"/>
    <col min="6" max="16384" width="11.42578125" style="27"/>
  </cols>
  <sheetData>
    <row r="1" spans="1:5" x14ac:dyDescent="0.25">
      <c r="A1" s="24" t="s">
        <v>40</v>
      </c>
      <c r="B1" s="25" t="s">
        <v>39</v>
      </c>
      <c r="C1" s="25" t="s">
        <v>38</v>
      </c>
      <c r="D1" s="25" t="s">
        <v>37</v>
      </c>
      <c r="E1" s="26" t="s">
        <v>36</v>
      </c>
    </row>
    <row r="2" spans="1:5" ht="30" x14ac:dyDescent="0.25">
      <c r="A2" s="28" t="s">
        <v>43</v>
      </c>
      <c r="B2" s="39">
        <v>0.2</v>
      </c>
      <c r="C2" s="39">
        <v>6.2</v>
      </c>
      <c r="D2" s="39">
        <v>68.7</v>
      </c>
      <c r="E2" s="40">
        <v>24.9</v>
      </c>
    </row>
    <row r="3" spans="1:5" x14ac:dyDescent="0.25">
      <c r="A3" s="31" t="s">
        <v>28</v>
      </c>
      <c r="B3" s="44">
        <v>0.3</v>
      </c>
      <c r="C3" s="44">
        <v>11.2</v>
      </c>
      <c r="D3" s="44">
        <v>74.400000000000006</v>
      </c>
      <c r="E3" s="45">
        <v>14</v>
      </c>
    </row>
    <row r="4" spans="1:5" x14ac:dyDescent="0.25">
      <c r="A4" s="31" t="s">
        <v>29</v>
      </c>
      <c r="B4" s="44">
        <v>0.5</v>
      </c>
      <c r="C4" s="44">
        <v>15.1</v>
      </c>
      <c r="D4" s="44">
        <v>74</v>
      </c>
      <c r="E4" s="45">
        <v>10.4</v>
      </c>
    </row>
    <row r="5" spans="1:5" x14ac:dyDescent="0.25">
      <c r="A5" s="31" t="s">
        <v>30</v>
      </c>
      <c r="B5" s="44">
        <v>0.6</v>
      </c>
      <c r="C5" s="44">
        <v>19.399999999999999</v>
      </c>
      <c r="D5" s="44">
        <v>71.900000000000006</v>
      </c>
      <c r="E5" s="45">
        <v>8.1</v>
      </c>
    </row>
    <row r="6" spans="1:5" ht="30" x14ac:dyDescent="0.25">
      <c r="A6" s="34" t="s">
        <v>44</v>
      </c>
      <c r="B6" s="42">
        <v>2.8</v>
      </c>
      <c r="C6" s="42">
        <v>33.299999999999997</v>
      </c>
      <c r="D6" s="42">
        <v>59.8</v>
      </c>
      <c r="E6" s="43">
        <v>4.2</v>
      </c>
    </row>
    <row r="8" spans="1:5" x14ac:dyDescent="0.25">
      <c r="A8" s="38" t="s">
        <v>35</v>
      </c>
      <c r="B8" s="39">
        <v>0.9</v>
      </c>
      <c r="C8" s="39">
        <v>18.100000000000001</v>
      </c>
      <c r="D8" s="39">
        <v>70</v>
      </c>
      <c r="E8" s="40">
        <v>10.9</v>
      </c>
    </row>
    <row r="9" spans="1:5" x14ac:dyDescent="0.25">
      <c r="A9" s="41" t="s">
        <v>34</v>
      </c>
      <c r="B9" s="42">
        <v>0.3</v>
      </c>
      <c r="C9" s="42">
        <v>7.2</v>
      </c>
      <c r="D9" s="42">
        <v>71.599999999999994</v>
      </c>
      <c r="E9" s="43">
        <v>20.9</v>
      </c>
    </row>
    <row r="11" spans="1:5" x14ac:dyDescent="0.25">
      <c r="A11" s="38" t="s">
        <v>24</v>
      </c>
      <c r="B11" s="39">
        <v>2.8</v>
      </c>
      <c r="C11" s="39">
        <v>35.200000000000003</v>
      </c>
      <c r="D11" s="39">
        <v>59.5</v>
      </c>
      <c r="E11" s="40">
        <v>2.4</v>
      </c>
    </row>
    <row r="12" spans="1:5" x14ac:dyDescent="0.25">
      <c r="A12" s="41" t="s">
        <v>25</v>
      </c>
      <c r="B12" s="42">
        <v>0.6</v>
      </c>
      <c r="C12" s="42">
        <v>14.1</v>
      </c>
      <c r="D12" s="42">
        <v>71.3</v>
      </c>
      <c r="E12" s="43">
        <v>14</v>
      </c>
    </row>
    <row r="14" spans="1:5" x14ac:dyDescent="0.25">
      <c r="A14" s="38" t="s">
        <v>110</v>
      </c>
      <c r="B14" s="39">
        <v>0.7</v>
      </c>
      <c r="C14" s="39">
        <v>13</v>
      </c>
      <c r="D14" s="39">
        <v>69.900000000000006</v>
      </c>
      <c r="E14" s="40">
        <v>16.399999999999999</v>
      </c>
    </row>
    <row r="15" spans="1:5" x14ac:dyDescent="0.25">
      <c r="A15" s="41" t="s">
        <v>109</v>
      </c>
      <c r="B15" s="42">
        <v>0.8</v>
      </c>
      <c r="C15" s="42">
        <v>18.2</v>
      </c>
      <c r="D15" s="42">
        <v>70.8</v>
      </c>
      <c r="E15" s="43">
        <v>10.199999999999999</v>
      </c>
    </row>
    <row r="17" spans="1:5" x14ac:dyDescent="0.25">
      <c r="A17" s="24" t="s">
        <v>33</v>
      </c>
      <c r="B17" s="25">
        <v>0.8</v>
      </c>
      <c r="C17" s="25">
        <v>15.8</v>
      </c>
      <c r="D17" s="25">
        <v>70.400000000000006</v>
      </c>
      <c r="E17" s="26">
        <v>13.1</v>
      </c>
    </row>
    <row r="19" spans="1:5" x14ac:dyDescent="0.25">
      <c r="A19" s="79" t="s">
        <v>75</v>
      </c>
      <c r="B19" s="79"/>
      <c r="C19" s="79"/>
      <c r="D19" s="79"/>
      <c r="E19" s="79"/>
    </row>
    <row r="40" spans="1:9" ht="28.5" customHeight="1" x14ac:dyDescent="0.25">
      <c r="A40" s="73" t="s">
        <v>108</v>
      </c>
      <c r="B40" s="73"/>
      <c r="C40" s="73"/>
      <c r="D40" s="73"/>
      <c r="E40" s="73"/>
      <c r="F40" s="22"/>
      <c r="G40" s="22"/>
      <c r="H40" s="22"/>
    </row>
    <row r="41" spans="1:9" x14ac:dyDescent="0.25">
      <c r="A41" s="74" t="s">
        <v>23</v>
      </c>
      <c r="B41" s="74"/>
      <c r="C41" s="74"/>
      <c r="D41" s="74"/>
      <c r="E41" s="74"/>
      <c r="F41" s="74"/>
      <c r="G41" s="74"/>
      <c r="H41" s="74"/>
      <c r="I41" s="74"/>
    </row>
    <row r="42" spans="1:9" x14ac:dyDescent="0.25">
      <c r="A42" s="75" t="s">
        <v>54</v>
      </c>
      <c r="B42" s="75"/>
      <c r="C42" s="75"/>
      <c r="D42" s="75"/>
      <c r="E42" s="75"/>
      <c r="F42" s="75"/>
    </row>
    <row r="43" spans="1:9" x14ac:dyDescent="0.25">
      <c r="A43" s="76" t="s">
        <v>116</v>
      </c>
      <c r="B43" s="76"/>
      <c r="C43" s="76"/>
      <c r="D43" s="21"/>
      <c r="E43" s="21"/>
      <c r="F43" s="21"/>
    </row>
  </sheetData>
  <mergeCells count="5">
    <mergeCell ref="A19:E19"/>
    <mergeCell ref="A40:E40"/>
    <mergeCell ref="A41:I41"/>
    <mergeCell ref="A42:F42"/>
    <mergeCell ref="A43:C43"/>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34" workbookViewId="0">
      <selection activeCell="A52" sqref="A52:D52"/>
    </sheetView>
  </sheetViews>
  <sheetFormatPr baseColWidth="10" defaultRowHeight="15" x14ac:dyDescent="0.25"/>
  <cols>
    <col min="1" max="1" width="16.85546875" style="44" bestFit="1" customWidth="1"/>
    <col min="2" max="2" width="6.85546875" style="44" bestFit="1" customWidth="1"/>
    <col min="3" max="3" width="2.140625" style="44" customWidth="1"/>
    <col min="4" max="4" width="15.7109375" style="44" bestFit="1" customWidth="1"/>
    <col min="5" max="5" width="22.85546875" style="44" bestFit="1" customWidth="1"/>
    <col min="6" max="6" width="27.42578125" style="44" bestFit="1" customWidth="1"/>
    <col min="7" max="16384" width="11.42578125" style="27"/>
  </cols>
  <sheetData>
    <row r="1" spans="1:5" x14ac:dyDescent="0.25">
      <c r="A1" s="24" t="s">
        <v>40</v>
      </c>
      <c r="B1" s="25" t="s">
        <v>47</v>
      </c>
      <c r="C1" s="25"/>
      <c r="D1" s="25" t="s">
        <v>46</v>
      </c>
      <c r="E1" s="26" t="s">
        <v>45</v>
      </c>
    </row>
    <row r="2" spans="1:5" x14ac:dyDescent="0.25">
      <c r="A2" s="80"/>
      <c r="B2" s="39">
        <v>2020</v>
      </c>
      <c r="C2" s="39">
        <f>-D2</f>
        <v>-93.2</v>
      </c>
      <c r="D2" s="39">
        <v>93.2</v>
      </c>
      <c r="E2" s="40">
        <v>83.5</v>
      </c>
    </row>
    <row r="3" spans="1:5" x14ac:dyDescent="0.25">
      <c r="A3" s="81"/>
      <c r="B3" s="42">
        <v>2019</v>
      </c>
      <c r="C3" s="42">
        <f>-D3</f>
        <v>-89.2</v>
      </c>
      <c r="D3" s="42">
        <v>89.2</v>
      </c>
      <c r="E3" s="43">
        <v>84.2</v>
      </c>
    </row>
    <row r="4" spans="1:5" x14ac:dyDescent="0.25">
      <c r="A4" s="46"/>
      <c r="E4" s="45"/>
    </row>
    <row r="5" spans="1:5" x14ac:dyDescent="0.25">
      <c r="A5" s="46"/>
      <c r="E5" s="45"/>
    </row>
    <row r="6" spans="1:5" x14ac:dyDescent="0.25">
      <c r="A6" s="80" t="s">
        <v>27</v>
      </c>
      <c r="B6" s="39">
        <v>2020</v>
      </c>
      <c r="C6" s="39">
        <f>-D6</f>
        <v>-97.4</v>
      </c>
      <c r="D6" s="39">
        <v>97.4</v>
      </c>
      <c r="E6" s="40">
        <v>93.6</v>
      </c>
    </row>
    <row r="7" spans="1:5" x14ac:dyDescent="0.25">
      <c r="A7" s="83"/>
      <c r="B7" s="44">
        <v>2019</v>
      </c>
      <c r="C7" s="44">
        <f>-D7</f>
        <v>-94.5</v>
      </c>
      <c r="D7" s="44">
        <v>94.5</v>
      </c>
      <c r="E7" s="45">
        <v>93.4</v>
      </c>
    </row>
    <row r="8" spans="1:5" x14ac:dyDescent="0.25">
      <c r="A8" s="46"/>
      <c r="E8" s="45"/>
    </row>
    <row r="9" spans="1:5" x14ac:dyDescent="0.25">
      <c r="A9" s="83" t="s">
        <v>28</v>
      </c>
      <c r="B9" s="44">
        <v>2020</v>
      </c>
      <c r="C9" s="44">
        <f>-D9</f>
        <v>-95.8</v>
      </c>
      <c r="D9" s="44">
        <v>95.8</v>
      </c>
      <c r="E9" s="45">
        <v>88.4</v>
      </c>
    </row>
    <row r="10" spans="1:5" x14ac:dyDescent="0.25">
      <c r="A10" s="83"/>
      <c r="B10" s="44">
        <v>2019</v>
      </c>
      <c r="C10" s="44">
        <f>-D10</f>
        <v>-91.7</v>
      </c>
      <c r="D10" s="44">
        <v>91.7</v>
      </c>
      <c r="E10" s="45">
        <v>88.4</v>
      </c>
    </row>
    <row r="11" spans="1:5" x14ac:dyDescent="0.25">
      <c r="A11" s="46"/>
      <c r="E11" s="45"/>
    </row>
    <row r="12" spans="1:5" x14ac:dyDescent="0.25">
      <c r="A12" s="83" t="s">
        <v>29</v>
      </c>
      <c r="B12" s="44">
        <v>2020</v>
      </c>
      <c r="C12" s="44">
        <f>-D12</f>
        <v>-94.1</v>
      </c>
      <c r="D12" s="44">
        <v>94.1</v>
      </c>
      <c r="E12" s="45">
        <v>84.4</v>
      </c>
    </row>
    <row r="13" spans="1:5" x14ac:dyDescent="0.25">
      <c r="A13" s="83"/>
      <c r="B13" s="44">
        <v>2019</v>
      </c>
      <c r="C13" s="44">
        <f>-D13</f>
        <v>-90.3</v>
      </c>
      <c r="D13" s="44">
        <v>90.3</v>
      </c>
      <c r="E13" s="45">
        <v>85.4</v>
      </c>
    </row>
    <row r="14" spans="1:5" x14ac:dyDescent="0.25">
      <c r="A14" s="46"/>
      <c r="E14" s="45"/>
    </row>
    <row r="15" spans="1:5" x14ac:dyDescent="0.25">
      <c r="A15" s="83" t="s">
        <v>30</v>
      </c>
      <c r="B15" s="44">
        <v>2020</v>
      </c>
      <c r="C15" s="44">
        <f>-D15</f>
        <v>-92.1</v>
      </c>
      <c r="D15" s="44">
        <v>92.1</v>
      </c>
      <c r="E15" s="45">
        <v>80</v>
      </c>
    </row>
    <row r="16" spans="1:5" x14ac:dyDescent="0.25">
      <c r="A16" s="83"/>
      <c r="B16" s="44">
        <v>2019</v>
      </c>
      <c r="C16" s="44">
        <f>-D16</f>
        <v>-87.8</v>
      </c>
      <c r="D16" s="44">
        <v>87.8</v>
      </c>
      <c r="E16" s="45">
        <v>80.8</v>
      </c>
    </row>
    <row r="17" spans="1:6" x14ac:dyDescent="0.25">
      <c r="A17" s="46"/>
      <c r="E17" s="45"/>
    </row>
    <row r="18" spans="1:6" x14ac:dyDescent="0.25">
      <c r="A18" s="83" t="s">
        <v>31</v>
      </c>
      <c r="B18" s="44">
        <v>2020</v>
      </c>
      <c r="C18" s="44">
        <f>-D18</f>
        <v>-82.8</v>
      </c>
      <c r="D18" s="44">
        <v>82.8</v>
      </c>
      <c r="E18" s="45">
        <v>64</v>
      </c>
    </row>
    <row r="19" spans="1:6" x14ac:dyDescent="0.25">
      <c r="A19" s="81"/>
      <c r="B19" s="42">
        <v>2019</v>
      </c>
      <c r="C19" s="42">
        <f>-D19</f>
        <v>-77.099999999999994</v>
      </c>
      <c r="D19" s="42">
        <v>77.099999999999994</v>
      </c>
      <c r="E19" s="43">
        <v>65.7</v>
      </c>
    </row>
    <row r="20" spans="1:6" x14ac:dyDescent="0.25">
      <c r="A20" s="47"/>
    </row>
    <row r="21" spans="1:6" ht="36.75" customHeight="1" x14ac:dyDescent="0.25">
      <c r="A21" s="84" t="s">
        <v>78</v>
      </c>
      <c r="B21" s="84"/>
      <c r="C21" s="84"/>
      <c r="D21" s="84"/>
      <c r="E21" s="84"/>
      <c r="F21" s="84"/>
    </row>
    <row r="49" spans="1:7" ht="30" customHeight="1" x14ac:dyDescent="0.25">
      <c r="A49" s="73" t="s">
        <v>62</v>
      </c>
      <c r="B49" s="73"/>
      <c r="C49" s="73"/>
      <c r="D49" s="73"/>
      <c r="E49" s="73"/>
      <c r="F49" s="73"/>
      <c r="G49" s="73"/>
    </row>
    <row r="50" spans="1:7" x14ac:dyDescent="0.25">
      <c r="A50" s="82" t="s">
        <v>23</v>
      </c>
      <c r="B50" s="82"/>
      <c r="C50" s="82"/>
      <c r="D50" s="82"/>
      <c r="E50" s="82"/>
      <c r="F50" s="82"/>
      <c r="G50" s="82"/>
    </row>
    <row r="51" spans="1:7" x14ac:dyDescent="0.25">
      <c r="A51" s="75" t="s">
        <v>54</v>
      </c>
      <c r="B51" s="75"/>
      <c r="C51" s="75"/>
      <c r="D51" s="75"/>
      <c r="E51" s="75"/>
      <c r="F51" s="75"/>
    </row>
    <row r="52" spans="1:7" x14ac:dyDescent="0.25">
      <c r="A52" s="76" t="s">
        <v>116</v>
      </c>
      <c r="B52" s="76"/>
      <c r="C52" s="76"/>
      <c r="D52" s="76"/>
      <c r="E52" s="21"/>
      <c r="F52" s="21"/>
    </row>
  </sheetData>
  <mergeCells count="11">
    <mergeCell ref="A2:A3"/>
    <mergeCell ref="A51:F51"/>
    <mergeCell ref="A49:G49"/>
    <mergeCell ref="A50:G50"/>
    <mergeCell ref="A52:D52"/>
    <mergeCell ref="A6:A7"/>
    <mergeCell ref="A9:A10"/>
    <mergeCell ref="A12:A13"/>
    <mergeCell ref="A15:A16"/>
    <mergeCell ref="A18:A19"/>
    <mergeCell ref="A21:F2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opLeftCell="A19" workbookViewId="0">
      <selection activeCell="F33" sqref="F33"/>
    </sheetView>
  </sheetViews>
  <sheetFormatPr baseColWidth="10" defaultRowHeight="15" x14ac:dyDescent="0.25"/>
  <cols>
    <col min="1" max="1" width="16.85546875" style="44" bestFit="1" customWidth="1"/>
    <col min="2" max="2" width="6.85546875" style="44" bestFit="1" customWidth="1"/>
    <col min="3" max="3" width="2.140625" style="44" customWidth="1"/>
    <col min="4" max="4" width="15.7109375" style="44" bestFit="1" customWidth="1"/>
    <col min="5" max="5" width="22.85546875" style="44" bestFit="1" customWidth="1"/>
    <col min="6" max="6" width="28.7109375" style="44" customWidth="1"/>
    <col min="7" max="16384" width="11.42578125" style="27"/>
  </cols>
  <sheetData>
    <row r="1" spans="1:9" x14ac:dyDescent="0.25">
      <c r="A1" s="24" t="s">
        <v>40</v>
      </c>
      <c r="B1" s="25" t="s">
        <v>47</v>
      </c>
      <c r="C1" s="25"/>
      <c r="D1" s="25" t="s">
        <v>46</v>
      </c>
      <c r="E1" s="26" t="s">
        <v>45</v>
      </c>
    </row>
    <row r="2" spans="1:9" s="44" customFormat="1" x14ac:dyDescent="0.25">
      <c r="A2" s="80" t="s">
        <v>24</v>
      </c>
      <c r="B2" s="39">
        <v>2020</v>
      </c>
      <c r="C2" s="39">
        <f>-D2</f>
        <v>-78.7</v>
      </c>
      <c r="D2" s="39">
        <v>78.7</v>
      </c>
      <c r="E2" s="40">
        <v>61.9</v>
      </c>
    </row>
    <row r="3" spans="1:9" s="44" customFormat="1" x14ac:dyDescent="0.25">
      <c r="A3" s="83"/>
      <c r="B3" s="44">
        <v>2019</v>
      </c>
      <c r="C3" s="44">
        <f>-D3</f>
        <v>-73.2</v>
      </c>
      <c r="D3" s="44">
        <v>73.2</v>
      </c>
      <c r="E3" s="45">
        <v>63.2</v>
      </c>
    </row>
    <row r="4" spans="1:9" s="44" customFormat="1" x14ac:dyDescent="0.25">
      <c r="A4" s="31"/>
      <c r="E4" s="45"/>
    </row>
    <row r="5" spans="1:9" s="44" customFormat="1" x14ac:dyDescent="0.25">
      <c r="A5" s="83" t="s">
        <v>25</v>
      </c>
      <c r="B5" s="44">
        <v>2020</v>
      </c>
      <c r="C5" s="44">
        <f>-D5</f>
        <v>-94.5</v>
      </c>
      <c r="D5" s="44">
        <v>94.5</v>
      </c>
      <c r="E5" s="45">
        <v>85.3</v>
      </c>
    </row>
    <row r="6" spans="1:9" s="44" customFormat="1" x14ac:dyDescent="0.25">
      <c r="A6" s="81"/>
      <c r="B6" s="42">
        <v>2019</v>
      </c>
      <c r="C6" s="42">
        <f>-D6</f>
        <v>-90.8</v>
      </c>
      <c r="D6" s="42">
        <v>90.8</v>
      </c>
      <c r="E6" s="43">
        <v>86.4</v>
      </c>
    </row>
    <row r="8" spans="1:9" ht="22.5" customHeight="1" x14ac:dyDescent="0.25">
      <c r="A8" s="48" t="s">
        <v>79</v>
      </c>
      <c r="B8" s="48"/>
      <c r="C8" s="48"/>
      <c r="D8" s="48"/>
      <c r="E8" s="48"/>
      <c r="F8" s="48"/>
      <c r="G8" s="50"/>
      <c r="H8" s="50"/>
      <c r="I8" s="50"/>
    </row>
    <row r="22" spans="1:6" ht="45" customHeight="1" x14ac:dyDescent="0.25">
      <c r="A22" s="73" t="s">
        <v>63</v>
      </c>
      <c r="B22" s="73"/>
      <c r="C22" s="73"/>
      <c r="D22" s="73"/>
      <c r="E22" s="73"/>
      <c r="F22" s="73"/>
    </row>
    <row r="23" spans="1:6" x14ac:dyDescent="0.25">
      <c r="A23" s="82" t="s">
        <v>23</v>
      </c>
      <c r="B23" s="82"/>
      <c r="C23" s="82"/>
      <c r="D23" s="82"/>
      <c r="E23" s="82"/>
      <c r="F23" s="82"/>
    </row>
    <row r="24" spans="1:6" x14ac:dyDescent="0.25">
      <c r="A24" s="75" t="s">
        <v>54</v>
      </c>
      <c r="B24" s="75"/>
      <c r="C24" s="75"/>
      <c r="D24" s="75"/>
      <c r="E24" s="75"/>
      <c r="F24" s="75"/>
    </row>
    <row r="25" spans="1:6" x14ac:dyDescent="0.25">
      <c r="A25" s="65" t="s">
        <v>116</v>
      </c>
      <c r="B25" s="65"/>
      <c r="C25" s="65"/>
      <c r="D25" s="65"/>
      <c r="E25" s="64"/>
      <c r="F25" s="21"/>
    </row>
  </sheetData>
  <mergeCells count="5">
    <mergeCell ref="A24:F24"/>
    <mergeCell ref="A2:A3"/>
    <mergeCell ref="A5:A6"/>
    <mergeCell ref="A22:F22"/>
    <mergeCell ref="A23:F2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13" workbookViewId="0">
      <selection activeCell="A26" sqref="A26:D26"/>
    </sheetView>
  </sheetViews>
  <sheetFormatPr baseColWidth="10" defaultRowHeight="15" x14ac:dyDescent="0.25"/>
  <cols>
    <col min="1" max="1" width="16.85546875" style="44" bestFit="1" customWidth="1"/>
    <col min="2" max="2" width="6.85546875" style="44" bestFit="1" customWidth="1"/>
    <col min="3" max="3" width="2.140625" style="44" customWidth="1"/>
    <col min="4" max="4" width="15.7109375" style="44" bestFit="1" customWidth="1"/>
    <col min="5" max="5" width="22.85546875" style="44" bestFit="1" customWidth="1"/>
    <col min="6" max="6" width="31.28515625" style="44" customWidth="1"/>
    <col min="7" max="16384" width="11.42578125" style="27"/>
  </cols>
  <sheetData>
    <row r="1" spans="1:6" x14ac:dyDescent="0.25">
      <c r="A1" s="24" t="s">
        <v>40</v>
      </c>
      <c r="B1" s="25" t="s">
        <v>47</v>
      </c>
      <c r="C1" s="25"/>
      <c r="D1" s="25" t="s">
        <v>46</v>
      </c>
      <c r="E1" s="26" t="s">
        <v>45</v>
      </c>
    </row>
    <row r="2" spans="1:6" s="44" customFormat="1" x14ac:dyDescent="0.25">
      <c r="A2" s="80" t="s">
        <v>110</v>
      </c>
      <c r="B2" s="39">
        <v>2020</v>
      </c>
      <c r="C2" s="39">
        <f>-D2</f>
        <v>-92.2</v>
      </c>
      <c r="D2" s="39">
        <v>92.2</v>
      </c>
      <c r="E2" s="40">
        <v>86.3</v>
      </c>
    </row>
    <row r="3" spans="1:6" s="44" customFormat="1" x14ac:dyDescent="0.25">
      <c r="A3" s="83"/>
      <c r="B3" s="44">
        <v>2019</v>
      </c>
      <c r="C3" s="44">
        <f>-D3</f>
        <v>-87.6</v>
      </c>
      <c r="D3" s="44">
        <v>87.6</v>
      </c>
      <c r="E3" s="45">
        <v>87.4</v>
      </c>
    </row>
    <row r="4" spans="1:6" s="44" customFormat="1" x14ac:dyDescent="0.25">
      <c r="A4" s="31"/>
      <c r="E4" s="45"/>
    </row>
    <row r="5" spans="1:6" s="44" customFormat="1" x14ac:dyDescent="0.25">
      <c r="A5" s="83" t="s">
        <v>109</v>
      </c>
      <c r="B5" s="44">
        <v>2020</v>
      </c>
      <c r="C5" s="44">
        <f>-D5</f>
        <v>-93.9</v>
      </c>
      <c r="D5" s="44">
        <v>93.9</v>
      </c>
      <c r="E5" s="45">
        <v>81</v>
      </c>
    </row>
    <row r="6" spans="1:6" s="44" customFormat="1" x14ac:dyDescent="0.25">
      <c r="A6" s="81"/>
      <c r="B6" s="42">
        <v>2019</v>
      </c>
      <c r="C6" s="42">
        <f>-D6</f>
        <v>-90.5</v>
      </c>
      <c r="D6" s="42">
        <v>90.5</v>
      </c>
      <c r="E6" s="43">
        <v>81.599999999999994</v>
      </c>
    </row>
    <row r="8" spans="1:6" x14ac:dyDescent="0.25">
      <c r="A8" s="85" t="s">
        <v>80</v>
      </c>
      <c r="B8" s="85"/>
      <c r="C8" s="85"/>
      <c r="D8" s="85"/>
      <c r="E8" s="85"/>
      <c r="F8" s="85"/>
    </row>
    <row r="23" spans="1:6" ht="30.75" customHeight="1" x14ac:dyDescent="0.25">
      <c r="A23" s="73" t="s">
        <v>105</v>
      </c>
      <c r="B23" s="73"/>
      <c r="C23" s="73"/>
      <c r="D23" s="73"/>
      <c r="E23" s="73"/>
      <c r="F23" s="73"/>
    </row>
    <row r="24" spans="1:6" x14ac:dyDescent="0.25">
      <c r="A24" s="82" t="s">
        <v>23</v>
      </c>
      <c r="B24" s="82"/>
      <c r="C24" s="82"/>
      <c r="D24" s="82"/>
      <c r="E24" s="82"/>
      <c r="F24" s="82"/>
    </row>
    <row r="25" spans="1:6" x14ac:dyDescent="0.25">
      <c r="A25" s="75" t="s">
        <v>54</v>
      </c>
      <c r="B25" s="75"/>
      <c r="C25" s="75"/>
      <c r="D25" s="75"/>
      <c r="E25" s="75"/>
      <c r="F25" s="75"/>
    </row>
    <row r="26" spans="1:6" x14ac:dyDescent="0.25">
      <c r="A26" s="76" t="s">
        <v>116</v>
      </c>
      <c r="B26" s="76"/>
      <c r="C26" s="76"/>
      <c r="D26" s="76"/>
      <c r="E26" s="21"/>
      <c r="F26" s="21"/>
    </row>
  </sheetData>
  <mergeCells count="7">
    <mergeCell ref="A25:F25"/>
    <mergeCell ref="A26:D26"/>
    <mergeCell ref="A2:A3"/>
    <mergeCell ref="A5:A6"/>
    <mergeCell ref="A8:F8"/>
    <mergeCell ref="A23:F23"/>
    <mergeCell ref="A24:F2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Figure 1</vt:lpstr>
      <vt:lpstr>Figure 1.2</vt:lpstr>
      <vt:lpstr>Figure 1.3</vt:lpstr>
      <vt:lpstr>Figure 1.4</vt:lpstr>
      <vt:lpstr>Figure 2</vt:lpstr>
      <vt:lpstr>Figure 3</vt:lpstr>
      <vt:lpstr>Figure 4</vt:lpstr>
      <vt:lpstr>Figure 4.2</vt:lpstr>
      <vt:lpstr>Figure 4.3</vt:lpstr>
      <vt:lpstr>Figure 4.4</vt:lpstr>
      <vt:lpstr>Figure 5</vt:lpstr>
      <vt:lpstr>Figure 6</vt:lpstr>
      <vt:lpstr>Figure 5.1</vt:lpstr>
      <vt:lpstr>Figure 5.2</vt:lpstr>
      <vt:lpstr>Figure 5.3</vt:lpstr>
      <vt:lpstr>Figure 5.4</vt:lpstr>
      <vt:lpstr>Figure 5.5</vt:lpstr>
      <vt:lpstr>Figure 7</vt:lpstr>
      <vt:lpstr>Figure 8</vt:lpstr>
      <vt:lpstr>Méthodologie</vt:lpstr>
      <vt:lpstr>Bibliographie</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 de positionnement de début de seconde 2020 : des performances en hausse en français, mais des résultats toujours contrastés selon les caractéristiques des élèves et des établissements</dc:title>
  <dc:creator>DEPP-MENJS;direction de l'évaluation, de la prospective et de la performance;ministère de l'Éducation nationale, de la Jeunesse et des Sports</dc:creator>
  <cp:lastModifiedBy>Administration centrale</cp:lastModifiedBy>
  <dcterms:created xsi:type="dcterms:W3CDTF">2021-01-26T10:32:57Z</dcterms:created>
  <dcterms:modified xsi:type="dcterms:W3CDTF">2021-03-29T14:11:34Z</dcterms:modified>
</cp:coreProperties>
</file>