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65" yWindow="-105" windowWidth="12270" windowHeight="7725"/>
  </bookViews>
  <sheets>
    <sheet name="fig 1 " sheetId="21" r:id="rId1"/>
    <sheet name="fig 2" sheetId="23" r:id="rId2"/>
    <sheet name="fig 2.1" sheetId="25" r:id="rId3"/>
    <sheet name="fig 3" sheetId="1" r:id="rId4"/>
    <sheet name="fig 4" sheetId="3" r:id="rId5"/>
    <sheet name="fig 4.1" sheetId="16" r:id="rId6"/>
    <sheet name="fig 4.2" sheetId="17" r:id="rId7"/>
    <sheet name="fig 4.3" sheetId="14" r:id="rId8"/>
    <sheet name="fig 4.4" sheetId="15" r:id="rId9"/>
    <sheet name="fig 5" sheetId="26" r:id="rId10"/>
    <sheet name="fig 6" sheetId="27" r:id="rId11"/>
    <sheet name="fig 6.1" sheetId="35" r:id="rId12"/>
    <sheet name="fig 7" sheetId="30" r:id="rId13"/>
    <sheet name="fig 8" sheetId="28" r:id="rId14"/>
    <sheet name="fig 8.1" sheetId="33" r:id="rId15"/>
    <sheet name="fig 8.2" sheetId="34" r:id="rId16"/>
    <sheet name="fig 8.3" sheetId="31" r:id="rId17"/>
    <sheet name="fig 8.4" sheetId="32" r:id="rId18"/>
    <sheet name="Méthodologie" sheetId="13" r:id="rId19"/>
  </sheets>
  <calcPr calcId="145621"/>
</workbook>
</file>

<file path=xl/calcChain.xml><?xml version="1.0" encoding="utf-8"?>
<calcChain xmlns="http://schemas.openxmlformats.org/spreadsheetml/2006/main">
  <c r="M41" i="31" l="1"/>
  <c r="M40" i="31"/>
  <c r="M39" i="31"/>
  <c r="M38" i="31"/>
  <c r="M37" i="31"/>
  <c r="M36" i="31"/>
  <c r="M35" i="31"/>
  <c r="M34" i="31"/>
  <c r="L40" i="14"/>
  <c r="L39" i="14"/>
  <c r="L38" i="14"/>
  <c r="L37" i="14"/>
  <c r="L36" i="14"/>
  <c r="L35" i="14"/>
  <c r="L34" i="14"/>
  <c r="L33" i="14"/>
  <c r="M40" i="14"/>
  <c r="M39" i="14"/>
  <c r="M38" i="14"/>
  <c r="M37" i="14"/>
  <c r="M36" i="14"/>
  <c r="M35" i="14"/>
  <c r="M34" i="14"/>
  <c r="M33" i="14"/>
  <c r="F42" i="31"/>
  <c r="F41" i="31"/>
  <c r="F40" i="31"/>
  <c r="F39" i="31"/>
  <c r="F38" i="31"/>
  <c r="F37" i="31"/>
  <c r="F36" i="31"/>
  <c r="F35" i="31"/>
  <c r="F34" i="31"/>
  <c r="D10" i="27"/>
  <c r="D11" i="27"/>
  <c r="D9" i="27"/>
  <c r="D8" i="27"/>
  <c r="D7" i="27"/>
  <c r="D6" i="27"/>
  <c r="D5" i="27"/>
</calcChain>
</file>

<file path=xl/sharedStrings.xml><?xml version="1.0" encoding="utf-8"?>
<sst xmlns="http://schemas.openxmlformats.org/spreadsheetml/2006/main" count="469" uniqueCount="108">
  <si>
    <t>Groupe sous le seuil 1 (à besoin)</t>
  </si>
  <si>
    <t>Groupe entre les seuils 1 et 2 (fragile)</t>
  </si>
  <si>
    <t>Groupe au-dessus du seuil 2</t>
  </si>
  <si>
    <t xml:space="preserve">Manipuler des syllabes </t>
  </si>
  <si>
    <t>Reconnaitre les différentes écritures d’une lettre</t>
  </si>
  <si>
    <t>Comparer des suites de lettres</t>
  </si>
  <si>
    <t>Résoudre des problèmes</t>
  </si>
  <si>
    <t>Comparer des nombres</t>
  </si>
  <si>
    <t>Placer un nombre sur une ligne numérique</t>
  </si>
  <si>
    <t>Domaine</t>
  </si>
  <si>
    <t>REP+</t>
  </si>
  <si>
    <t>REP</t>
  </si>
  <si>
    <t>Garçons</t>
  </si>
  <si>
    <t>Méthodologie</t>
  </si>
  <si>
    <t xml:space="preserve">Population </t>
  </si>
  <si>
    <t>Evaluations</t>
  </si>
  <si>
    <t>Comprendre des phrases à l'oral</t>
  </si>
  <si>
    <t>Comprendre des textes à l'oral</t>
  </si>
  <si>
    <t>Comprendre des mots à l'oral</t>
  </si>
  <si>
    <t>Comprendre des mots lus par l'enseignant</t>
  </si>
  <si>
    <t>Comprendre des phrases lues par l'enseignant</t>
  </si>
  <si>
    <t>Comprendre un texte lu par l'enseignant</t>
  </si>
  <si>
    <t>Manipuler des phonèmes (discriminer des sons)</t>
  </si>
  <si>
    <t>Manipuler des syllabes (discriminer des sons)</t>
  </si>
  <si>
    <t>Connaitre le nom des lettres et le son qu’elles produisent (discriminer des sons)</t>
  </si>
  <si>
    <t>Reconnaitre des lettres (parmi des lettres)</t>
  </si>
  <si>
    <t>Reproduire un assemblage</t>
  </si>
  <si>
    <t>Ecrire des nombres entiers</t>
  </si>
  <si>
    <t>Lire des nombres entiers</t>
  </si>
  <si>
    <t>Quantifier des collections</t>
  </si>
  <si>
    <t xml:space="preserve">Filles </t>
  </si>
  <si>
    <t>Réf. : Note d'information, n° xxxx © DEPP</t>
  </si>
  <si>
    <t xml:space="preserve">Connaitre le nom des lettres et le son qu’elles produisent </t>
  </si>
  <si>
    <t>Manipuler des phonèmes</t>
  </si>
  <si>
    <t>Public hors EP</t>
  </si>
  <si>
    <t>Privé</t>
  </si>
  <si>
    <t>Lire à voix haute un texte</t>
  </si>
  <si>
    <t>Lire à voix haute des mots</t>
  </si>
  <si>
    <t>Ecrire des mots dictés</t>
  </si>
  <si>
    <t>Comprendre des phrases lues seul</t>
  </si>
  <si>
    <t>Comprendre un texte lu seul</t>
  </si>
  <si>
    <t xml:space="preserve">Ecrire des syllabes </t>
  </si>
  <si>
    <t>Représenter des nombres entiers</t>
  </si>
  <si>
    <t>Calculer mentalement</t>
  </si>
  <si>
    <t xml:space="preserve">Résoudre des problèmes </t>
  </si>
  <si>
    <t>Soustraire</t>
  </si>
  <si>
    <t>Additionner</t>
  </si>
  <si>
    <t>Repères CP 2019</t>
  </si>
  <si>
    <t>Repères CP 2020</t>
  </si>
  <si>
    <t>Proportion d'élèves présentant une maîtrise satisfaisante (au-dessus du seuil 2)</t>
  </si>
  <si>
    <t>EP (REP, REP+)</t>
  </si>
  <si>
    <t>Public Hors EP</t>
  </si>
  <si>
    <t>Ecart</t>
  </si>
  <si>
    <t>OddRatio</t>
  </si>
  <si>
    <t>Repères CE1 2019</t>
  </si>
  <si>
    <t>Repères CE1 2020</t>
  </si>
  <si>
    <t>Ecrire des syllabes simples et complexes</t>
  </si>
  <si>
    <t>Ecrire des mots</t>
  </si>
  <si>
    <t xml:space="preserve">2.1-Ecarts de performances dans les domaines comparables en CP en 2019 et 2020 entre élèves scolarisés dans le secteur public hors éducation prioritaire et élèves scolarisés en éducation prioritaire </t>
  </si>
  <si>
    <t>4.1-Proportion d’élèves présentant une maîtrise satisfaisante (au-dessus du seuil 2) selon le domaine évalué en français en début de CP, selon le sexe</t>
  </si>
  <si>
    <t>4.3-Proportion d’élèves présentant une maîtrise satisfaisante (au-dessus du seuil 2) selon le domaine évalué en français en début de CP, selon le secteur</t>
  </si>
  <si>
    <t>4.4-Proportion d’élèves présentant une maîtrise satisfaisante (au-dessus du seuil 2) selon le domaine évalué en mathématiques en début de CP, selon le secteur</t>
  </si>
  <si>
    <t>6-Proportion d’élèves présentant une maîtrise satisfaisante (au-dessus du seuil 2) selon le domaine évalué en mathématiques en début de CE1 (en %)</t>
  </si>
  <si>
    <t xml:space="preserve">6.1-Ecarts de performances dans les domaines comparables en CE1 en 2019 et 2020 entre élèves scolarisés dans le secteur public hors éducation prioritaire et élèves scolarisés en éducation prioritaire </t>
  </si>
  <si>
    <t>8.1-Proportion d’élèves présentant une maîtrise satisfaisante (au-dessus du seuil 2) selon le domaine évalué en français en début de CE1, selon le sexe</t>
  </si>
  <si>
    <t xml:space="preserve">8.2-Proportion d’élèves présentant une maîtrise satisfaisante (au-dessus du seuil 2) selon le domaine évalué en mathématiques en début de CE1, selon le sexe </t>
  </si>
  <si>
    <t>8.3-Proportion d’élèves présentant une maîtrise satisfaisante (au-dessus du seuil 2) selon le domaine évalué en français en début de CE1, selon le secteur</t>
  </si>
  <si>
    <t>8.4-Proportion d’élèves présentant une maîtrise satisfaisante (au-dessus du seuil 2) selon le domaine évalué en mathématiques en début de CE1, selon le secteur</t>
  </si>
  <si>
    <t xml:space="preserve">4.2-Proportion d’élèves présentant une maîtrise satisfaisante (au-dessus du seuil 2) selon le domaine évalué en mathématiques en début de CP, selon le sexe </t>
  </si>
  <si>
    <t xml:space="preserve">L’évaluation effectuée en septembre 2020 portait sur l’ensemble des élèves scolarisés en cours préparatoire dans les écoles publiques et privées sous contrat en France métropolitaine, dans les DOM, la Polynésie Française et Saint-Pierre-et-Miquelon. Le dispositif a permis de recueillir les réponses de près de 1,6 million d'élèves répartis dans près de 31 000 écoles.   </t>
  </si>
  <si>
    <t>Références</t>
  </si>
  <si>
    <t>Évaluations 2020 Repères CP, CE1 : premiers résultats, Document de travail, novembre 2020:
https://www.education.gouv.fr/evaluations-2020-reperes-cp-ce1-premiers-resultats-307122</t>
  </si>
  <si>
    <t xml:space="preserve">Notes d'information: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Évaluations point d'étape à mi-CP 2018-2019 : premiers résultats - Note d'information - N°19.15 - avril 2019 Sandra Andreu, Isabelle Cioldi, Pierre Conceicao, Yann Etève, Marianne Fabre, Stéphanie Le Breton, Cheikh Ahmed Tidiane Ndiaye, Thomas Portelli, Thierry Rocher, Ronan Vourc’h, Philippe Wuillamier
Évaluations repères 2019 de début de CP : premiers résultats - Note d'information - N°20.05 - février 2020, Sandra Andreu, Isabelle Cioldi, Pierre Conceicao, Yann Etève, Marianne Fabre, Stéphanie Le Breton, Elodie Persem, Thomas Portelli, Thierry Rocher, Ronan Vourc’h, Philippe Wuillamier
Evaluations repères 2019 de début de CE1 : premiers résultats- Note d'information - N°20.06 – février 2020, Sandra Andreu, Isabelle Cioldi, Pierre Conceicao, Yann Etève, Marianne Fabre, Stéphanie Le Breton, Elodie Persem, Thomas Portelli, Thierry Rocher, Ronan Vourc’h, Philippe Wuillamier
Évaluations point d'étape à mi-CP 2019-2020 : premiers résultats - Note d'information - N°20.14 - avril 2020 Sandra Andreu, Isabelle Cioldi, Pierre Conceicao, Yann Etève, Marianne Fabre, Stéphanie Le Breton, Elodie Persem, Thomas Portelli, Thierry Rocher, Ronan Vourc’h, Philippe Wuillamier
</t>
  </si>
  <si>
    <t>8-Répartition des élèves dans les groupes selon le domaine évalué en mathématiques en début de CE1, septembre 2020  (en %)</t>
  </si>
  <si>
    <t xml:space="preserve">Tous les élèves des classes de CP et de CE1 ont été évalués sur support papier en septembre 2020.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aux niveaux CP et CE1 a eu lieu en septembre 2018. Pour cette session, les exercices destinés aux élèves ont été expérimentés en mai 2018 sur le niveau précédent (grande section pour le CP, CP pour le CE1).
Pour les temps d’évaluations suivants, tous les items composant les exercices des évaluations nationales de début CP-CE1 et de mi-CP ont été expérimentés l’année qui précède l’évaluation. Cette expérimentation a permis d’assurer une standardisation scientifique des épreuves et d’évaluer les exercices en conditions réelles de classe, en tenant compte du retour des enseignants et des inspecteurs.
En 2020 au début du CP, les élèves passent trois séquences de 10 minutes chacune en français et deux séquences de 10 minutes en mathématiques. En début de CE1, chaque évaluation se compose de cinq séquences : trois en français (deux séquences collectives de 12 minutes et une séquence individuelle de lecture de deux fois une minute) et deux séquences en mathématiques de 15 minutes.
</t>
  </si>
  <si>
    <t>Comprendre un texte à l'oral</t>
  </si>
  <si>
    <t>Manipuler des syllabes</t>
  </si>
  <si>
    <t>Connaitre le nom des lettres et le son qu’elles produisent</t>
  </si>
  <si>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 Privé sous contrat.</t>
    </r>
  </si>
  <si>
    <r>
      <t xml:space="preserve">Source : </t>
    </r>
    <r>
      <rPr>
        <sz val="11"/>
        <color rgb="FF000000"/>
        <rFont val="Calibri"/>
        <family val="2"/>
        <scheme val="minor"/>
      </rPr>
      <t>MENJS-DEPP, Repères CP-CE1.</t>
    </r>
  </si>
  <si>
    <r>
      <t xml:space="preserve">Lecture : </t>
    </r>
    <r>
      <rPr>
        <sz val="11"/>
        <color rgb="FF000000"/>
        <rFont val="Calibri"/>
        <family val="2"/>
        <scheme val="minor"/>
      </rPr>
      <t>en début de CP, en 2020, 79,3 % des élèves présentent une maîtrise satisfaisante dans le domaine « Manipuler des syllabes ».</t>
    </r>
  </si>
  <si>
    <r>
      <rPr>
        <b/>
        <sz val="11"/>
        <color rgb="FF000000"/>
        <rFont val="Calibri"/>
        <family val="2"/>
        <scheme val="minor"/>
      </rPr>
      <t>Source :</t>
    </r>
    <r>
      <rPr>
        <sz val="11"/>
        <color rgb="FF000000"/>
        <rFont val="Calibri"/>
        <family val="2"/>
        <scheme val="minor"/>
      </rPr>
      <t xml:space="preserve"> MENJS-DEPP, Repères CP-CE1.</t>
    </r>
  </si>
  <si>
    <r>
      <t xml:space="preserve">2- Proportion d’élèves présentant une maîtrise satisfaisante </t>
    </r>
    <r>
      <rPr>
        <sz val="11"/>
        <color rgb="FF000000"/>
        <rFont val="Calibri"/>
        <family val="2"/>
        <scheme val="minor"/>
      </rPr>
      <t>(au-dessus du seuil 2)</t>
    </r>
    <r>
      <rPr>
        <b/>
        <sz val="11"/>
        <color rgb="FF000000"/>
        <rFont val="Calibri"/>
        <family val="2"/>
        <scheme val="minor"/>
      </rPr>
      <t xml:space="preserve"> selon le domaine évalué en mathématiques en début de CP </t>
    </r>
    <r>
      <rPr>
        <sz val="11"/>
        <color rgb="FF000000"/>
        <rFont val="Calibri"/>
        <family val="2"/>
        <scheme val="minor"/>
      </rPr>
      <t>(en %)</t>
    </r>
  </si>
  <si>
    <t>Écrire des nombres entiers</t>
  </si>
  <si>
    <t xml:space="preserve">Connaître le nom des lettres et le son qu’elles produisent </t>
  </si>
  <si>
    <t>Reconnaître les différentes écritures d’une lettre</t>
  </si>
  <si>
    <t>Écrire des mots dictés</t>
  </si>
  <si>
    <t xml:space="preserve">Écrire des syllabes </t>
  </si>
  <si>
    <r>
      <rPr>
        <b/>
        <sz val="11"/>
        <color rgb="FF000000"/>
        <rFont val="Calibri"/>
        <family val="2"/>
        <scheme val="minor"/>
      </rPr>
      <t xml:space="preserve">Source : </t>
    </r>
    <r>
      <rPr>
        <sz val="11"/>
        <color rgb="FF000000"/>
        <rFont val="Calibri"/>
        <family val="2"/>
        <scheme val="minor"/>
      </rPr>
      <t>MENJS-DEPP, Repères CP-CE1.</t>
    </r>
  </si>
  <si>
    <r>
      <rPr>
        <b/>
        <sz val="11"/>
        <color rgb="FF000000"/>
        <rFont val="Calibri"/>
        <family val="2"/>
        <scheme val="minor"/>
      </rPr>
      <t xml:space="preserve">Lecture : </t>
    </r>
    <r>
      <rPr>
        <sz val="11"/>
        <color rgb="FF000000"/>
        <rFont val="Calibri"/>
        <family val="2"/>
        <scheme val="minor"/>
      </rPr>
      <t>en début de CE1, en 2020, 82,4 % des élèves présentent une maîtrise satisfaisante dans le domaine « Écrire des syllabes ».</t>
    </r>
  </si>
  <si>
    <r>
      <rPr>
        <b/>
        <sz val="11"/>
        <color rgb="FF000000"/>
        <rFont val="Calibri"/>
        <family val="2"/>
        <scheme val="minor"/>
      </rPr>
      <t xml:space="preserve">Source : </t>
    </r>
    <r>
      <rPr>
        <sz val="11"/>
        <color rgb="FF000000"/>
        <rFont val="Calibri"/>
        <family val="2"/>
        <scheme val="minor"/>
      </rPr>
      <t>MENJS-DEPP, Repères CP-CE1.</t>
    </r>
  </si>
  <si>
    <r>
      <t xml:space="preserve">7- Répartition des élèves dans les groupes selon le domaine évalué en français en début de CE1, septembre 2020 </t>
    </r>
    <r>
      <rPr>
        <sz val="11"/>
        <color rgb="FF000000"/>
        <rFont val="Calibri"/>
        <family val="2"/>
        <scheme val="minor"/>
      </rPr>
      <t>(en %)</t>
    </r>
  </si>
  <si>
    <r>
      <rPr>
        <b/>
        <sz val="11"/>
        <color rgb="FF000000"/>
        <rFont val="Calibri"/>
        <family val="2"/>
        <scheme val="minor"/>
      </rPr>
      <t>Source :</t>
    </r>
    <r>
      <rPr>
        <sz val="11"/>
        <color rgb="FF000000"/>
        <rFont val="Calibri"/>
        <family val="2"/>
        <scheme val="minor"/>
      </rPr>
      <t xml:space="preserve"> MENJS-DEPP, Repères CP-CE1.</t>
    </r>
  </si>
  <si>
    <r>
      <rPr>
        <b/>
        <sz val="11"/>
        <color rgb="FF000000"/>
        <rFont val="Calibri"/>
        <family val="2"/>
        <scheme val="minor"/>
      </rPr>
      <t>Lecture :</t>
    </r>
    <r>
      <rPr>
        <sz val="11"/>
        <color rgb="FF000000"/>
        <rFont val="Calibri"/>
        <family val="2"/>
        <scheme val="minor"/>
      </rPr>
      <t xml:space="preserve"> en début de CE1, 14,4 % des élèves présentent des acquis fragiles dans le domaine « Écrire des mots dictés ».</t>
    </r>
  </si>
  <si>
    <r>
      <t xml:space="preserve">3- Répartition des élèves dans les groupes selon le domaine évalué en français en début de CP, septembre 2020 </t>
    </r>
    <r>
      <rPr>
        <sz val="11"/>
        <color rgb="FF000000"/>
        <rFont val="Calibri"/>
        <family val="2"/>
        <scheme val="minor"/>
      </rPr>
      <t>(en %)</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</si>
  <si>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</si>
  <si>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r>
      <rPr>
        <b/>
        <sz val="11"/>
        <color rgb="FF000000"/>
        <rFont val="Calibri"/>
        <family val="2"/>
        <scheme val="minor"/>
      </rPr>
      <t xml:space="preserve">Lecture : </t>
    </r>
    <r>
      <rPr>
        <sz val="11"/>
        <color rgb="FF000000"/>
        <rFont val="Calibri"/>
        <family val="2"/>
        <scheme val="minor"/>
      </rPr>
      <t>en début de CP, 12,2 % des élèves présentent des acquis fragiles dans le domaine « Comparer des suites de lettres ».</t>
    </r>
  </si>
  <si>
    <r>
      <t xml:space="preserve">4- Répartition des élèves dans les groupes selon le domaine évalué en mathématiques en début de CP, septembre 2020 </t>
    </r>
    <r>
      <rPr>
        <sz val="11"/>
        <color rgb="FF000000"/>
        <rFont val="Calibri"/>
        <family val="2"/>
        <scheme val="minor"/>
      </rPr>
      <t>(en %)</t>
    </r>
  </si>
  <si>
    <r>
      <rPr>
        <b/>
        <sz val="11"/>
        <color rgb="FF000000"/>
        <rFont val="Calibri"/>
        <family val="2"/>
        <scheme val="minor"/>
      </rPr>
      <t>Lecture :</t>
    </r>
    <r>
      <rPr>
        <sz val="11"/>
        <color rgb="FF000000"/>
        <rFont val="Calibri"/>
        <family val="2"/>
        <scheme val="minor"/>
      </rPr>
      <t xml:space="preserve"> en début de CP, 12,6 % des élèves présentent des acquis fragiles dans le domaine « Comparer des nombres ».</t>
    </r>
  </si>
  <si>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 Privé sous contrat.</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</si>
  <si>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</si>
  <si>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r>
      <rPr>
        <b/>
        <sz val="11"/>
        <color rgb="FF000000"/>
        <rFont val="Calibri"/>
        <family val="2"/>
        <scheme val="minor"/>
      </rPr>
      <t>Lecture :</t>
    </r>
    <r>
      <rPr>
        <sz val="11"/>
        <color rgb="FF000000"/>
        <rFont val="Calibri"/>
        <family val="2"/>
        <scheme val="minor"/>
      </rPr>
      <t xml:space="preserve"> en début de CE1, en 2020, 46,4 % des élèves présentent une maîtrise satisfaisante dans le domaine « Résoudre des problèmes».</t>
    </r>
  </si>
  <si>
    <r>
      <rPr>
        <b/>
        <sz val="11"/>
        <color rgb="FF000000"/>
        <rFont val="Calibri"/>
        <family val="2"/>
        <scheme val="minor"/>
      </rPr>
      <t>Lecture :</t>
    </r>
    <r>
      <rPr>
        <sz val="11"/>
        <color rgb="FF000000"/>
        <rFont val="Calibri"/>
        <family val="2"/>
        <scheme val="minor"/>
      </rPr>
      <t xml:space="preserve"> en début de CE1, 17,1 % des élèves présentent des acquis fragiles dans le domaine « Calculer mentalement ».</t>
    </r>
  </si>
  <si>
    <r>
      <t xml:space="preserve">1- Proportion d’élèves présentant une maîtrise satisfaisante </t>
    </r>
    <r>
      <rPr>
        <sz val="11"/>
        <color rgb="FF000000"/>
        <rFont val="Calibri"/>
        <family val="2"/>
        <scheme val="minor"/>
      </rPr>
      <t>(au-dessus du seuil 2)</t>
    </r>
    <r>
      <rPr>
        <b/>
        <sz val="11"/>
        <color rgb="FF000000"/>
        <rFont val="Calibri"/>
        <family val="2"/>
        <scheme val="minor"/>
      </rPr>
      <t xml:space="preserve"> selon le domaine évalué en français en début de CP </t>
    </r>
    <r>
      <rPr>
        <sz val="11"/>
        <color rgb="FF000000"/>
        <rFont val="Calibri"/>
        <family val="2"/>
        <scheme val="minor"/>
      </rPr>
      <t>(en %)</t>
    </r>
  </si>
  <si>
    <r>
      <rPr>
        <b/>
        <sz val="11"/>
        <color rgb="FF000000"/>
        <rFont val="Calibri"/>
        <family val="2"/>
        <scheme val="minor"/>
      </rPr>
      <t xml:space="preserve">Lecture : </t>
    </r>
    <r>
      <rPr>
        <sz val="11"/>
        <color rgb="FF000000"/>
        <rFont val="Calibri"/>
        <family val="2"/>
        <scheme val="minor"/>
      </rPr>
      <t>en début de CP, en 2020, 64,4 % des élèves présentent une maîtrise satisfaisante dans le domaine « Résoudre des problèmes ».</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</si>
  <si>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</si>
  <si>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r>
      <t xml:space="preserve">5- Proportion d’élèves présentant une maîtrise satisfaisante </t>
    </r>
    <r>
      <rPr>
        <sz val="11"/>
        <color rgb="FF000000"/>
        <rFont val="Calibri"/>
        <family val="2"/>
        <scheme val="minor"/>
      </rPr>
      <t>(au-dessus du seuil 2)</t>
    </r>
    <r>
      <rPr>
        <b/>
        <sz val="11"/>
        <color rgb="FF000000"/>
        <rFont val="Calibri"/>
        <family val="2"/>
        <scheme val="minor"/>
      </rPr>
      <t xml:space="preserve"> selon le domaine évalué en français en début de CE1 </t>
    </r>
    <r>
      <rPr>
        <sz val="11"/>
        <color rgb="FF000000"/>
        <rFont val="Calibri"/>
        <family val="2"/>
        <scheme val="minor"/>
      </rPr>
      <t>(en %)</t>
    </r>
  </si>
  <si>
    <r>
      <t xml:space="preserve">Réf. : </t>
    </r>
    <r>
      <rPr>
        <i/>
        <sz val="11"/>
        <color rgb="FF000000"/>
        <rFont val="Calibri"/>
        <family val="2"/>
        <scheme val="minor"/>
      </rPr>
      <t>Note d'information</t>
    </r>
    <r>
      <rPr>
        <sz val="11"/>
        <color rgb="FF000000"/>
        <rFont val="Calibri"/>
        <family val="2"/>
        <scheme val="minor"/>
      </rPr>
      <t>, n° 21.02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</si>
</sst>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rgb="FF000000"/>
      <name val="Calibri"/>
      <family val="2"/>
      <scheme val="minor"/>
    </font>
    <font>
      <b/>
      <sz val="11"/>
      <color rgb="FF000000"/>
      <name val="Calibri"/>
      <family val="2"/>
      <scheme val="minor"/>
    </font>
    <font>
      <b/>
      <sz val="11"/>
      <name val="Calibri"/>
      <family val="2"/>
      <scheme val="minor"/>
    </font>
    <font>
      <b/>
      <sz val="10"/>
      <color rgb="FF000000"/>
      <name val="Arial"/>
      <family val="2"/>
    </font>
    <font>
      <sz val="10"/>
      <color rgb="FF000000"/>
      <name val="Arial"/>
      <family val="2"/>
    </font>
    <font>
      <i/>
      <sz val="11"/>
      <color rgb="FF00000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2">
    <xf numFmtId="0" fontId="0" fillId="0" borderId="0" xfId="0"/>
    <xf numFmtId="0" fontId="0" fillId="0" borderId="0" xfId="0" applyAlignment="1">
      <alignment vertical="center" wrapText="1"/>
    </xf>
    <xf numFmtId="164" fontId="0" fillId="0" borderId="0" xfId="0" applyNumberFormat="1"/>
    <xf numFmtId="0" fontId="1" fillId="0" borderId="0" xfId="0" applyFont="1"/>
    <xf numFmtId="0" fontId="0" fillId="0" borderId="0" xfId="0" applyFont="1"/>
    <xf numFmtId="164" fontId="0" fillId="0" borderId="0" xfId="0" applyNumberFormat="1" applyFont="1"/>
    <xf numFmtId="0" fontId="0"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0" fillId="0" borderId="1" xfId="0" applyBorder="1"/>
    <xf numFmtId="164" fontId="0" fillId="0" borderId="1" xfId="0" applyNumberFormat="1" applyBorder="1"/>
    <xf numFmtId="0" fontId="1" fillId="0" borderId="0" xfId="0" applyFont="1" applyAlignment="1">
      <alignment horizontal="left"/>
    </xf>
    <xf numFmtId="0" fontId="3"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0" xfId="0" applyAlignment="1">
      <alignment horizontal="left"/>
    </xf>
    <xf numFmtId="0" fontId="0" fillId="2" borderId="1" xfId="0" applyFill="1" applyBorder="1"/>
    <xf numFmtId="164" fontId="0" fillId="2" borderId="1" xfId="0" applyNumberFormat="1" applyFill="1" applyBorder="1"/>
    <xf numFmtId="0" fontId="1" fillId="0" borderId="0" xfId="0" applyFont="1" applyAlignment="1">
      <alignment horizontal="left"/>
    </xf>
    <xf numFmtId="0" fontId="1"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0" fillId="0" borderId="0" xfId="0" applyFont="1" applyAlignment="1">
      <alignment horizontal="left"/>
    </xf>
    <xf numFmtId="0" fontId="2" fillId="0" borderId="0" xfId="0" applyFont="1" applyAlignment="1">
      <alignment horizontal="left" vertical="center"/>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3"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 1 '!$B$4</c:f>
              <c:strCache>
                <c:ptCount val="1"/>
                <c:pt idx="0">
                  <c:v>2020</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'fig 1 '!$A$5:$A$12</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 '!$B$5:$B$12</c:f>
              <c:numCache>
                <c:formatCode>0.0</c:formatCode>
                <c:ptCount val="8"/>
                <c:pt idx="0">
                  <c:v>57.44</c:v>
                </c:pt>
                <c:pt idx="1">
                  <c:v>69.11</c:v>
                </c:pt>
                <c:pt idx="2">
                  <c:v>77.58</c:v>
                </c:pt>
                <c:pt idx="3">
                  <c:v>79.28</c:v>
                </c:pt>
                <c:pt idx="4">
                  <c:v>80.92</c:v>
                </c:pt>
                <c:pt idx="5">
                  <c:v>80.930000000000007</c:v>
                </c:pt>
                <c:pt idx="6">
                  <c:v>82.77</c:v>
                </c:pt>
                <c:pt idx="7">
                  <c:v>84.88</c:v>
                </c:pt>
              </c:numCache>
            </c:numRef>
          </c:val>
        </c:ser>
        <c:ser>
          <c:idx val="1"/>
          <c:order val="1"/>
          <c:tx>
            <c:strRef>
              <c:f>'fig 1 '!$C$4</c:f>
              <c:strCache>
                <c:ptCount val="1"/>
                <c:pt idx="0">
                  <c:v>2019</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'fig 1 '!$A$5:$A$12</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 '!$C$5:$C$12</c:f>
              <c:numCache>
                <c:formatCode>0.0</c:formatCode>
                <c:ptCount val="8"/>
                <c:pt idx="0">
                  <c:v>59.03</c:v>
                </c:pt>
                <c:pt idx="1">
                  <c:v>70.28</c:v>
                </c:pt>
                <c:pt idx="2">
                  <c:v>80.09</c:v>
                </c:pt>
                <c:pt idx="3">
                  <c:v>81.28</c:v>
                </c:pt>
                <c:pt idx="4">
                  <c:v>82.19</c:v>
                </c:pt>
                <c:pt idx="5">
                  <c:v>82.42</c:v>
                </c:pt>
                <c:pt idx="6">
                  <c:v>83.97</c:v>
                </c:pt>
                <c:pt idx="7">
                  <c:v>85.77</c:v>
                </c:pt>
              </c:numCache>
            </c:numRef>
          </c:val>
        </c:ser>
        <c:dLbls>
          <c:showLegendKey val="0"/>
          <c:showVal val="0"/>
          <c:showCatName val="0"/>
          <c:showSerName val="0"/>
          <c:showPercent val="0"/>
          <c:showBubbleSize val="0"/>
        </c:dLbls>
        <c:gapWidth val="182"/>
        <c:axId val="115987200"/>
        <c:axId val="115988736"/>
      </c:barChart>
      <c:catAx>
        <c:axId val="115987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988736"/>
        <c:crosses val="autoZero"/>
        <c:auto val="1"/>
        <c:lblAlgn val="ctr"/>
        <c:lblOffset val="100"/>
        <c:noMultiLvlLbl val="0"/>
      </c:catAx>
      <c:valAx>
        <c:axId val="1159887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987200"/>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 6'!$B$4</c:f>
              <c:strCache>
                <c:ptCount val="1"/>
                <c:pt idx="0">
                  <c:v>2020</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'fig 6'!$A$5:$A$11</c:f>
              <c:strCache>
                <c:ptCount val="7"/>
                <c:pt idx="0">
                  <c:v>Résoudre des problèmes </c:v>
                </c:pt>
                <c:pt idx="1">
                  <c:v>Placer un nombre sur une ligne numérique</c:v>
                </c:pt>
                <c:pt idx="2">
                  <c:v>Représenter des nombres entiers</c:v>
                </c:pt>
                <c:pt idx="3">
                  <c:v>Écrire des nombres entiers</c:v>
                </c:pt>
                <c:pt idx="4">
                  <c:v>Lire des nombres entiers</c:v>
                </c:pt>
                <c:pt idx="5">
                  <c:v>Calculer mentalement</c:v>
                </c:pt>
                <c:pt idx="6">
                  <c:v>Reproduire un assemblage</c:v>
                </c:pt>
              </c:strCache>
            </c:strRef>
          </c:cat>
          <c:val>
            <c:numRef>
              <c:f>'fig 6'!$B$5:$B$11</c:f>
              <c:numCache>
                <c:formatCode>0.0</c:formatCode>
                <c:ptCount val="7"/>
                <c:pt idx="0">
                  <c:v>46.4</c:v>
                </c:pt>
                <c:pt idx="1">
                  <c:v>55.49</c:v>
                </c:pt>
                <c:pt idx="2">
                  <c:v>58.44</c:v>
                </c:pt>
                <c:pt idx="3">
                  <c:v>71.83</c:v>
                </c:pt>
                <c:pt idx="4">
                  <c:v>74.66</c:v>
                </c:pt>
                <c:pt idx="5">
                  <c:v>75.88</c:v>
                </c:pt>
                <c:pt idx="6">
                  <c:v>82.72</c:v>
                </c:pt>
              </c:numCache>
            </c:numRef>
          </c:val>
        </c:ser>
        <c:ser>
          <c:idx val="1"/>
          <c:order val="1"/>
          <c:tx>
            <c:strRef>
              <c:f>'fig 6'!$C$4</c:f>
              <c:strCache>
                <c:ptCount val="1"/>
                <c:pt idx="0">
                  <c:v>2019</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'fig 6'!$A$5:$A$11</c:f>
              <c:strCache>
                <c:ptCount val="7"/>
                <c:pt idx="0">
                  <c:v>Résoudre des problèmes </c:v>
                </c:pt>
                <c:pt idx="1">
                  <c:v>Placer un nombre sur une ligne numérique</c:v>
                </c:pt>
                <c:pt idx="2">
                  <c:v>Représenter des nombres entiers</c:v>
                </c:pt>
                <c:pt idx="3">
                  <c:v>Écrire des nombres entiers</c:v>
                </c:pt>
                <c:pt idx="4">
                  <c:v>Lire des nombres entiers</c:v>
                </c:pt>
                <c:pt idx="5">
                  <c:v>Calculer mentalement</c:v>
                </c:pt>
                <c:pt idx="6">
                  <c:v>Reproduire un assemblage</c:v>
                </c:pt>
              </c:strCache>
            </c:strRef>
          </c:cat>
          <c:val>
            <c:numRef>
              <c:f>'fig 6'!$C$5:$C$11</c:f>
              <c:numCache>
                <c:formatCode>0.0</c:formatCode>
                <c:ptCount val="7"/>
                <c:pt idx="0">
                  <c:v>46.08</c:v>
                </c:pt>
                <c:pt idx="1">
                  <c:v>55.72</c:v>
                </c:pt>
                <c:pt idx="2">
                  <c:v>59.61</c:v>
                </c:pt>
                <c:pt idx="3">
                  <c:v>72.599999999999994</c:v>
                </c:pt>
                <c:pt idx="4">
                  <c:v>75.62</c:v>
                </c:pt>
                <c:pt idx="5">
                  <c:v>75.86</c:v>
                </c:pt>
                <c:pt idx="6">
                  <c:v>80.34</c:v>
                </c:pt>
              </c:numCache>
            </c:numRef>
          </c:val>
        </c:ser>
        <c:dLbls>
          <c:showLegendKey val="0"/>
          <c:showVal val="0"/>
          <c:showCatName val="0"/>
          <c:showSerName val="0"/>
          <c:showPercent val="0"/>
          <c:showBubbleSize val="0"/>
        </c:dLbls>
        <c:gapWidth val="182"/>
        <c:axId val="126816640"/>
        <c:axId val="126818176"/>
      </c:barChart>
      <c:catAx>
        <c:axId val="126816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818176"/>
        <c:crosses val="autoZero"/>
        <c:auto val="1"/>
        <c:lblAlgn val="ctr"/>
        <c:lblOffset val="100"/>
        <c:noMultiLvlLbl val="0"/>
      </c:catAx>
      <c:valAx>
        <c:axId val="1268181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816640"/>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7'!$B$4</c:f>
              <c:strCache>
                <c:ptCount val="1"/>
                <c:pt idx="0">
                  <c:v>Groupe sous le seuil 1 (à besoin)</c:v>
                </c:pt>
              </c:strCache>
            </c:strRef>
          </c:tx>
          <c:invertIfNegative val="0"/>
          <c:dLbls>
            <c:numFmt formatCode="#,##0.0" sourceLinked="0"/>
            <c:spPr>
              <a:noFill/>
              <a:ln w="25400">
                <a:noFill/>
              </a:ln>
            </c:spPr>
            <c:showLegendKey val="0"/>
            <c:showVal val="1"/>
            <c:showCatName val="0"/>
            <c:showSerName val="0"/>
            <c:showPercent val="0"/>
            <c:showBubbleSize val="0"/>
            <c:showLeaderLines val="0"/>
          </c:dLbls>
          <c:cat>
            <c:strRef>
              <c:f>'fig 7'!$A$5:$A$12</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 7'!$B$5:$B$12</c:f>
              <c:numCache>
                <c:formatCode>0.0</c:formatCode>
                <c:ptCount val="8"/>
                <c:pt idx="0">
                  <c:v>13.87</c:v>
                </c:pt>
                <c:pt idx="1">
                  <c:v>12.49</c:v>
                </c:pt>
                <c:pt idx="2">
                  <c:v>6.9</c:v>
                </c:pt>
                <c:pt idx="3">
                  <c:v>12.99</c:v>
                </c:pt>
                <c:pt idx="4">
                  <c:v>3.17</c:v>
                </c:pt>
                <c:pt idx="5">
                  <c:v>8.27</c:v>
                </c:pt>
                <c:pt idx="6">
                  <c:v>5.67</c:v>
                </c:pt>
                <c:pt idx="7">
                  <c:v>8.91</c:v>
                </c:pt>
              </c:numCache>
            </c:numRef>
          </c:val>
        </c:ser>
        <c:ser>
          <c:idx val="1"/>
          <c:order val="1"/>
          <c:tx>
            <c:strRef>
              <c:f>'fig 7'!$C$4</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dLbls>
          <c:cat>
            <c:strRef>
              <c:f>'fig 7'!$A$5:$A$12</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 7'!$C$5:$C$12</c:f>
              <c:numCache>
                <c:formatCode>0.0</c:formatCode>
                <c:ptCount val="8"/>
                <c:pt idx="0">
                  <c:v>19.489999999999998</c:v>
                </c:pt>
                <c:pt idx="1">
                  <c:v>19.260000000000002</c:v>
                </c:pt>
                <c:pt idx="2">
                  <c:v>17.32</c:v>
                </c:pt>
                <c:pt idx="3">
                  <c:v>14.43</c:v>
                </c:pt>
                <c:pt idx="4">
                  <c:v>14.04</c:v>
                </c:pt>
                <c:pt idx="5">
                  <c:v>11.39</c:v>
                </c:pt>
                <c:pt idx="6">
                  <c:v>12.49</c:v>
                </c:pt>
                <c:pt idx="7">
                  <c:v>8.66</c:v>
                </c:pt>
              </c:numCache>
            </c:numRef>
          </c:val>
        </c:ser>
        <c:ser>
          <c:idx val="2"/>
          <c:order val="2"/>
          <c:tx>
            <c:strRef>
              <c:f>'fig 7'!$D$4</c:f>
              <c:strCache>
                <c:ptCount val="1"/>
                <c:pt idx="0">
                  <c:v>Groupe au-dessus du seuil 2</c:v>
                </c:pt>
              </c:strCache>
            </c:strRef>
          </c:tx>
          <c:invertIfNegative val="0"/>
          <c:dLbls>
            <c:numFmt formatCode="#,##0.0" sourceLinked="0"/>
            <c:spPr>
              <a:noFill/>
              <a:ln w="25400">
                <a:noFill/>
              </a:ln>
            </c:spPr>
            <c:showLegendKey val="0"/>
            <c:showVal val="1"/>
            <c:showCatName val="0"/>
            <c:showSerName val="0"/>
            <c:showPercent val="0"/>
            <c:showBubbleSize val="0"/>
            <c:showLeaderLines val="0"/>
          </c:dLbls>
          <c:cat>
            <c:strRef>
              <c:f>'fig 7'!$A$5:$A$12</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 7'!$D$5:$D$12</c:f>
              <c:numCache>
                <c:formatCode>0.0</c:formatCode>
                <c:ptCount val="8"/>
                <c:pt idx="0">
                  <c:v>66.64</c:v>
                </c:pt>
                <c:pt idx="1">
                  <c:v>68.25</c:v>
                </c:pt>
                <c:pt idx="2">
                  <c:v>75.78</c:v>
                </c:pt>
                <c:pt idx="3">
                  <c:v>72.58</c:v>
                </c:pt>
                <c:pt idx="4">
                  <c:v>82.79</c:v>
                </c:pt>
                <c:pt idx="5">
                  <c:v>80.34</c:v>
                </c:pt>
                <c:pt idx="6">
                  <c:v>81.849999999999994</c:v>
                </c:pt>
                <c:pt idx="7">
                  <c:v>82.43</c:v>
                </c:pt>
              </c:numCache>
            </c:numRef>
          </c:val>
        </c:ser>
        <c:dLbls>
          <c:showLegendKey val="0"/>
          <c:showVal val="0"/>
          <c:showCatName val="0"/>
          <c:showSerName val="0"/>
          <c:showPercent val="0"/>
          <c:showBubbleSize val="0"/>
        </c:dLbls>
        <c:gapWidth val="75"/>
        <c:overlap val="100"/>
        <c:axId val="126993536"/>
        <c:axId val="126995072"/>
      </c:barChart>
      <c:catAx>
        <c:axId val="126993536"/>
        <c:scaling>
          <c:orientation val="minMax"/>
        </c:scaling>
        <c:delete val="0"/>
        <c:axPos val="l"/>
        <c:numFmt formatCode="General" sourceLinked="1"/>
        <c:majorTickMark val="none"/>
        <c:minorTickMark val="none"/>
        <c:tickLblPos val="nextTo"/>
        <c:crossAx val="126995072"/>
        <c:crosses val="autoZero"/>
        <c:auto val="1"/>
        <c:lblAlgn val="ctr"/>
        <c:lblOffset val="100"/>
        <c:noMultiLvlLbl val="0"/>
      </c:catAx>
      <c:valAx>
        <c:axId val="126995072"/>
        <c:scaling>
          <c:orientation val="minMax"/>
        </c:scaling>
        <c:delete val="1"/>
        <c:axPos val="b"/>
        <c:numFmt formatCode="0%" sourceLinked="1"/>
        <c:majorTickMark val="out"/>
        <c:minorTickMark val="none"/>
        <c:tickLblPos val="nextTo"/>
        <c:crossAx val="12699353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8'!$B$4</c:f>
              <c:strCache>
                <c:ptCount val="1"/>
                <c:pt idx="0">
                  <c:v>Groupe sous le seuil 1 (à besoin)</c:v>
                </c:pt>
              </c:strCache>
            </c:strRef>
          </c:tx>
          <c:invertIfNegative val="0"/>
          <c:dLbls>
            <c:spPr>
              <a:noFill/>
              <a:ln w="25400">
                <a:noFill/>
              </a:ln>
            </c:spPr>
            <c:showLegendKey val="0"/>
            <c:showVal val="1"/>
            <c:showCatName val="0"/>
            <c:showSerName val="0"/>
            <c:showPercent val="0"/>
            <c:showBubbleSize val="0"/>
            <c:showLeaderLines val="0"/>
          </c:dLbls>
          <c:cat>
            <c:strRef>
              <c:f>'fig 8'!$A$5:$A$13</c:f>
              <c:strCache>
                <c:ptCount val="9"/>
                <c:pt idx="0">
                  <c:v>Résoudre des problèmes </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 8'!$B$5:$B$13</c:f>
              <c:numCache>
                <c:formatCode>0.0</c:formatCode>
                <c:ptCount val="9"/>
                <c:pt idx="0">
                  <c:v>20.34</c:v>
                </c:pt>
                <c:pt idx="1">
                  <c:v>26.1</c:v>
                </c:pt>
                <c:pt idx="2">
                  <c:v>23.2</c:v>
                </c:pt>
                <c:pt idx="3">
                  <c:v>19.010000000000002</c:v>
                </c:pt>
                <c:pt idx="4">
                  <c:v>12.31</c:v>
                </c:pt>
                <c:pt idx="5">
                  <c:v>11.9</c:v>
                </c:pt>
                <c:pt idx="6">
                  <c:v>7.93</c:v>
                </c:pt>
                <c:pt idx="7">
                  <c:v>7</c:v>
                </c:pt>
                <c:pt idx="8">
                  <c:v>3.84</c:v>
                </c:pt>
              </c:numCache>
            </c:numRef>
          </c:val>
        </c:ser>
        <c:ser>
          <c:idx val="1"/>
          <c:order val="1"/>
          <c:tx>
            <c:strRef>
              <c:f>'fig 8'!$C$4</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dLbls>
          <c:cat>
            <c:strRef>
              <c:f>'fig 8'!$A$5:$A$13</c:f>
              <c:strCache>
                <c:ptCount val="9"/>
                <c:pt idx="0">
                  <c:v>Résoudre des problèmes </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 8'!$C$5:$C$13</c:f>
              <c:numCache>
                <c:formatCode>0.0</c:formatCode>
                <c:ptCount val="9"/>
                <c:pt idx="0">
                  <c:v>33.26</c:v>
                </c:pt>
                <c:pt idx="1">
                  <c:v>18.809999999999999</c:v>
                </c:pt>
                <c:pt idx="2">
                  <c:v>19.78</c:v>
                </c:pt>
                <c:pt idx="3">
                  <c:v>25.49</c:v>
                </c:pt>
                <c:pt idx="4">
                  <c:v>29.25</c:v>
                </c:pt>
                <c:pt idx="5">
                  <c:v>16.28</c:v>
                </c:pt>
                <c:pt idx="6">
                  <c:v>17.41</c:v>
                </c:pt>
                <c:pt idx="7">
                  <c:v>17.12</c:v>
                </c:pt>
                <c:pt idx="8">
                  <c:v>13.44</c:v>
                </c:pt>
              </c:numCache>
            </c:numRef>
          </c:val>
        </c:ser>
        <c:ser>
          <c:idx val="2"/>
          <c:order val="2"/>
          <c:tx>
            <c:strRef>
              <c:f>'fig 8'!$D$4</c:f>
              <c:strCache>
                <c:ptCount val="1"/>
                <c:pt idx="0">
                  <c:v>Groupe au-dessus du seuil 2</c:v>
                </c:pt>
              </c:strCache>
            </c:strRef>
          </c:tx>
          <c:invertIfNegative val="0"/>
          <c:dLbls>
            <c:spPr>
              <a:noFill/>
              <a:ln w="25400">
                <a:noFill/>
              </a:ln>
            </c:spPr>
            <c:showLegendKey val="0"/>
            <c:showVal val="1"/>
            <c:showCatName val="0"/>
            <c:showSerName val="0"/>
            <c:showPercent val="0"/>
            <c:showBubbleSize val="0"/>
            <c:showLeaderLines val="0"/>
          </c:dLbls>
          <c:cat>
            <c:strRef>
              <c:f>'fig 8'!$A$5:$A$13</c:f>
              <c:strCache>
                <c:ptCount val="9"/>
                <c:pt idx="0">
                  <c:v>Résoudre des problèmes </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 8'!$D$5:$D$13</c:f>
              <c:numCache>
                <c:formatCode>0.0</c:formatCode>
                <c:ptCount val="9"/>
                <c:pt idx="0">
                  <c:v>46.4</c:v>
                </c:pt>
                <c:pt idx="1">
                  <c:v>55.09</c:v>
                </c:pt>
                <c:pt idx="2">
                  <c:v>57.02</c:v>
                </c:pt>
                <c:pt idx="3">
                  <c:v>55.49</c:v>
                </c:pt>
                <c:pt idx="4">
                  <c:v>58.44</c:v>
                </c:pt>
                <c:pt idx="5">
                  <c:v>71.83</c:v>
                </c:pt>
                <c:pt idx="6">
                  <c:v>74.66</c:v>
                </c:pt>
                <c:pt idx="7">
                  <c:v>75.88</c:v>
                </c:pt>
                <c:pt idx="8">
                  <c:v>82.72</c:v>
                </c:pt>
              </c:numCache>
            </c:numRef>
          </c:val>
        </c:ser>
        <c:dLbls>
          <c:showLegendKey val="0"/>
          <c:showVal val="0"/>
          <c:showCatName val="0"/>
          <c:showSerName val="0"/>
          <c:showPercent val="0"/>
          <c:showBubbleSize val="0"/>
        </c:dLbls>
        <c:gapWidth val="75"/>
        <c:overlap val="100"/>
        <c:axId val="127219200"/>
        <c:axId val="127220736"/>
      </c:barChart>
      <c:catAx>
        <c:axId val="127219200"/>
        <c:scaling>
          <c:orientation val="minMax"/>
        </c:scaling>
        <c:delete val="0"/>
        <c:axPos val="l"/>
        <c:numFmt formatCode="General" sourceLinked="1"/>
        <c:majorTickMark val="none"/>
        <c:minorTickMark val="none"/>
        <c:tickLblPos val="nextTo"/>
        <c:crossAx val="127220736"/>
        <c:crosses val="autoZero"/>
        <c:auto val="1"/>
        <c:lblAlgn val="ctr"/>
        <c:lblOffset val="100"/>
        <c:noMultiLvlLbl val="0"/>
      </c:catAx>
      <c:valAx>
        <c:axId val="127220736"/>
        <c:scaling>
          <c:orientation val="minMax"/>
        </c:scaling>
        <c:delete val="1"/>
        <c:axPos val="b"/>
        <c:numFmt formatCode="0%" sourceLinked="1"/>
        <c:majorTickMark val="out"/>
        <c:minorTickMark val="none"/>
        <c:tickLblPos val="nextTo"/>
        <c:crossAx val="12721920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8.1'!$E$33</c:f>
              <c:strCache>
                <c:ptCount val="1"/>
                <c:pt idx="0">
                  <c:v>Filles </c:v>
                </c:pt>
              </c:strCache>
            </c:strRef>
          </c:tx>
          <c:invertIfNegative val="0"/>
          <c:dLbls>
            <c:spPr>
              <a:noFill/>
              <a:ln w="25400">
                <a:noFill/>
              </a:ln>
            </c:spPr>
            <c:showLegendKey val="0"/>
            <c:showVal val="1"/>
            <c:showCatName val="0"/>
            <c:showSerName val="0"/>
            <c:showPercent val="0"/>
            <c:showBubbleSize val="0"/>
            <c:showLeaderLines val="0"/>
          </c:dLbls>
          <c:cat>
            <c:strRef>
              <c:f>'fig 8.1'!$D$34:$D$41</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8.1'!$E$34:$E$41</c:f>
              <c:numCache>
                <c:formatCode>0.0</c:formatCode>
                <c:ptCount val="8"/>
                <c:pt idx="0">
                  <c:v>67.09</c:v>
                </c:pt>
                <c:pt idx="1">
                  <c:v>68.099999999999994</c:v>
                </c:pt>
                <c:pt idx="2">
                  <c:v>77.62</c:v>
                </c:pt>
                <c:pt idx="3">
                  <c:v>75.349999999999994</c:v>
                </c:pt>
                <c:pt idx="4">
                  <c:v>85.6</c:v>
                </c:pt>
                <c:pt idx="5">
                  <c:v>82.3</c:v>
                </c:pt>
                <c:pt idx="6">
                  <c:v>84.46</c:v>
                </c:pt>
                <c:pt idx="7">
                  <c:v>83.96</c:v>
                </c:pt>
              </c:numCache>
            </c:numRef>
          </c:val>
        </c:ser>
        <c:ser>
          <c:idx val="1"/>
          <c:order val="1"/>
          <c:tx>
            <c:strRef>
              <c:f>'fig 8.1'!$F$33</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dLbls>
          <c:cat>
            <c:strRef>
              <c:f>'fig 8.1'!$D$34:$D$41</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8.1'!$F$34:$F$41</c:f>
              <c:numCache>
                <c:formatCode>0.0</c:formatCode>
                <c:ptCount val="8"/>
                <c:pt idx="0">
                  <c:v>66.260000000000005</c:v>
                </c:pt>
                <c:pt idx="1">
                  <c:v>68.459999999999994</c:v>
                </c:pt>
                <c:pt idx="2">
                  <c:v>74.08</c:v>
                </c:pt>
                <c:pt idx="3">
                  <c:v>69.989999999999995</c:v>
                </c:pt>
                <c:pt idx="4">
                  <c:v>80.16</c:v>
                </c:pt>
                <c:pt idx="5">
                  <c:v>78.52</c:v>
                </c:pt>
                <c:pt idx="6">
                  <c:v>79.41</c:v>
                </c:pt>
                <c:pt idx="7">
                  <c:v>81.03</c:v>
                </c:pt>
              </c:numCache>
            </c:numRef>
          </c:val>
        </c:ser>
        <c:dLbls>
          <c:showLegendKey val="0"/>
          <c:showVal val="0"/>
          <c:showCatName val="0"/>
          <c:showSerName val="0"/>
          <c:showPercent val="0"/>
          <c:showBubbleSize val="0"/>
        </c:dLbls>
        <c:gapWidth val="150"/>
        <c:axId val="127676800"/>
        <c:axId val="127678336"/>
      </c:barChart>
      <c:catAx>
        <c:axId val="127676800"/>
        <c:scaling>
          <c:orientation val="minMax"/>
        </c:scaling>
        <c:delete val="0"/>
        <c:axPos val="b"/>
        <c:numFmt formatCode="General" sourceLinked="1"/>
        <c:majorTickMark val="out"/>
        <c:minorTickMark val="none"/>
        <c:tickLblPos val="nextTo"/>
        <c:crossAx val="127678336"/>
        <c:crosses val="autoZero"/>
        <c:auto val="1"/>
        <c:lblAlgn val="ctr"/>
        <c:lblOffset val="100"/>
        <c:noMultiLvlLbl val="0"/>
      </c:catAx>
      <c:valAx>
        <c:axId val="127678336"/>
        <c:scaling>
          <c:orientation val="minMax"/>
        </c:scaling>
        <c:delete val="0"/>
        <c:axPos val="l"/>
        <c:majorGridlines/>
        <c:numFmt formatCode="0" sourceLinked="0"/>
        <c:majorTickMark val="out"/>
        <c:minorTickMark val="none"/>
        <c:tickLblPos val="nextTo"/>
        <c:crossAx val="127676800"/>
        <c:crosses val="autoZero"/>
        <c:crossBetween val="between"/>
      </c:valAx>
    </c:plotArea>
    <c:legend>
      <c:legendPos val="r"/>
      <c:layout>
        <c:manualLayout>
          <c:xMode val="edge"/>
          <c:yMode val="edge"/>
          <c:x val="6.812599966854363E-2"/>
          <c:y val="1.6443959356565577E-2"/>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13522216567039E-2"/>
          <c:y val="5.4081522942162341E-2"/>
          <c:w val="0.94921442804440315"/>
          <c:h val="0.62030863611928022"/>
        </c:manualLayout>
      </c:layout>
      <c:barChart>
        <c:barDir val="col"/>
        <c:grouping val="clustered"/>
        <c:varyColors val="0"/>
        <c:ser>
          <c:idx val="0"/>
          <c:order val="0"/>
          <c:tx>
            <c:strRef>
              <c:f>'fig 8.2'!$E$33</c:f>
              <c:strCache>
                <c:ptCount val="1"/>
                <c:pt idx="0">
                  <c:v>Filles </c:v>
                </c:pt>
              </c:strCache>
            </c:strRef>
          </c:tx>
          <c:invertIfNegative val="0"/>
          <c:dLbls>
            <c:spPr>
              <a:noFill/>
              <a:ln w="25400">
                <a:noFill/>
              </a:ln>
            </c:spPr>
            <c:showLegendKey val="0"/>
            <c:showVal val="1"/>
            <c:showCatName val="0"/>
            <c:showSerName val="0"/>
            <c:showPercent val="0"/>
            <c:showBubbleSize val="0"/>
            <c:showLeaderLines val="0"/>
          </c:dLbls>
          <c:cat>
            <c:strRef>
              <c:f>'fig 8.2'!$D$34:$D$42</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8.2'!$E$34:$E$42</c:f>
              <c:numCache>
                <c:formatCode>0.0</c:formatCode>
                <c:ptCount val="9"/>
                <c:pt idx="0">
                  <c:v>43.84</c:v>
                </c:pt>
                <c:pt idx="1">
                  <c:v>51.38</c:v>
                </c:pt>
                <c:pt idx="2">
                  <c:v>50.41</c:v>
                </c:pt>
                <c:pt idx="3">
                  <c:v>50.86</c:v>
                </c:pt>
                <c:pt idx="4">
                  <c:v>57.8</c:v>
                </c:pt>
                <c:pt idx="5">
                  <c:v>68.790000000000006</c:v>
                </c:pt>
                <c:pt idx="6">
                  <c:v>70.91</c:v>
                </c:pt>
                <c:pt idx="7">
                  <c:v>77.52</c:v>
                </c:pt>
                <c:pt idx="8">
                  <c:v>84.57</c:v>
                </c:pt>
              </c:numCache>
            </c:numRef>
          </c:val>
        </c:ser>
        <c:ser>
          <c:idx val="1"/>
          <c:order val="1"/>
          <c:tx>
            <c:strRef>
              <c:f>'fig 8.2'!$F$33</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dLbls>
          <c:cat>
            <c:strRef>
              <c:f>'fig 8.2'!$D$34:$D$42</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8.2'!$F$34:$F$42</c:f>
              <c:numCache>
                <c:formatCode>0.0</c:formatCode>
                <c:ptCount val="9"/>
                <c:pt idx="0">
                  <c:v>48.95</c:v>
                </c:pt>
                <c:pt idx="1">
                  <c:v>58.73</c:v>
                </c:pt>
                <c:pt idx="2">
                  <c:v>63.45</c:v>
                </c:pt>
                <c:pt idx="3">
                  <c:v>59.95</c:v>
                </c:pt>
                <c:pt idx="4">
                  <c:v>59.07</c:v>
                </c:pt>
                <c:pt idx="5">
                  <c:v>74.819999999999993</c:v>
                </c:pt>
                <c:pt idx="6">
                  <c:v>78.34</c:v>
                </c:pt>
                <c:pt idx="7">
                  <c:v>74.34</c:v>
                </c:pt>
                <c:pt idx="8">
                  <c:v>80.989999999999995</c:v>
                </c:pt>
              </c:numCache>
            </c:numRef>
          </c:val>
        </c:ser>
        <c:dLbls>
          <c:showLegendKey val="0"/>
          <c:showVal val="0"/>
          <c:showCatName val="0"/>
          <c:showSerName val="0"/>
          <c:showPercent val="0"/>
          <c:showBubbleSize val="0"/>
        </c:dLbls>
        <c:gapWidth val="150"/>
        <c:axId val="127815680"/>
        <c:axId val="127817216"/>
      </c:barChart>
      <c:catAx>
        <c:axId val="127815680"/>
        <c:scaling>
          <c:orientation val="minMax"/>
        </c:scaling>
        <c:delete val="0"/>
        <c:axPos val="b"/>
        <c:numFmt formatCode="General" sourceLinked="1"/>
        <c:majorTickMark val="out"/>
        <c:minorTickMark val="none"/>
        <c:tickLblPos val="nextTo"/>
        <c:crossAx val="127817216"/>
        <c:crosses val="autoZero"/>
        <c:auto val="1"/>
        <c:lblAlgn val="ctr"/>
        <c:lblOffset val="100"/>
        <c:noMultiLvlLbl val="0"/>
      </c:catAx>
      <c:valAx>
        <c:axId val="127817216"/>
        <c:scaling>
          <c:orientation val="minMax"/>
        </c:scaling>
        <c:delete val="0"/>
        <c:axPos val="l"/>
        <c:majorGridlines/>
        <c:numFmt formatCode="0" sourceLinked="0"/>
        <c:majorTickMark val="out"/>
        <c:minorTickMark val="none"/>
        <c:tickLblPos val="nextTo"/>
        <c:crossAx val="127815680"/>
        <c:crosses val="autoZero"/>
        <c:crossBetween val="between"/>
      </c:valAx>
    </c:plotArea>
    <c:legend>
      <c:legendPos val="r"/>
      <c:layout>
        <c:manualLayout>
          <c:xMode val="edge"/>
          <c:yMode val="edge"/>
          <c:wMode val="edge"/>
          <c:hMode val="edge"/>
          <c:x val="6.8126104008862015E-2"/>
          <c:y val="1.6444043892103848E-2"/>
          <c:w val="0.36423886177725884"/>
          <c:h val="0.13580337096417164"/>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8.3'!$H$33</c:f>
              <c:strCache>
                <c:ptCount val="1"/>
                <c:pt idx="0">
                  <c:v>Privé</c:v>
                </c:pt>
              </c:strCache>
            </c:strRef>
          </c:tx>
          <c:invertIfNegative val="0"/>
          <c:dLbls>
            <c:spPr>
              <a:noFill/>
              <a:ln w="25400">
                <a:noFill/>
              </a:ln>
            </c:spPr>
            <c:showLegendKey val="0"/>
            <c:showVal val="1"/>
            <c:showCatName val="0"/>
            <c:showSerName val="0"/>
            <c:showPercent val="0"/>
            <c:showBubbleSize val="0"/>
            <c:showLeaderLines val="0"/>
          </c:dLbls>
          <c:cat>
            <c:strRef>
              <c:f>'fig 8.3'!$G$34:$G$41</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8.3'!$H$34:$H$41</c:f>
              <c:numCache>
                <c:formatCode>0.0</c:formatCode>
                <c:ptCount val="8"/>
                <c:pt idx="0">
                  <c:v>78.069999999999993</c:v>
                </c:pt>
                <c:pt idx="1">
                  <c:v>78.760000000000005</c:v>
                </c:pt>
                <c:pt idx="2">
                  <c:v>86.08</c:v>
                </c:pt>
                <c:pt idx="3">
                  <c:v>80.73</c:v>
                </c:pt>
                <c:pt idx="4">
                  <c:v>89.67</c:v>
                </c:pt>
                <c:pt idx="5">
                  <c:v>89.53</c:v>
                </c:pt>
                <c:pt idx="6">
                  <c:v>90.66</c:v>
                </c:pt>
                <c:pt idx="7">
                  <c:v>90.03</c:v>
                </c:pt>
              </c:numCache>
            </c:numRef>
          </c:val>
        </c:ser>
        <c:ser>
          <c:idx val="1"/>
          <c:order val="1"/>
          <c:tx>
            <c:strRef>
              <c:f>'fig 8.3'!$I$33</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dLbls>
          <c:cat>
            <c:strRef>
              <c:f>'fig 8.3'!$G$34:$G$41</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8.3'!$I$34:$I$41</c:f>
              <c:numCache>
                <c:formatCode>0.0</c:formatCode>
                <c:ptCount val="8"/>
                <c:pt idx="0">
                  <c:v>67.58</c:v>
                </c:pt>
                <c:pt idx="1">
                  <c:v>69.2</c:v>
                </c:pt>
                <c:pt idx="2">
                  <c:v>79.36</c:v>
                </c:pt>
                <c:pt idx="3">
                  <c:v>73.55</c:v>
                </c:pt>
                <c:pt idx="4">
                  <c:v>85.42</c:v>
                </c:pt>
                <c:pt idx="5">
                  <c:v>81.790000000000006</c:v>
                </c:pt>
                <c:pt idx="6">
                  <c:v>83.55</c:v>
                </c:pt>
                <c:pt idx="7">
                  <c:v>83.32</c:v>
                </c:pt>
              </c:numCache>
            </c:numRef>
          </c:val>
        </c:ser>
        <c:ser>
          <c:idx val="2"/>
          <c:order val="2"/>
          <c:tx>
            <c:strRef>
              <c:f>'fig 8.3'!$J$33</c:f>
              <c:strCache>
                <c:ptCount val="1"/>
                <c:pt idx="0">
                  <c:v>REP</c:v>
                </c:pt>
              </c:strCache>
            </c:strRef>
          </c:tx>
          <c:invertIfNegative val="0"/>
          <c:dLbls>
            <c:spPr>
              <a:noFill/>
              <a:ln w="25400">
                <a:noFill/>
              </a:ln>
            </c:spPr>
            <c:showLegendKey val="0"/>
            <c:showVal val="1"/>
            <c:showCatName val="0"/>
            <c:showSerName val="0"/>
            <c:showPercent val="0"/>
            <c:showBubbleSize val="0"/>
            <c:showLeaderLines val="0"/>
          </c:dLbls>
          <c:cat>
            <c:strRef>
              <c:f>'fig 8.3'!$G$34:$G$41</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8.3'!$J$34:$J$41</c:f>
              <c:numCache>
                <c:formatCode>0.0</c:formatCode>
                <c:ptCount val="8"/>
                <c:pt idx="0">
                  <c:v>57.27</c:v>
                </c:pt>
                <c:pt idx="1">
                  <c:v>59.59</c:v>
                </c:pt>
                <c:pt idx="2">
                  <c:v>57.83</c:v>
                </c:pt>
                <c:pt idx="3">
                  <c:v>65.040000000000006</c:v>
                </c:pt>
                <c:pt idx="4">
                  <c:v>70.34</c:v>
                </c:pt>
                <c:pt idx="5">
                  <c:v>70.260000000000005</c:v>
                </c:pt>
                <c:pt idx="6">
                  <c:v>71.569999999999993</c:v>
                </c:pt>
                <c:pt idx="7">
                  <c:v>75.75</c:v>
                </c:pt>
              </c:numCache>
            </c:numRef>
          </c:val>
        </c:ser>
        <c:ser>
          <c:idx val="3"/>
          <c:order val="3"/>
          <c:tx>
            <c:strRef>
              <c:f>'fig 8.3'!$K$33</c:f>
              <c:strCache>
                <c:ptCount val="1"/>
                <c:pt idx="0">
                  <c:v>REP+</c:v>
                </c:pt>
              </c:strCache>
            </c:strRef>
          </c:tx>
          <c:invertIfNegative val="0"/>
          <c:dLbls>
            <c:spPr>
              <a:noFill/>
              <a:ln w="25400">
                <a:noFill/>
              </a:ln>
            </c:spPr>
            <c:showLegendKey val="0"/>
            <c:showVal val="1"/>
            <c:showCatName val="0"/>
            <c:showSerName val="0"/>
            <c:showPercent val="0"/>
            <c:showBubbleSize val="0"/>
            <c:showLeaderLines val="0"/>
          </c:dLbls>
          <c:cat>
            <c:strRef>
              <c:f>'fig 8.3'!$G$34:$G$41</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8.3'!$K$34:$K$41</c:f>
              <c:numCache>
                <c:formatCode>0.0</c:formatCode>
                <c:ptCount val="8"/>
                <c:pt idx="0">
                  <c:v>47.92</c:v>
                </c:pt>
                <c:pt idx="1">
                  <c:v>50.39</c:v>
                </c:pt>
                <c:pt idx="2">
                  <c:v>45.41</c:v>
                </c:pt>
                <c:pt idx="3">
                  <c:v>57.47</c:v>
                </c:pt>
                <c:pt idx="4">
                  <c:v>60.74</c:v>
                </c:pt>
                <c:pt idx="5">
                  <c:v>62.19</c:v>
                </c:pt>
                <c:pt idx="6">
                  <c:v>62.24</c:v>
                </c:pt>
                <c:pt idx="7">
                  <c:v>67.95</c:v>
                </c:pt>
              </c:numCache>
            </c:numRef>
          </c:val>
        </c:ser>
        <c:dLbls>
          <c:showLegendKey val="0"/>
          <c:showVal val="0"/>
          <c:showCatName val="0"/>
          <c:showSerName val="0"/>
          <c:showPercent val="0"/>
          <c:showBubbleSize val="0"/>
        </c:dLbls>
        <c:gapWidth val="150"/>
        <c:axId val="128157568"/>
        <c:axId val="128159104"/>
      </c:barChart>
      <c:catAx>
        <c:axId val="128157568"/>
        <c:scaling>
          <c:orientation val="minMax"/>
        </c:scaling>
        <c:delete val="0"/>
        <c:axPos val="b"/>
        <c:numFmt formatCode="General" sourceLinked="1"/>
        <c:majorTickMark val="none"/>
        <c:minorTickMark val="none"/>
        <c:tickLblPos val="nextTo"/>
        <c:crossAx val="128159104"/>
        <c:crosses val="autoZero"/>
        <c:auto val="1"/>
        <c:lblAlgn val="ctr"/>
        <c:lblOffset val="100"/>
        <c:noMultiLvlLbl val="0"/>
      </c:catAx>
      <c:valAx>
        <c:axId val="128159104"/>
        <c:scaling>
          <c:orientation val="minMax"/>
        </c:scaling>
        <c:delete val="0"/>
        <c:axPos val="l"/>
        <c:majorGridlines/>
        <c:numFmt formatCode="0" sourceLinked="0"/>
        <c:majorTickMark val="none"/>
        <c:minorTickMark val="none"/>
        <c:tickLblPos val="nextTo"/>
        <c:crossAx val="128157568"/>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8.4'!$H$33</c:f>
              <c:strCache>
                <c:ptCount val="1"/>
                <c:pt idx="0">
                  <c:v>Privé</c:v>
                </c:pt>
              </c:strCache>
            </c:strRef>
          </c:tx>
          <c:invertIfNegative val="0"/>
          <c:dLbls>
            <c:spPr>
              <a:noFill/>
              <a:ln w="25400">
                <a:noFill/>
              </a:ln>
            </c:spPr>
            <c:showLegendKey val="0"/>
            <c:showVal val="1"/>
            <c:showCatName val="0"/>
            <c:showSerName val="0"/>
            <c:showPercent val="0"/>
            <c:showBubbleSize val="0"/>
            <c:showLeaderLines val="0"/>
          </c:dLbls>
          <c:cat>
            <c:strRef>
              <c:f>'fig 8.4'!$G$34:$G$42</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8.4'!$H$34:$H$42</c:f>
              <c:numCache>
                <c:formatCode>0.0</c:formatCode>
                <c:ptCount val="9"/>
                <c:pt idx="0">
                  <c:v>55.12</c:v>
                </c:pt>
                <c:pt idx="1">
                  <c:v>60.09</c:v>
                </c:pt>
                <c:pt idx="2">
                  <c:v>64.510000000000005</c:v>
                </c:pt>
                <c:pt idx="3">
                  <c:v>63.76</c:v>
                </c:pt>
                <c:pt idx="4">
                  <c:v>64.739999999999995</c:v>
                </c:pt>
                <c:pt idx="5">
                  <c:v>79.47</c:v>
                </c:pt>
                <c:pt idx="6">
                  <c:v>82.22</c:v>
                </c:pt>
                <c:pt idx="7">
                  <c:v>81.239999999999995</c:v>
                </c:pt>
                <c:pt idx="8">
                  <c:v>86.48</c:v>
                </c:pt>
              </c:numCache>
            </c:numRef>
          </c:val>
        </c:ser>
        <c:ser>
          <c:idx val="1"/>
          <c:order val="1"/>
          <c:tx>
            <c:strRef>
              <c:f>'fig 8.4'!$I$33</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dLbls>
          <c:cat>
            <c:strRef>
              <c:f>'fig 8.4'!$G$34:$G$42</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8.4'!$I$34:$I$42</c:f>
              <c:numCache>
                <c:formatCode>0.0</c:formatCode>
                <c:ptCount val="9"/>
                <c:pt idx="0">
                  <c:v>48.74</c:v>
                </c:pt>
                <c:pt idx="1">
                  <c:v>56.63</c:v>
                </c:pt>
                <c:pt idx="2">
                  <c:v>58.77</c:v>
                </c:pt>
                <c:pt idx="3">
                  <c:v>57.46</c:v>
                </c:pt>
                <c:pt idx="4">
                  <c:v>60.31</c:v>
                </c:pt>
                <c:pt idx="5">
                  <c:v>73.08</c:v>
                </c:pt>
                <c:pt idx="6">
                  <c:v>75.900000000000006</c:v>
                </c:pt>
                <c:pt idx="7">
                  <c:v>77.209999999999994</c:v>
                </c:pt>
                <c:pt idx="8">
                  <c:v>83.82</c:v>
                </c:pt>
              </c:numCache>
            </c:numRef>
          </c:val>
        </c:ser>
        <c:ser>
          <c:idx val="2"/>
          <c:order val="2"/>
          <c:tx>
            <c:strRef>
              <c:f>'fig 8.4'!$J$33</c:f>
              <c:strCache>
                <c:ptCount val="1"/>
                <c:pt idx="0">
                  <c:v>REP</c:v>
                </c:pt>
              </c:strCache>
            </c:strRef>
          </c:tx>
          <c:invertIfNegative val="0"/>
          <c:dLbls>
            <c:spPr>
              <a:noFill/>
              <a:ln w="25400">
                <a:noFill/>
              </a:ln>
            </c:spPr>
            <c:showLegendKey val="0"/>
            <c:showVal val="1"/>
            <c:showCatName val="0"/>
            <c:showSerName val="0"/>
            <c:showPercent val="0"/>
            <c:showBubbleSize val="0"/>
            <c:showLeaderLines val="0"/>
          </c:dLbls>
          <c:cat>
            <c:strRef>
              <c:f>'fig 8.4'!$G$34:$G$42</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8.4'!$J$34:$J$42</c:f>
              <c:numCache>
                <c:formatCode>0.0</c:formatCode>
                <c:ptCount val="9"/>
                <c:pt idx="0">
                  <c:v>32.99</c:v>
                </c:pt>
                <c:pt idx="1">
                  <c:v>47.83</c:v>
                </c:pt>
                <c:pt idx="2">
                  <c:v>47.09</c:v>
                </c:pt>
                <c:pt idx="3">
                  <c:v>43.44</c:v>
                </c:pt>
                <c:pt idx="4">
                  <c:v>47.6</c:v>
                </c:pt>
                <c:pt idx="5">
                  <c:v>63.81</c:v>
                </c:pt>
                <c:pt idx="6">
                  <c:v>66.900000000000006</c:v>
                </c:pt>
                <c:pt idx="7">
                  <c:v>68.44</c:v>
                </c:pt>
                <c:pt idx="8">
                  <c:v>76.81</c:v>
                </c:pt>
              </c:numCache>
            </c:numRef>
          </c:val>
        </c:ser>
        <c:ser>
          <c:idx val="3"/>
          <c:order val="3"/>
          <c:tx>
            <c:strRef>
              <c:f>'fig 8.4'!$K$33</c:f>
              <c:strCache>
                <c:ptCount val="1"/>
                <c:pt idx="0">
                  <c:v>REP+</c:v>
                </c:pt>
              </c:strCache>
            </c:strRef>
          </c:tx>
          <c:invertIfNegative val="0"/>
          <c:dLbls>
            <c:spPr>
              <a:noFill/>
              <a:ln w="25400">
                <a:noFill/>
              </a:ln>
            </c:spPr>
            <c:showLegendKey val="0"/>
            <c:showVal val="1"/>
            <c:showCatName val="0"/>
            <c:showSerName val="0"/>
            <c:showPercent val="0"/>
            <c:showBubbleSize val="0"/>
            <c:showLeaderLines val="0"/>
          </c:dLbls>
          <c:cat>
            <c:strRef>
              <c:f>'fig 8.4'!$G$34:$G$42</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8.4'!$K$34:$K$42</c:f>
              <c:numCache>
                <c:formatCode>0.0</c:formatCode>
                <c:ptCount val="9"/>
                <c:pt idx="0">
                  <c:v>25.19</c:v>
                </c:pt>
                <c:pt idx="1">
                  <c:v>40.200000000000003</c:v>
                </c:pt>
                <c:pt idx="2">
                  <c:v>38.96</c:v>
                </c:pt>
                <c:pt idx="3">
                  <c:v>36.68</c:v>
                </c:pt>
                <c:pt idx="4">
                  <c:v>42.9</c:v>
                </c:pt>
                <c:pt idx="5">
                  <c:v>55.6</c:v>
                </c:pt>
                <c:pt idx="6">
                  <c:v>58.4</c:v>
                </c:pt>
                <c:pt idx="7">
                  <c:v>62.61</c:v>
                </c:pt>
                <c:pt idx="8">
                  <c:v>72.739999999999995</c:v>
                </c:pt>
              </c:numCache>
            </c:numRef>
          </c:val>
        </c:ser>
        <c:dLbls>
          <c:showLegendKey val="0"/>
          <c:showVal val="0"/>
          <c:showCatName val="0"/>
          <c:showSerName val="0"/>
          <c:showPercent val="0"/>
          <c:showBubbleSize val="0"/>
        </c:dLbls>
        <c:gapWidth val="150"/>
        <c:axId val="127938560"/>
        <c:axId val="127940096"/>
      </c:barChart>
      <c:catAx>
        <c:axId val="127938560"/>
        <c:scaling>
          <c:orientation val="minMax"/>
        </c:scaling>
        <c:delete val="0"/>
        <c:axPos val="b"/>
        <c:numFmt formatCode="General" sourceLinked="1"/>
        <c:majorTickMark val="none"/>
        <c:minorTickMark val="none"/>
        <c:tickLblPos val="nextTo"/>
        <c:crossAx val="127940096"/>
        <c:crosses val="autoZero"/>
        <c:auto val="1"/>
        <c:lblAlgn val="ctr"/>
        <c:lblOffset val="100"/>
        <c:noMultiLvlLbl val="0"/>
      </c:catAx>
      <c:valAx>
        <c:axId val="127940096"/>
        <c:scaling>
          <c:orientation val="minMax"/>
          <c:max val="100"/>
        </c:scaling>
        <c:delete val="0"/>
        <c:axPos val="l"/>
        <c:majorGridlines/>
        <c:numFmt formatCode="0" sourceLinked="0"/>
        <c:majorTickMark val="none"/>
        <c:minorTickMark val="none"/>
        <c:tickLblPos val="nextTo"/>
        <c:crossAx val="12793856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 2'!$B$4</c:f>
              <c:strCache>
                <c:ptCount val="1"/>
                <c:pt idx="0">
                  <c:v>2020</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'fig 2'!$A$5:$A$11</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2'!$B$5:$B$11</c:f>
              <c:numCache>
                <c:formatCode>0.0</c:formatCode>
                <c:ptCount val="7"/>
                <c:pt idx="0">
                  <c:v>46.83</c:v>
                </c:pt>
                <c:pt idx="1">
                  <c:v>64.39</c:v>
                </c:pt>
                <c:pt idx="2">
                  <c:v>75.81</c:v>
                </c:pt>
                <c:pt idx="3">
                  <c:v>82.24</c:v>
                </c:pt>
                <c:pt idx="4">
                  <c:v>84.38</c:v>
                </c:pt>
                <c:pt idx="5">
                  <c:v>87.03</c:v>
                </c:pt>
                <c:pt idx="6">
                  <c:v>91.03</c:v>
                </c:pt>
              </c:numCache>
            </c:numRef>
          </c:val>
        </c:ser>
        <c:ser>
          <c:idx val="1"/>
          <c:order val="1"/>
          <c:tx>
            <c:strRef>
              <c:f>'fig 2'!$C$4</c:f>
              <c:strCache>
                <c:ptCount val="1"/>
                <c:pt idx="0">
                  <c:v>2019</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'fig 2'!$A$5:$A$11</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2'!$C$5:$C$11</c:f>
              <c:numCache>
                <c:formatCode>0.0</c:formatCode>
                <c:ptCount val="7"/>
                <c:pt idx="0">
                  <c:v>46.57</c:v>
                </c:pt>
                <c:pt idx="1">
                  <c:v>66.06</c:v>
                </c:pt>
                <c:pt idx="2">
                  <c:v>76.55</c:v>
                </c:pt>
                <c:pt idx="3">
                  <c:v>83.88</c:v>
                </c:pt>
                <c:pt idx="4">
                  <c:v>85.41</c:v>
                </c:pt>
                <c:pt idx="5">
                  <c:v>87.67</c:v>
                </c:pt>
                <c:pt idx="6">
                  <c:v>92.15</c:v>
                </c:pt>
              </c:numCache>
            </c:numRef>
          </c:val>
        </c:ser>
        <c:dLbls>
          <c:showLegendKey val="0"/>
          <c:showVal val="0"/>
          <c:showCatName val="0"/>
          <c:showSerName val="0"/>
          <c:showPercent val="0"/>
          <c:showBubbleSize val="0"/>
        </c:dLbls>
        <c:gapWidth val="182"/>
        <c:axId val="115806208"/>
        <c:axId val="115807744"/>
      </c:barChart>
      <c:catAx>
        <c:axId val="115806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807744"/>
        <c:crosses val="autoZero"/>
        <c:auto val="1"/>
        <c:lblAlgn val="ctr"/>
        <c:lblOffset val="100"/>
        <c:noMultiLvlLbl val="0"/>
      </c:catAx>
      <c:valAx>
        <c:axId val="1158077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806208"/>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3'!$B$4</c:f>
              <c:strCache>
                <c:ptCount val="1"/>
                <c:pt idx="0">
                  <c:v>Groupe sous le seuil 1 (à besoin)</c:v>
                </c:pt>
              </c:strCache>
            </c:strRef>
          </c:tx>
          <c:invertIfNegative val="0"/>
          <c:dLbls>
            <c:spPr>
              <a:noFill/>
              <a:ln w="25400">
                <a:noFill/>
              </a:ln>
            </c:spPr>
            <c:showLegendKey val="0"/>
            <c:showVal val="1"/>
            <c:showCatName val="0"/>
            <c:showSerName val="0"/>
            <c:showPercent val="0"/>
            <c:showBubbleSize val="0"/>
            <c:showLeaderLines val="0"/>
          </c:dLbls>
          <c:cat>
            <c:strRef>
              <c:f>'fig 3'!$A$5:$A$12</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3'!$B$5:$B$12</c:f>
              <c:numCache>
                <c:formatCode>0.0</c:formatCode>
                <c:ptCount val="8"/>
                <c:pt idx="0">
                  <c:v>16.64</c:v>
                </c:pt>
                <c:pt idx="1">
                  <c:v>7.84</c:v>
                </c:pt>
                <c:pt idx="2">
                  <c:v>7.45</c:v>
                </c:pt>
                <c:pt idx="3">
                  <c:v>9.42</c:v>
                </c:pt>
                <c:pt idx="4">
                  <c:v>6.85</c:v>
                </c:pt>
                <c:pt idx="5">
                  <c:v>4.4800000000000004</c:v>
                </c:pt>
                <c:pt idx="6">
                  <c:v>3.6</c:v>
                </c:pt>
                <c:pt idx="7">
                  <c:v>5.74</c:v>
                </c:pt>
              </c:numCache>
            </c:numRef>
          </c:val>
        </c:ser>
        <c:ser>
          <c:idx val="1"/>
          <c:order val="1"/>
          <c:tx>
            <c:strRef>
              <c:f>'fig 3'!$C$4</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dLbls>
          <c:cat>
            <c:strRef>
              <c:f>'fig 3'!$A$5:$A$12</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3'!$C$5:$C$12</c:f>
              <c:numCache>
                <c:formatCode>0.0</c:formatCode>
                <c:ptCount val="8"/>
                <c:pt idx="0">
                  <c:v>25.92</c:v>
                </c:pt>
                <c:pt idx="1">
                  <c:v>23.06</c:v>
                </c:pt>
                <c:pt idx="2">
                  <c:v>14.96</c:v>
                </c:pt>
                <c:pt idx="3">
                  <c:v>11.29</c:v>
                </c:pt>
                <c:pt idx="4">
                  <c:v>12.23</c:v>
                </c:pt>
                <c:pt idx="5">
                  <c:v>14.59</c:v>
                </c:pt>
                <c:pt idx="6">
                  <c:v>13.63</c:v>
                </c:pt>
                <c:pt idx="7">
                  <c:v>9.3800000000000008</c:v>
                </c:pt>
              </c:numCache>
            </c:numRef>
          </c:val>
        </c:ser>
        <c:ser>
          <c:idx val="2"/>
          <c:order val="2"/>
          <c:tx>
            <c:strRef>
              <c:f>'fig 3'!$D$4</c:f>
              <c:strCache>
                <c:ptCount val="1"/>
                <c:pt idx="0">
                  <c:v>Groupe au-dessus du seuil 2</c:v>
                </c:pt>
              </c:strCache>
            </c:strRef>
          </c:tx>
          <c:invertIfNegative val="0"/>
          <c:dLbls>
            <c:spPr>
              <a:noFill/>
              <a:ln w="25400">
                <a:noFill/>
              </a:ln>
            </c:spPr>
            <c:showLegendKey val="0"/>
            <c:showVal val="1"/>
            <c:showCatName val="0"/>
            <c:showSerName val="0"/>
            <c:showPercent val="0"/>
            <c:showBubbleSize val="0"/>
            <c:showLeaderLines val="0"/>
          </c:dLbls>
          <c:cat>
            <c:strRef>
              <c:f>'fig 3'!$A$5:$A$12</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3'!$D$5:$D$12</c:f>
              <c:numCache>
                <c:formatCode>0.0</c:formatCode>
                <c:ptCount val="8"/>
                <c:pt idx="0">
                  <c:v>57.44</c:v>
                </c:pt>
                <c:pt idx="1">
                  <c:v>69.11</c:v>
                </c:pt>
                <c:pt idx="2">
                  <c:v>77.58</c:v>
                </c:pt>
                <c:pt idx="3">
                  <c:v>79.28</c:v>
                </c:pt>
                <c:pt idx="4">
                  <c:v>80.92</c:v>
                </c:pt>
                <c:pt idx="5">
                  <c:v>80.930000000000007</c:v>
                </c:pt>
                <c:pt idx="6">
                  <c:v>82.77</c:v>
                </c:pt>
                <c:pt idx="7">
                  <c:v>84.88</c:v>
                </c:pt>
              </c:numCache>
            </c:numRef>
          </c:val>
        </c:ser>
        <c:dLbls>
          <c:showLegendKey val="0"/>
          <c:showVal val="0"/>
          <c:showCatName val="0"/>
          <c:showSerName val="0"/>
          <c:showPercent val="0"/>
          <c:showBubbleSize val="0"/>
        </c:dLbls>
        <c:gapWidth val="75"/>
        <c:overlap val="100"/>
        <c:axId val="115922432"/>
        <c:axId val="115923968"/>
      </c:barChart>
      <c:catAx>
        <c:axId val="115922432"/>
        <c:scaling>
          <c:orientation val="minMax"/>
        </c:scaling>
        <c:delete val="0"/>
        <c:axPos val="l"/>
        <c:numFmt formatCode="General" sourceLinked="1"/>
        <c:majorTickMark val="none"/>
        <c:minorTickMark val="none"/>
        <c:tickLblPos val="nextTo"/>
        <c:crossAx val="115923968"/>
        <c:crosses val="autoZero"/>
        <c:auto val="1"/>
        <c:lblAlgn val="ctr"/>
        <c:lblOffset val="100"/>
        <c:noMultiLvlLbl val="0"/>
      </c:catAx>
      <c:valAx>
        <c:axId val="115923968"/>
        <c:scaling>
          <c:orientation val="minMax"/>
        </c:scaling>
        <c:delete val="1"/>
        <c:axPos val="b"/>
        <c:numFmt formatCode="0%" sourceLinked="1"/>
        <c:majorTickMark val="out"/>
        <c:minorTickMark val="none"/>
        <c:tickLblPos val="nextTo"/>
        <c:crossAx val="11592243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4'!$B$4</c:f>
              <c:strCache>
                <c:ptCount val="1"/>
                <c:pt idx="0">
                  <c:v>Groupe sous le seuil 1 (à besoin)</c:v>
                </c:pt>
              </c:strCache>
            </c:strRef>
          </c:tx>
          <c:invertIfNegative val="0"/>
          <c:dLbls>
            <c:numFmt formatCode="#,##0.0" sourceLinked="0"/>
            <c:spPr>
              <a:noFill/>
              <a:ln w="25400">
                <a:noFill/>
              </a:ln>
            </c:spPr>
            <c:showLegendKey val="0"/>
            <c:showVal val="1"/>
            <c:showCatName val="0"/>
            <c:showSerName val="0"/>
            <c:showPercent val="0"/>
            <c:showBubbleSize val="0"/>
            <c:showLeaderLines val="0"/>
          </c:dLbls>
          <c:cat>
            <c:strRef>
              <c:f>'fig 4'!$A$5:$A$11</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4'!$B$5:$B$11</c:f>
              <c:numCache>
                <c:formatCode>0.0</c:formatCode>
                <c:ptCount val="7"/>
                <c:pt idx="0">
                  <c:v>21.62</c:v>
                </c:pt>
                <c:pt idx="1">
                  <c:v>11.9</c:v>
                </c:pt>
                <c:pt idx="2">
                  <c:v>11.59</c:v>
                </c:pt>
                <c:pt idx="3">
                  <c:v>4.87</c:v>
                </c:pt>
                <c:pt idx="4">
                  <c:v>5.94</c:v>
                </c:pt>
                <c:pt idx="5">
                  <c:v>4.0599999999999996</c:v>
                </c:pt>
                <c:pt idx="6">
                  <c:v>3.44</c:v>
                </c:pt>
              </c:numCache>
            </c:numRef>
          </c:val>
        </c:ser>
        <c:ser>
          <c:idx val="1"/>
          <c:order val="1"/>
          <c:tx>
            <c:strRef>
              <c:f>'fig 4'!$C$4</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dLbls>
          <c:cat>
            <c:strRef>
              <c:f>'fig 4'!$A$5:$A$11</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4'!$C$5:$C$11</c:f>
              <c:numCache>
                <c:formatCode>0.0</c:formatCode>
                <c:ptCount val="7"/>
                <c:pt idx="0">
                  <c:v>31.55</c:v>
                </c:pt>
                <c:pt idx="1">
                  <c:v>23.71</c:v>
                </c:pt>
                <c:pt idx="2">
                  <c:v>12.61</c:v>
                </c:pt>
                <c:pt idx="3">
                  <c:v>12.89</c:v>
                </c:pt>
                <c:pt idx="4">
                  <c:v>9.68</c:v>
                </c:pt>
                <c:pt idx="5">
                  <c:v>8.91</c:v>
                </c:pt>
                <c:pt idx="6">
                  <c:v>5.53</c:v>
                </c:pt>
              </c:numCache>
            </c:numRef>
          </c:val>
        </c:ser>
        <c:ser>
          <c:idx val="2"/>
          <c:order val="2"/>
          <c:tx>
            <c:strRef>
              <c:f>'fig 4'!$D$4</c:f>
              <c:strCache>
                <c:ptCount val="1"/>
                <c:pt idx="0">
                  <c:v>Groupe au-dessus du seuil 2</c:v>
                </c:pt>
              </c:strCache>
            </c:strRef>
          </c:tx>
          <c:invertIfNegative val="0"/>
          <c:dLbls>
            <c:numFmt formatCode="#,##0.0" sourceLinked="0"/>
            <c:spPr>
              <a:noFill/>
              <a:ln w="25400">
                <a:noFill/>
              </a:ln>
            </c:spPr>
            <c:showLegendKey val="0"/>
            <c:showVal val="1"/>
            <c:showCatName val="0"/>
            <c:showSerName val="0"/>
            <c:showPercent val="0"/>
            <c:showBubbleSize val="0"/>
            <c:showLeaderLines val="0"/>
          </c:dLbls>
          <c:cat>
            <c:strRef>
              <c:f>'fig 4'!$A$5:$A$11</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4'!$D$5:$D$11</c:f>
              <c:numCache>
                <c:formatCode>0.0</c:formatCode>
                <c:ptCount val="7"/>
                <c:pt idx="0">
                  <c:v>46.83</c:v>
                </c:pt>
                <c:pt idx="1">
                  <c:v>64.39</c:v>
                </c:pt>
                <c:pt idx="2">
                  <c:v>75.81</c:v>
                </c:pt>
                <c:pt idx="3">
                  <c:v>82.24</c:v>
                </c:pt>
                <c:pt idx="4">
                  <c:v>84.38</c:v>
                </c:pt>
                <c:pt idx="5">
                  <c:v>87.03</c:v>
                </c:pt>
                <c:pt idx="6">
                  <c:v>91.03</c:v>
                </c:pt>
              </c:numCache>
            </c:numRef>
          </c:val>
        </c:ser>
        <c:dLbls>
          <c:showLegendKey val="0"/>
          <c:showVal val="0"/>
          <c:showCatName val="0"/>
          <c:showSerName val="0"/>
          <c:showPercent val="0"/>
          <c:showBubbleSize val="0"/>
        </c:dLbls>
        <c:gapWidth val="75"/>
        <c:overlap val="100"/>
        <c:axId val="116389760"/>
        <c:axId val="116391296"/>
      </c:barChart>
      <c:catAx>
        <c:axId val="116389760"/>
        <c:scaling>
          <c:orientation val="minMax"/>
        </c:scaling>
        <c:delete val="0"/>
        <c:axPos val="l"/>
        <c:numFmt formatCode="General" sourceLinked="1"/>
        <c:majorTickMark val="none"/>
        <c:minorTickMark val="none"/>
        <c:tickLblPos val="nextTo"/>
        <c:crossAx val="116391296"/>
        <c:crosses val="autoZero"/>
        <c:auto val="1"/>
        <c:lblAlgn val="ctr"/>
        <c:lblOffset val="100"/>
        <c:noMultiLvlLbl val="0"/>
      </c:catAx>
      <c:valAx>
        <c:axId val="116391296"/>
        <c:scaling>
          <c:orientation val="minMax"/>
        </c:scaling>
        <c:delete val="1"/>
        <c:axPos val="b"/>
        <c:numFmt formatCode="0%" sourceLinked="1"/>
        <c:majorTickMark val="out"/>
        <c:minorTickMark val="none"/>
        <c:tickLblPos val="nextTo"/>
        <c:crossAx val="11638976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4.1'!$F$38</c:f>
              <c:strCache>
                <c:ptCount val="1"/>
                <c:pt idx="0">
                  <c:v>Filles </c:v>
                </c:pt>
              </c:strCache>
            </c:strRef>
          </c:tx>
          <c:invertIfNegative val="0"/>
          <c:dLbls>
            <c:spPr>
              <a:noFill/>
              <a:ln w="25400">
                <a:noFill/>
              </a:ln>
            </c:spPr>
            <c:showLegendKey val="0"/>
            <c:showVal val="1"/>
            <c:showCatName val="0"/>
            <c:showSerName val="0"/>
            <c:showPercent val="0"/>
            <c:showBubbleSize val="0"/>
            <c:showLeaderLines val="0"/>
          </c:dLbls>
          <c:cat>
            <c:strRef>
              <c:f>'fig 4.1'!$E$39:$E$46</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4.1'!$F$39:$F$46</c:f>
              <c:numCache>
                <c:formatCode>0.0</c:formatCode>
                <c:ptCount val="8"/>
                <c:pt idx="0">
                  <c:v>60.56</c:v>
                </c:pt>
                <c:pt idx="1">
                  <c:v>70.67</c:v>
                </c:pt>
                <c:pt idx="2">
                  <c:v>80.11</c:v>
                </c:pt>
                <c:pt idx="3">
                  <c:v>81.790000000000006</c:v>
                </c:pt>
                <c:pt idx="4">
                  <c:v>82.95</c:v>
                </c:pt>
                <c:pt idx="5">
                  <c:v>83.17</c:v>
                </c:pt>
                <c:pt idx="6">
                  <c:v>86.57</c:v>
                </c:pt>
                <c:pt idx="7">
                  <c:v>86.87</c:v>
                </c:pt>
              </c:numCache>
            </c:numRef>
          </c:val>
        </c:ser>
        <c:ser>
          <c:idx val="1"/>
          <c:order val="1"/>
          <c:tx>
            <c:strRef>
              <c:f>'fig 4.1'!$G$38</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dLbls>
          <c:cat>
            <c:strRef>
              <c:f>'fig 4.1'!$E$39:$E$46</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4.1'!$G$39:$G$46</c:f>
              <c:numCache>
                <c:formatCode>0.0</c:formatCode>
                <c:ptCount val="8"/>
                <c:pt idx="0">
                  <c:v>54.5</c:v>
                </c:pt>
                <c:pt idx="1">
                  <c:v>67.66</c:v>
                </c:pt>
                <c:pt idx="2">
                  <c:v>75.180000000000007</c:v>
                </c:pt>
                <c:pt idx="3">
                  <c:v>76.97</c:v>
                </c:pt>
                <c:pt idx="4">
                  <c:v>79.02</c:v>
                </c:pt>
                <c:pt idx="5">
                  <c:v>78.83</c:v>
                </c:pt>
                <c:pt idx="6">
                  <c:v>79.19</c:v>
                </c:pt>
                <c:pt idx="7">
                  <c:v>83.05</c:v>
                </c:pt>
              </c:numCache>
            </c:numRef>
          </c:val>
        </c:ser>
        <c:dLbls>
          <c:showLegendKey val="0"/>
          <c:showVal val="0"/>
          <c:showCatName val="0"/>
          <c:showSerName val="0"/>
          <c:showPercent val="0"/>
          <c:showBubbleSize val="0"/>
        </c:dLbls>
        <c:gapWidth val="150"/>
        <c:axId val="119817344"/>
        <c:axId val="119818880"/>
      </c:barChart>
      <c:catAx>
        <c:axId val="119817344"/>
        <c:scaling>
          <c:orientation val="minMax"/>
        </c:scaling>
        <c:delete val="0"/>
        <c:axPos val="b"/>
        <c:numFmt formatCode="General" sourceLinked="1"/>
        <c:majorTickMark val="out"/>
        <c:minorTickMark val="none"/>
        <c:tickLblPos val="nextTo"/>
        <c:crossAx val="119818880"/>
        <c:crosses val="autoZero"/>
        <c:auto val="1"/>
        <c:lblAlgn val="ctr"/>
        <c:lblOffset val="100"/>
        <c:noMultiLvlLbl val="0"/>
      </c:catAx>
      <c:valAx>
        <c:axId val="119818880"/>
        <c:scaling>
          <c:orientation val="minMax"/>
        </c:scaling>
        <c:delete val="0"/>
        <c:axPos val="l"/>
        <c:majorGridlines/>
        <c:numFmt formatCode="0" sourceLinked="0"/>
        <c:majorTickMark val="out"/>
        <c:minorTickMark val="none"/>
        <c:tickLblPos val="nextTo"/>
        <c:crossAx val="119817344"/>
        <c:crosses val="autoZero"/>
        <c:crossBetween val="between"/>
      </c:valAx>
    </c:plotArea>
    <c:legend>
      <c:legendPos val="r"/>
      <c:layout>
        <c:manualLayout>
          <c:xMode val="edge"/>
          <c:yMode val="edge"/>
          <c:x val="6.812599966854363E-2"/>
          <c:y val="1.6443959356565577E-2"/>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4061774953967E-2"/>
          <c:y val="3.4001204230972235E-2"/>
          <c:w val="0.93685009200369296"/>
          <c:h val="0.73054580088846233"/>
        </c:manualLayout>
      </c:layout>
      <c:barChart>
        <c:barDir val="col"/>
        <c:grouping val="clustered"/>
        <c:varyColors val="0"/>
        <c:ser>
          <c:idx val="0"/>
          <c:order val="0"/>
          <c:tx>
            <c:strRef>
              <c:f>'fig 4.2'!$F$30</c:f>
              <c:strCache>
                <c:ptCount val="1"/>
                <c:pt idx="0">
                  <c:v>Filles </c:v>
                </c:pt>
              </c:strCache>
            </c:strRef>
          </c:tx>
          <c:invertIfNegative val="0"/>
          <c:dLbls>
            <c:spPr>
              <a:noFill/>
              <a:ln w="25400">
                <a:noFill/>
              </a:ln>
            </c:spPr>
            <c:showLegendKey val="0"/>
            <c:showVal val="1"/>
            <c:showCatName val="0"/>
            <c:showSerName val="0"/>
            <c:showPercent val="0"/>
            <c:showBubbleSize val="0"/>
            <c:showLeaderLines val="0"/>
          </c:dLbls>
          <c:cat>
            <c:strRef>
              <c:f>'fig 4.2'!$E$31:$E$37</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4.2'!$F$31:$F$37</c:f>
              <c:numCache>
                <c:formatCode>0.0</c:formatCode>
                <c:ptCount val="7"/>
                <c:pt idx="0">
                  <c:v>46.03</c:v>
                </c:pt>
                <c:pt idx="1">
                  <c:v>65.47</c:v>
                </c:pt>
                <c:pt idx="2">
                  <c:v>75.38</c:v>
                </c:pt>
                <c:pt idx="3">
                  <c:v>84.31</c:v>
                </c:pt>
                <c:pt idx="4">
                  <c:v>85.58</c:v>
                </c:pt>
                <c:pt idx="5">
                  <c:v>88.07</c:v>
                </c:pt>
                <c:pt idx="6">
                  <c:v>91.78</c:v>
                </c:pt>
              </c:numCache>
            </c:numRef>
          </c:val>
        </c:ser>
        <c:ser>
          <c:idx val="1"/>
          <c:order val="1"/>
          <c:tx>
            <c:strRef>
              <c:f>'fig 4.2'!$G$30</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dLbls>
          <c:cat>
            <c:strRef>
              <c:f>'fig 4.2'!$E$31:$E$37</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4.2'!$G$31:$G$37</c:f>
              <c:numCache>
                <c:formatCode>0.0</c:formatCode>
                <c:ptCount val="7"/>
                <c:pt idx="0">
                  <c:v>47.67</c:v>
                </c:pt>
                <c:pt idx="1">
                  <c:v>63.45</c:v>
                </c:pt>
                <c:pt idx="2">
                  <c:v>76.25</c:v>
                </c:pt>
                <c:pt idx="3">
                  <c:v>80.3</c:v>
                </c:pt>
                <c:pt idx="4">
                  <c:v>83.28</c:v>
                </c:pt>
                <c:pt idx="5">
                  <c:v>86.08</c:v>
                </c:pt>
                <c:pt idx="6">
                  <c:v>90.33</c:v>
                </c:pt>
              </c:numCache>
            </c:numRef>
          </c:val>
        </c:ser>
        <c:dLbls>
          <c:showLegendKey val="0"/>
          <c:showVal val="0"/>
          <c:showCatName val="0"/>
          <c:showSerName val="0"/>
          <c:showPercent val="0"/>
          <c:showBubbleSize val="0"/>
        </c:dLbls>
        <c:gapWidth val="150"/>
        <c:axId val="119859840"/>
        <c:axId val="119742848"/>
      </c:barChart>
      <c:catAx>
        <c:axId val="119859840"/>
        <c:scaling>
          <c:orientation val="minMax"/>
        </c:scaling>
        <c:delete val="0"/>
        <c:axPos val="b"/>
        <c:numFmt formatCode="General" sourceLinked="1"/>
        <c:majorTickMark val="out"/>
        <c:minorTickMark val="none"/>
        <c:tickLblPos val="nextTo"/>
        <c:crossAx val="119742848"/>
        <c:crosses val="autoZero"/>
        <c:auto val="1"/>
        <c:lblAlgn val="ctr"/>
        <c:lblOffset val="100"/>
        <c:noMultiLvlLbl val="0"/>
      </c:catAx>
      <c:valAx>
        <c:axId val="119742848"/>
        <c:scaling>
          <c:orientation val="minMax"/>
        </c:scaling>
        <c:delete val="0"/>
        <c:axPos val="l"/>
        <c:majorGridlines/>
        <c:numFmt formatCode="0" sourceLinked="0"/>
        <c:majorTickMark val="out"/>
        <c:minorTickMark val="none"/>
        <c:tickLblPos val="nextTo"/>
        <c:crossAx val="119859840"/>
        <c:crosses val="autoZero"/>
        <c:crossBetween val="between"/>
      </c:valAx>
    </c:plotArea>
    <c:legend>
      <c:legendPos val="r"/>
      <c:layout>
        <c:manualLayout>
          <c:xMode val="edge"/>
          <c:yMode val="edge"/>
          <c:wMode val="edge"/>
          <c:hMode val="edge"/>
          <c:x val="6.8126046558720219E-2"/>
          <c:y val="1.6443969434568603E-2"/>
          <c:w val="0.36423888408607674"/>
          <c:h val="0.13580328774692638"/>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4.3'!$H$32</c:f>
              <c:strCache>
                <c:ptCount val="1"/>
                <c:pt idx="0">
                  <c:v>Privé</c:v>
                </c:pt>
              </c:strCache>
            </c:strRef>
          </c:tx>
          <c:invertIfNegative val="0"/>
          <c:dLbls>
            <c:spPr>
              <a:noFill/>
              <a:ln w="25400">
                <a:noFill/>
              </a:ln>
            </c:spPr>
            <c:showLegendKey val="0"/>
            <c:showVal val="1"/>
            <c:showCatName val="0"/>
            <c:showSerName val="0"/>
            <c:showPercent val="0"/>
            <c:showBubbleSize val="0"/>
            <c:showLeaderLines val="0"/>
          </c:dLbls>
          <c:cat>
            <c:strRef>
              <c:f>'fig 4.3'!$G$33:$G$40</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4.3'!$H$33:$H$40</c:f>
              <c:numCache>
                <c:formatCode>0.0</c:formatCode>
                <c:ptCount val="8"/>
                <c:pt idx="0">
                  <c:v>62.51</c:v>
                </c:pt>
                <c:pt idx="1">
                  <c:v>80.34</c:v>
                </c:pt>
                <c:pt idx="2">
                  <c:v>85.38</c:v>
                </c:pt>
                <c:pt idx="3">
                  <c:v>86.42</c:v>
                </c:pt>
                <c:pt idx="4">
                  <c:v>84.56</c:v>
                </c:pt>
                <c:pt idx="5">
                  <c:v>87.62</c:v>
                </c:pt>
                <c:pt idx="6">
                  <c:v>89.52</c:v>
                </c:pt>
                <c:pt idx="7">
                  <c:v>91.65</c:v>
                </c:pt>
              </c:numCache>
            </c:numRef>
          </c:val>
        </c:ser>
        <c:ser>
          <c:idx val="1"/>
          <c:order val="1"/>
          <c:tx>
            <c:strRef>
              <c:f>'fig 4.3'!$I$32</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dLbls>
          <c:cat>
            <c:strRef>
              <c:f>'fig 4.3'!$G$33:$G$40</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4.3'!$I$33:$I$40</c:f>
              <c:numCache>
                <c:formatCode>0.0</c:formatCode>
                <c:ptCount val="8"/>
                <c:pt idx="0">
                  <c:v>59.47</c:v>
                </c:pt>
                <c:pt idx="1">
                  <c:v>72.709999999999994</c:v>
                </c:pt>
                <c:pt idx="2">
                  <c:v>78.69</c:v>
                </c:pt>
                <c:pt idx="3">
                  <c:v>81.31</c:v>
                </c:pt>
                <c:pt idx="4">
                  <c:v>82.61</c:v>
                </c:pt>
                <c:pt idx="5">
                  <c:v>82.5</c:v>
                </c:pt>
                <c:pt idx="6">
                  <c:v>85.22</c:v>
                </c:pt>
                <c:pt idx="7">
                  <c:v>86.92</c:v>
                </c:pt>
              </c:numCache>
            </c:numRef>
          </c:val>
        </c:ser>
        <c:ser>
          <c:idx val="2"/>
          <c:order val="2"/>
          <c:tx>
            <c:strRef>
              <c:f>'fig 4.3'!$J$32</c:f>
              <c:strCache>
                <c:ptCount val="1"/>
                <c:pt idx="0">
                  <c:v>REP</c:v>
                </c:pt>
              </c:strCache>
            </c:strRef>
          </c:tx>
          <c:invertIfNegative val="0"/>
          <c:dLbls>
            <c:spPr>
              <a:noFill/>
              <a:ln w="25400">
                <a:noFill/>
              </a:ln>
            </c:spPr>
            <c:showLegendKey val="0"/>
            <c:showVal val="1"/>
            <c:showCatName val="0"/>
            <c:showSerName val="0"/>
            <c:showPercent val="0"/>
            <c:showBubbleSize val="0"/>
            <c:showLeaderLines val="0"/>
          </c:dLbls>
          <c:cat>
            <c:strRef>
              <c:f>'fig 4.3'!$G$33:$G$40</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4.3'!$J$33:$J$40</c:f>
              <c:numCache>
                <c:formatCode>0.0</c:formatCode>
                <c:ptCount val="8"/>
                <c:pt idx="0">
                  <c:v>47.92</c:v>
                </c:pt>
                <c:pt idx="1">
                  <c:v>49.92</c:v>
                </c:pt>
                <c:pt idx="2">
                  <c:v>69.17</c:v>
                </c:pt>
                <c:pt idx="3">
                  <c:v>68.7</c:v>
                </c:pt>
                <c:pt idx="4">
                  <c:v>73.53</c:v>
                </c:pt>
                <c:pt idx="5">
                  <c:v>71.78</c:v>
                </c:pt>
                <c:pt idx="6">
                  <c:v>71.08</c:v>
                </c:pt>
                <c:pt idx="7">
                  <c:v>74.400000000000006</c:v>
                </c:pt>
              </c:numCache>
            </c:numRef>
          </c:val>
        </c:ser>
        <c:ser>
          <c:idx val="3"/>
          <c:order val="3"/>
          <c:tx>
            <c:strRef>
              <c:f>'fig 4.3'!$K$32</c:f>
              <c:strCache>
                <c:ptCount val="1"/>
                <c:pt idx="0">
                  <c:v>REP+</c:v>
                </c:pt>
              </c:strCache>
            </c:strRef>
          </c:tx>
          <c:invertIfNegative val="0"/>
          <c:dLbls>
            <c:spPr>
              <a:noFill/>
              <a:ln w="25400">
                <a:noFill/>
              </a:ln>
            </c:spPr>
            <c:showLegendKey val="0"/>
            <c:showVal val="1"/>
            <c:showCatName val="0"/>
            <c:showSerName val="0"/>
            <c:showPercent val="0"/>
            <c:showBubbleSize val="0"/>
            <c:showLeaderLines val="0"/>
          </c:dLbls>
          <c:cat>
            <c:strRef>
              <c:f>'fig 4.3'!$G$33:$G$40</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4.3'!$K$33:$K$40</c:f>
              <c:numCache>
                <c:formatCode>0.0</c:formatCode>
                <c:ptCount val="8"/>
                <c:pt idx="0">
                  <c:v>41.15</c:v>
                </c:pt>
                <c:pt idx="1">
                  <c:v>39.19</c:v>
                </c:pt>
                <c:pt idx="2">
                  <c:v>63.47</c:v>
                </c:pt>
                <c:pt idx="3">
                  <c:v>60.72</c:v>
                </c:pt>
                <c:pt idx="4">
                  <c:v>67.58</c:v>
                </c:pt>
                <c:pt idx="5">
                  <c:v>65.319999999999993</c:v>
                </c:pt>
                <c:pt idx="6">
                  <c:v>61.91</c:v>
                </c:pt>
                <c:pt idx="7">
                  <c:v>66.8</c:v>
                </c:pt>
              </c:numCache>
            </c:numRef>
          </c:val>
        </c:ser>
        <c:dLbls>
          <c:showLegendKey val="0"/>
          <c:showVal val="0"/>
          <c:showCatName val="0"/>
          <c:showSerName val="0"/>
          <c:showPercent val="0"/>
          <c:showBubbleSize val="0"/>
        </c:dLbls>
        <c:gapWidth val="150"/>
        <c:axId val="119923456"/>
        <c:axId val="119924992"/>
      </c:barChart>
      <c:catAx>
        <c:axId val="119923456"/>
        <c:scaling>
          <c:orientation val="minMax"/>
        </c:scaling>
        <c:delete val="0"/>
        <c:axPos val="b"/>
        <c:numFmt formatCode="General" sourceLinked="1"/>
        <c:majorTickMark val="none"/>
        <c:minorTickMark val="none"/>
        <c:tickLblPos val="nextTo"/>
        <c:crossAx val="119924992"/>
        <c:crosses val="autoZero"/>
        <c:auto val="1"/>
        <c:lblAlgn val="ctr"/>
        <c:lblOffset val="100"/>
        <c:noMultiLvlLbl val="0"/>
      </c:catAx>
      <c:valAx>
        <c:axId val="119924992"/>
        <c:scaling>
          <c:orientation val="minMax"/>
        </c:scaling>
        <c:delete val="0"/>
        <c:axPos val="l"/>
        <c:majorGridlines/>
        <c:numFmt formatCode="0" sourceLinked="0"/>
        <c:majorTickMark val="none"/>
        <c:minorTickMark val="none"/>
        <c:tickLblPos val="nextTo"/>
        <c:crossAx val="119923456"/>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041753802696667E-2"/>
          <c:y val="9.5096560298383759E-2"/>
          <c:w val="0.93285300617317612"/>
          <c:h val="0.6337397430584335"/>
        </c:manualLayout>
      </c:layout>
      <c:barChart>
        <c:barDir val="col"/>
        <c:grouping val="clustered"/>
        <c:varyColors val="0"/>
        <c:ser>
          <c:idx val="0"/>
          <c:order val="0"/>
          <c:tx>
            <c:strRef>
              <c:f>'fig 4.4'!$H$31</c:f>
              <c:strCache>
                <c:ptCount val="1"/>
                <c:pt idx="0">
                  <c:v>Privé</c:v>
                </c:pt>
              </c:strCache>
            </c:strRef>
          </c:tx>
          <c:invertIfNegative val="0"/>
          <c:dLbls>
            <c:spPr>
              <a:noFill/>
              <a:ln w="25400">
                <a:noFill/>
              </a:ln>
            </c:spPr>
            <c:showLegendKey val="0"/>
            <c:showVal val="1"/>
            <c:showCatName val="0"/>
            <c:showSerName val="0"/>
            <c:showPercent val="0"/>
            <c:showBubbleSize val="0"/>
            <c:showLeaderLines val="0"/>
          </c:dLbls>
          <c:cat>
            <c:strRef>
              <c:f>'fig 4.4'!$G$32:$G$38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4.4'!$H$32:$H$38</c:f>
              <c:numCache>
                <c:formatCode>General</c:formatCode>
                <c:ptCount val="7"/>
                <c:pt idx="0">
                  <c:v>53.71</c:v>
                </c:pt>
                <c:pt idx="1">
                  <c:v>73.47</c:v>
                </c:pt>
                <c:pt idx="2">
                  <c:v>82.73</c:v>
                </c:pt>
                <c:pt idx="3">
                  <c:v>86.22</c:v>
                </c:pt>
                <c:pt idx="4">
                  <c:v>88</c:v>
                </c:pt>
                <c:pt idx="5">
                  <c:v>90.35</c:v>
                </c:pt>
                <c:pt idx="6">
                  <c:v>94.2</c:v>
                </c:pt>
              </c:numCache>
            </c:numRef>
          </c:val>
        </c:ser>
        <c:ser>
          <c:idx val="1"/>
          <c:order val="1"/>
          <c:tx>
            <c:strRef>
              <c:f>'fig 4.4'!$I$31</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dLbls>
          <c:cat>
            <c:strRef>
              <c:f>'fig 4.4'!$G$32:$G$38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4.4'!$I$32:$I$38</c:f>
              <c:numCache>
                <c:formatCode>0.0</c:formatCode>
                <c:ptCount val="7"/>
                <c:pt idx="0">
                  <c:v>48.89</c:v>
                </c:pt>
                <c:pt idx="1">
                  <c:v>67.010000000000005</c:v>
                </c:pt>
                <c:pt idx="2">
                  <c:v>77.319999999999993</c:v>
                </c:pt>
                <c:pt idx="3">
                  <c:v>83.53</c:v>
                </c:pt>
                <c:pt idx="4">
                  <c:v>85.4</c:v>
                </c:pt>
                <c:pt idx="5">
                  <c:v>88.14</c:v>
                </c:pt>
                <c:pt idx="6">
                  <c:v>91.76</c:v>
                </c:pt>
              </c:numCache>
            </c:numRef>
          </c:val>
        </c:ser>
        <c:ser>
          <c:idx val="2"/>
          <c:order val="2"/>
          <c:tx>
            <c:strRef>
              <c:f>'fig 4.4'!$J$31</c:f>
              <c:strCache>
                <c:ptCount val="1"/>
                <c:pt idx="0">
                  <c:v>REP</c:v>
                </c:pt>
              </c:strCache>
            </c:strRef>
          </c:tx>
          <c:invertIfNegative val="0"/>
          <c:dLbls>
            <c:spPr>
              <a:noFill/>
              <a:ln w="25400">
                <a:noFill/>
              </a:ln>
            </c:spPr>
            <c:showLegendKey val="0"/>
            <c:showVal val="1"/>
            <c:showCatName val="0"/>
            <c:showSerName val="0"/>
            <c:showPercent val="0"/>
            <c:showBubbleSize val="0"/>
            <c:showLeaderLines val="0"/>
          </c:dLbls>
          <c:cat>
            <c:strRef>
              <c:f>'fig 4.4'!$G$32:$G$38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4.4'!$J$32:$J$38</c:f>
              <c:numCache>
                <c:formatCode>0.0</c:formatCode>
                <c:ptCount val="7"/>
                <c:pt idx="0">
                  <c:v>35.549999999999997</c:v>
                </c:pt>
                <c:pt idx="1">
                  <c:v>50.21</c:v>
                </c:pt>
                <c:pt idx="2">
                  <c:v>66.260000000000005</c:v>
                </c:pt>
                <c:pt idx="3">
                  <c:v>75.819999999999993</c:v>
                </c:pt>
                <c:pt idx="4">
                  <c:v>79.19</c:v>
                </c:pt>
                <c:pt idx="5">
                  <c:v>82.07</c:v>
                </c:pt>
                <c:pt idx="6">
                  <c:v>87.34</c:v>
                </c:pt>
              </c:numCache>
            </c:numRef>
          </c:val>
        </c:ser>
        <c:ser>
          <c:idx val="3"/>
          <c:order val="3"/>
          <c:tx>
            <c:strRef>
              <c:f>'fig 4.4'!$K$31</c:f>
              <c:strCache>
                <c:ptCount val="1"/>
                <c:pt idx="0">
                  <c:v>REP+</c:v>
                </c:pt>
              </c:strCache>
            </c:strRef>
          </c:tx>
          <c:invertIfNegative val="0"/>
          <c:dLbls>
            <c:spPr>
              <a:noFill/>
              <a:ln w="25400">
                <a:noFill/>
              </a:ln>
            </c:spPr>
            <c:showLegendKey val="0"/>
            <c:showVal val="1"/>
            <c:showCatName val="0"/>
            <c:showSerName val="0"/>
            <c:showPercent val="0"/>
            <c:showBubbleSize val="0"/>
            <c:showLeaderLines val="0"/>
          </c:dLbls>
          <c:cat>
            <c:strRef>
              <c:f>'fig 4.4'!$G$32:$G$38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4.4'!$K$32:$K$38</c:f>
              <c:numCache>
                <c:formatCode>0.0</c:formatCode>
                <c:ptCount val="7"/>
                <c:pt idx="0">
                  <c:v>29.12</c:v>
                </c:pt>
                <c:pt idx="1">
                  <c:v>41.51</c:v>
                </c:pt>
                <c:pt idx="2">
                  <c:v>61.08</c:v>
                </c:pt>
                <c:pt idx="3">
                  <c:v>70.760000000000005</c:v>
                </c:pt>
                <c:pt idx="4">
                  <c:v>74.59</c:v>
                </c:pt>
                <c:pt idx="5">
                  <c:v>76.58</c:v>
                </c:pt>
                <c:pt idx="6">
                  <c:v>82.88</c:v>
                </c:pt>
              </c:numCache>
            </c:numRef>
          </c:val>
        </c:ser>
        <c:dLbls>
          <c:showLegendKey val="0"/>
          <c:showVal val="0"/>
          <c:showCatName val="0"/>
          <c:showSerName val="0"/>
          <c:showPercent val="0"/>
          <c:showBubbleSize val="0"/>
        </c:dLbls>
        <c:gapWidth val="150"/>
        <c:axId val="127310464"/>
        <c:axId val="127316352"/>
      </c:barChart>
      <c:catAx>
        <c:axId val="127310464"/>
        <c:scaling>
          <c:orientation val="minMax"/>
        </c:scaling>
        <c:delete val="0"/>
        <c:axPos val="b"/>
        <c:numFmt formatCode="General" sourceLinked="1"/>
        <c:majorTickMark val="none"/>
        <c:minorTickMark val="none"/>
        <c:tickLblPos val="nextTo"/>
        <c:crossAx val="127316352"/>
        <c:crosses val="autoZero"/>
        <c:auto val="1"/>
        <c:lblAlgn val="ctr"/>
        <c:lblOffset val="100"/>
        <c:noMultiLvlLbl val="0"/>
      </c:catAx>
      <c:valAx>
        <c:axId val="127316352"/>
        <c:scaling>
          <c:orientation val="minMax"/>
        </c:scaling>
        <c:delete val="0"/>
        <c:axPos val="l"/>
        <c:majorGridlines/>
        <c:numFmt formatCode="0" sourceLinked="0"/>
        <c:majorTickMark val="none"/>
        <c:minorTickMark val="none"/>
        <c:tickLblPos val="nextTo"/>
        <c:crossAx val="127310464"/>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 5'!$B$4</c:f>
              <c:strCache>
                <c:ptCount val="1"/>
                <c:pt idx="0">
                  <c:v>2020</c:v>
                </c:pt>
              </c:strCache>
            </c:strRef>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'fig 5'!$A$5:$A$12</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 5'!$B$5:$B$12</c:f>
              <c:numCache>
                <c:formatCode>0.0</c:formatCode>
                <c:ptCount val="8"/>
                <c:pt idx="0">
                  <c:v>66.64</c:v>
                </c:pt>
                <c:pt idx="1">
                  <c:v>68.25</c:v>
                </c:pt>
                <c:pt idx="2">
                  <c:v>75.78</c:v>
                </c:pt>
                <c:pt idx="3">
                  <c:v>72.58</c:v>
                </c:pt>
                <c:pt idx="4">
                  <c:v>82.79</c:v>
                </c:pt>
                <c:pt idx="5">
                  <c:v>80.34</c:v>
                </c:pt>
                <c:pt idx="6">
                  <c:v>81.849999999999994</c:v>
                </c:pt>
                <c:pt idx="7">
                  <c:v>82.43</c:v>
                </c:pt>
              </c:numCache>
            </c:numRef>
          </c:val>
        </c:ser>
        <c:ser>
          <c:idx val="1"/>
          <c:order val="1"/>
          <c:tx>
            <c:strRef>
              <c:f>'fig 5'!$C$4</c:f>
              <c:strCache>
                <c:ptCount val="1"/>
                <c:pt idx="0">
                  <c:v>2019</c:v>
                </c:pt>
              </c:strCache>
            </c:strRef>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dLbls>
          <c:cat>
            <c:strRef>
              <c:f>'fig 5'!$A$5:$A$12</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 5'!$C$5:$C$12</c:f>
              <c:numCache>
                <c:formatCode>0.0</c:formatCode>
                <c:ptCount val="8"/>
                <c:pt idx="0">
                  <c:v>71.400000000000006</c:v>
                </c:pt>
                <c:pt idx="1">
                  <c:v>72.56</c:v>
                </c:pt>
                <c:pt idx="2">
                  <c:v>76.58</c:v>
                </c:pt>
                <c:pt idx="3">
                  <c:v>77.11</c:v>
                </c:pt>
                <c:pt idx="4">
                  <c:v>82.38</c:v>
                </c:pt>
                <c:pt idx="5">
                  <c:v>82.87</c:v>
                </c:pt>
                <c:pt idx="6">
                  <c:v>84.61</c:v>
                </c:pt>
                <c:pt idx="7">
                  <c:v>85.52</c:v>
                </c:pt>
              </c:numCache>
            </c:numRef>
          </c:val>
        </c:ser>
        <c:dLbls>
          <c:showLegendKey val="0"/>
          <c:showVal val="0"/>
          <c:showCatName val="0"/>
          <c:showSerName val="0"/>
          <c:showPercent val="0"/>
          <c:showBubbleSize val="0"/>
        </c:dLbls>
        <c:gapWidth val="182"/>
        <c:axId val="127018112"/>
        <c:axId val="127019648"/>
      </c:barChart>
      <c:catAx>
        <c:axId val="127018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019648"/>
        <c:crosses val="autoZero"/>
        <c:auto val="1"/>
        <c:lblAlgn val="ctr"/>
        <c:lblOffset val="100"/>
        <c:noMultiLvlLbl val="0"/>
      </c:catAx>
      <c:valAx>
        <c:axId val="127019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7018112"/>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238125</xdr:colOff>
      <xdr:row>3</xdr:row>
      <xdr:rowOff>47625</xdr:rowOff>
    </xdr:from>
    <xdr:to>
      <xdr:col>14</xdr:col>
      <xdr:colOff>104775</xdr:colOff>
      <xdr:row>18</xdr:row>
      <xdr:rowOff>66675</xdr:rowOff>
    </xdr:to>
    <xdr:graphicFrame macro="">
      <xdr:nvGraphicFramePr>
        <xdr:cNvPr id="35955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238125</xdr:colOff>
      <xdr:row>3</xdr:row>
      <xdr:rowOff>47625</xdr:rowOff>
    </xdr:from>
    <xdr:to>
      <xdr:col>14</xdr:col>
      <xdr:colOff>104775</xdr:colOff>
      <xdr:row>18</xdr:row>
      <xdr:rowOff>66675</xdr:rowOff>
    </xdr:to>
    <xdr:graphicFrame macro="">
      <xdr:nvGraphicFramePr>
        <xdr:cNvPr id="45988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238125</xdr:colOff>
      <xdr:row>3</xdr:row>
      <xdr:rowOff>47625</xdr:rowOff>
    </xdr:from>
    <xdr:to>
      <xdr:col>14</xdr:col>
      <xdr:colOff>104775</xdr:colOff>
      <xdr:row>17</xdr:row>
      <xdr:rowOff>66675</xdr:rowOff>
    </xdr:to>
    <xdr:graphicFrame macro="">
      <xdr:nvGraphicFramePr>
        <xdr:cNvPr id="48548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41</xdr:row>
      <xdr:rowOff>0</xdr:rowOff>
    </xdr:from>
    <xdr:to>
      <xdr:col>7</xdr:col>
      <xdr:colOff>609600</xdr:colOff>
      <xdr:row>49</xdr:row>
      <xdr:rowOff>47625</xdr:rowOff>
    </xdr:to>
    <xdr:sp macro="" textlink="">
      <xdr:nvSpPr>
        <xdr:cNvPr id="2" name="ZoneTexte 1"/>
        <xdr:cNvSpPr txBox="1"/>
      </xdr:nvSpPr>
      <xdr:spPr>
        <a:xfrm>
          <a:off x="762000" y="7810500"/>
          <a:ext cx="1237297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Lecture : en 2019, dans le domaine « Ecrire des syllabes», en début de CE1, l’écart de performances entre les élèves scolarisés dans le secteur public hors EP et les élèves scolarisés en EP est de 7 points de pourcentage. En 2020, cet écart est de 10,6 points.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En</a:t>
          </a:r>
          <a:r>
            <a:rPr lang="fr-FR" sz="1100" baseline="0">
              <a:solidFill>
                <a:schemeClr val="dk1"/>
              </a:solidFill>
              <a:effectLst/>
              <a:latin typeface="+mn-lt"/>
              <a:ea typeface="+mn-ea"/>
              <a:cs typeface="+mn-cs"/>
            </a:rPr>
            <a:t> 2019, f</a:t>
          </a:r>
          <a:r>
            <a:rPr lang="fr-FR" sz="1100">
              <a:solidFill>
                <a:schemeClr val="dk1"/>
              </a:solidFill>
              <a:effectLst/>
              <a:latin typeface="+mn-lt"/>
              <a:ea typeface="+mn-ea"/>
              <a:cs typeface="+mn-cs"/>
            </a:rPr>
            <a:t>aire partie du groupe d’élèves présentant une maîtrise satisfaisante est un événement qui a 1,6 fois plus de chance de se produire que la situation contraire en début de CE1 pour les élèves scolarisés dans le secteur public hors EP que pour ceux scolarisés en EP. Cette valeur s'élève à 1,9 en 2020. L’inégalité de réussite entre ces deux groupes augmente donc entre ces deux temps de mesure.</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962025</xdr:colOff>
      <xdr:row>13</xdr:row>
      <xdr:rowOff>133350</xdr:rowOff>
    </xdr:from>
    <xdr:to>
      <xdr:col>6</xdr:col>
      <xdr:colOff>476250</xdr:colOff>
      <xdr:row>28</xdr:row>
      <xdr:rowOff>142875</xdr:rowOff>
    </xdr:to>
    <xdr:graphicFrame macro="">
      <xdr:nvGraphicFramePr>
        <xdr:cNvPr id="51517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200025</xdr:colOff>
      <xdr:row>16</xdr:row>
      <xdr:rowOff>28575</xdr:rowOff>
    </xdr:from>
    <xdr:to>
      <xdr:col>4</xdr:col>
      <xdr:colOff>104775</xdr:colOff>
      <xdr:row>31</xdr:row>
      <xdr:rowOff>152400</xdr:rowOff>
    </xdr:to>
    <xdr:graphicFrame macro="">
      <xdr:nvGraphicFramePr>
        <xdr:cNvPr id="5131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381000</xdr:colOff>
      <xdr:row>3</xdr:row>
      <xdr:rowOff>114300</xdr:rowOff>
    </xdr:from>
    <xdr:to>
      <xdr:col>3</xdr:col>
      <xdr:colOff>2514600</xdr:colOff>
      <xdr:row>23</xdr:row>
      <xdr:rowOff>152400</xdr:rowOff>
    </xdr:to>
    <xdr:graphicFrame macro="">
      <xdr:nvGraphicFramePr>
        <xdr:cNvPr id="65646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24</xdr:row>
      <xdr:rowOff>104775</xdr:rowOff>
    </xdr:from>
    <xdr:to>
      <xdr:col>3</xdr:col>
      <xdr:colOff>1600200</xdr:colOff>
      <xdr:row>29</xdr:row>
      <xdr:rowOff>180975</xdr:rowOff>
    </xdr:to>
    <xdr:sp macro="" textlink="">
      <xdr:nvSpPr>
        <xdr:cNvPr id="3" name="ZoneTexte 2"/>
        <xdr:cNvSpPr txBox="1"/>
      </xdr:nvSpPr>
      <xdr:spPr>
        <a:xfrm>
          <a:off x="5353050" y="4676775"/>
          <a:ext cx="549592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CE1, 70% des garçons, contre 75,4</a:t>
          </a:r>
          <a:r>
            <a:rPr lang="fr-FR" sz="1100" baseline="0">
              <a:solidFill>
                <a:schemeClr val="dk1"/>
              </a:solidFill>
              <a:effectLst/>
              <a:latin typeface="+mn-lt"/>
              <a:ea typeface="+mn-ea"/>
              <a:cs typeface="+mn-cs"/>
            </a:rPr>
            <a:t> des filles,</a:t>
          </a:r>
          <a:r>
            <a:rPr lang="fr-FR" sz="1100">
              <a:solidFill>
                <a:schemeClr val="dk1"/>
              </a:solidFill>
              <a:effectLst/>
              <a:latin typeface="+mn-lt"/>
              <a:ea typeface="+mn-ea"/>
              <a:cs typeface="+mn-cs"/>
            </a:rPr>
            <a:t> présentent une maîtrise satisfaisante dans le domaine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 Ecrire des mots dictés».</a:t>
          </a:r>
          <a:endParaRPr lang="fr-FR">
            <a:effectLst/>
          </a:endParaRP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390525</xdr:colOff>
      <xdr:row>3</xdr:row>
      <xdr:rowOff>171450</xdr:rowOff>
    </xdr:from>
    <xdr:to>
      <xdr:col>3</xdr:col>
      <xdr:colOff>3552825</xdr:colOff>
      <xdr:row>20</xdr:row>
      <xdr:rowOff>95250</xdr:rowOff>
    </xdr:to>
    <xdr:graphicFrame macro="">
      <xdr:nvGraphicFramePr>
        <xdr:cNvPr id="6574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485775</xdr:colOff>
      <xdr:row>22</xdr:row>
      <xdr:rowOff>57150</xdr:rowOff>
    </xdr:from>
    <xdr:to>
      <xdr:col>3</xdr:col>
      <xdr:colOff>1628775</xdr:colOff>
      <xdr:row>27</xdr:row>
      <xdr:rowOff>133350</xdr:rowOff>
    </xdr:to>
    <xdr:sp macro="" textlink="">
      <xdr:nvSpPr>
        <xdr:cNvPr id="3" name="ZoneTexte 2"/>
        <xdr:cNvSpPr txBox="1"/>
      </xdr:nvSpPr>
      <xdr:spPr>
        <a:xfrm>
          <a:off x="5381625" y="4248150"/>
          <a:ext cx="549592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CE1, 63,5%</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des garçons, contre 50,4</a:t>
          </a:r>
          <a:r>
            <a:rPr lang="fr-FR" sz="1100" baseline="0">
              <a:solidFill>
                <a:schemeClr val="dk1"/>
              </a:solidFill>
              <a:effectLst/>
              <a:latin typeface="+mn-lt"/>
              <a:ea typeface="+mn-ea"/>
              <a:cs typeface="+mn-cs"/>
            </a:rPr>
            <a:t>% des filles, </a:t>
          </a:r>
          <a:r>
            <a:rPr lang="fr-FR" sz="1100">
              <a:solidFill>
                <a:schemeClr val="dk1"/>
              </a:solidFill>
              <a:effectLst/>
              <a:latin typeface="+mn-lt"/>
              <a:ea typeface="+mn-ea"/>
              <a:cs typeface="+mn-cs"/>
            </a:rPr>
            <a:t>présentent une maîtrise satisfaisante dans le domaine « Additionner».</a:t>
          </a: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390525</xdr:colOff>
      <xdr:row>3</xdr:row>
      <xdr:rowOff>57150</xdr:rowOff>
    </xdr:from>
    <xdr:to>
      <xdr:col>7</xdr:col>
      <xdr:colOff>0</xdr:colOff>
      <xdr:row>22</xdr:row>
      <xdr:rowOff>57150</xdr:rowOff>
    </xdr:to>
    <xdr:graphicFrame macro="">
      <xdr:nvGraphicFramePr>
        <xdr:cNvPr id="65442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22</xdr:row>
      <xdr:rowOff>95249</xdr:rowOff>
    </xdr:from>
    <xdr:to>
      <xdr:col>6</xdr:col>
      <xdr:colOff>3238500</xdr:colOff>
      <xdr:row>28</xdr:row>
      <xdr:rowOff>123824</xdr:rowOff>
    </xdr:to>
    <xdr:sp macro="" textlink="">
      <xdr:nvSpPr>
        <xdr:cNvPr id="3" name="ZoneTexte 2"/>
        <xdr:cNvSpPr txBox="1"/>
      </xdr:nvSpPr>
      <xdr:spPr>
        <a:xfrm>
          <a:off x="5638800" y="4286249"/>
          <a:ext cx="554355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DOM, Polynésie Française et Saint-Pierre-et-Miquelon.  Public + Privé sous contrat.</a:t>
          </a:r>
        </a:p>
        <a:p>
          <a:r>
            <a:rPr lang="fr-FR" sz="1100">
              <a:solidFill>
                <a:schemeClr val="dk1"/>
              </a:solidFill>
              <a:effectLst/>
              <a:latin typeface="+mn-lt"/>
              <a:ea typeface="+mn-ea"/>
              <a:cs typeface="+mn-cs"/>
            </a:rPr>
            <a:t>Lecture : en début de CE1, 67,6% des élèves  accueillis </a:t>
          </a:r>
          <a:r>
            <a:rPr lang="fr-FR" sz="1100" baseline="0">
              <a:solidFill>
                <a:schemeClr val="dk1"/>
              </a:solidFill>
              <a:effectLst/>
              <a:latin typeface="+mn-lt"/>
              <a:ea typeface="+mn-ea"/>
              <a:cs typeface="+mn-cs"/>
            </a:rPr>
            <a:t> dans une école du secteur public hors éducation prioritaire  (EP) </a:t>
          </a:r>
          <a:r>
            <a:rPr lang="fr-FR" sz="1100">
              <a:solidFill>
                <a:schemeClr val="dk1"/>
              </a:solidFill>
              <a:effectLst/>
              <a:latin typeface="+mn-lt"/>
              <a:ea typeface="+mn-ea"/>
              <a:cs typeface="+mn-cs"/>
            </a:rPr>
            <a:t>présentent une maîtrise satisfaisante dans le domaine « Lire à voix haute un texte», contre 47,9%</a:t>
          </a:r>
          <a:r>
            <a:rPr lang="fr-FR" sz="1100" baseline="0">
              <a:solidFill>
                <a:schemeClr val="dk1"/>
              </a:solidFill>
              <a:effectLst/>
              <a:latin typeface="+mn-lt"/>
              <a:ea typeface="+mn-ea"/>
              <a:cs typeface="+mn-cs"/>
            </a:rPr>
            <a:t> des élèves  accueillis dans une école de REP+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390525</xdr:colOff>
      <xdr:row>4</xdr:row>
      <xdr:rowOff>57150</xdr:rowOff>
    </xdr:from>
    <xdr:to>
      <xdr:col>7</xdr:col>
      <xdr:colOff>0</xdr:colOff>
      <xdr:row>23</xdr:row>
      <xdr:rowOff>57150</xdr:rowOff>
    </xdr:to>
    <xdr:graphicFrame macro="">
      <xdr:nvGraphicFramePr>
        <xdr:cNvPr id="65544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23</xdr:row>
      <xdr:rowOff>95249</xdr:rowOff>
    </xdr:from>
    <xdr:to>
      <xdr:col>6</xdr:col>
      <xdr:colOff>3295650</xdr:colOff>
      <xdr:row>29</xdr:row>
      <xdr:rowOff>104774</xdr:rowOff>
    </xdr:to>
    <xdr:sp macro="" textlink="">
      <xdr:nvSpPr>
        <xdr:cNvPr id="3" name="ZoneTexte 2"/>
        <xdr:cNvSpPr txBox="1"/>
      </xdr:nvSpPr>
      <xdr:spPr>
        <a:xfrm>
          <a:off x="5638800" y="4476749"/>
          <a:ext cx="560070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DOM, Polynésie Française et Saint-Pierre-et-Miquelon.  Public + Privé sous contrat.</a:t>
          </a:r>
        </a:p>
        <a:p>
          <a:r>
            <a:rPr lang="fr-FR" sz="1100">
              <a:solidFill>
                <a:schemeClr val="dk1"/>
              </a:solidFill>
              <a:effectLst/>
              <a:latin typeface="+mn-lt"/>
              <a:ea typeface="+mn-ea"/>
              <a:cs typeface="+mn-cs"/>
            </a:rPr>
            <a:t>Lecture : en début de CE1, 60,1% des élèves  accueillis dans  une école du secteur privé présentent une maîtrise satisfaisante dans le domaine « Soustraire»,</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contre 56,6% des élèves  accueillis  dans une école du secteur public hors éducation prioritaire  (EP).</a:t>
          </a: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238125</xdr:colOff>
      <xdr:row>3</xdr:row>
      <xdr:rowOff>47625</xdr:rowOff>
    </xdr:from>
    <xdr:to>
      <xdr:col>14</xdr:col>
      <xdr:colOff>104775</xdr:colOff>
      <xdr:row>17</xdr:row>
      <xdr:rowOff>66675</xdr:rowOff>
    </xdr:to>
    <xdr:graphicFrame macro="">
      <xdr:nvGraphicFramePr>
        <xdr:cNvPr id="38924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40</xdr:row>
      <xdr:rowOff>0</xdr:rowOff>
    </xdr:from>
    <xdr:to>
      <xdr:col>6</xdr:col>
      <xdr:colOff>619125</xdr:colOff>
      <xdr:row>48</xdr:row>
      <xdr:rowOff>47625</xdr:rowOff>
    </xdr:to>
    <xdr:sp macro="" textlink="">
      <xdr:nvSpPr>
        <xdr:cNvPr id="2" name="ZoneTexte 1"/>
        <xdr:cNvSpPr txBox="1"/>
      </xdr:nvSpPr>
      <xdr:spPr>
        <a:xfrm>
          <a:off x="762000" y="7810500"/>
          <a:ext cx="932497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Lecture : en 2019, dans le domaine « Lire des nombres entiers», en début de CP, l’écart de performances entre les élèves scolarisés dans le secteur public hors EP et les élèves scolarisés en EP est de 4,7 points de pourcentage. En 2020, cet écart est de 6,2 points.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En</a:t>
          </a:r>
          <a:r>
            <a:rPr lang="fr-FR" sz="1100" baseline="0">
              <a:solidFill>
                <a:schemeClr val="dk1"/>
              </a:solidFill>
              <a:effectLst/>
              <a:latin typeface="+mn-lt"/>
              <a:ea typeface="+mn-ea"/>
              <a:cs typeface="+mn-cs"/>
            </a:rPr>
            <a:t> 2019, f</a:t>
          </a:r>
          <a:r>
            <a:rPr lang="fr-FR" sz="1100">
              <a:solidFill>
                <a:schemeClr val="dk1"/>
              </a:solidFill>
              <a:effectLst/>
              <a:latin typeface="+mn-lt"/>
              <a:ea typeface="+mn-ea"/>
              <a:cs typeface="+mn-cs"/>
            </a:rPr>
            <a:t>aire partie du groupe d’élèves présentant une maîtrise satisfaisante est un événement qui a 1,7 fois plus de chance de se produire que la situation contraire en début de CP pour les élèves scolarisés dans le secteur public hors EP que pour ceux scolarisés en EP. Cette valeur s'élève à 1,9 en 2020. L’inégalité de réussite entre ces deux groupes augmente donc entre ces deux temps de mesure.</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847725</xdr:colOff>
      <xdr:row>13</xdr:row>
      <xdr:rowOff>133350</xdr:rowOff>
    </xdr:from>
    <xdr:to>
      <xdr:col>6</xdr:col>
      <xdr:colOff>361950</xdr:colOff>
      <xdr:row>28</xdr:row>
      <xdr:rowOff>142875</xdr:rowOff>
    </xdr:to>
    <xdr:graphicFrame macro="">
      <xdr:nvGraphicFramePr>
        <xdr:cNvPr id="125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14</xdr:row>
      <xdr:rowOff>28575</xdr:rowOff>
    </xdr:from>
    <xdr:to>
      <xdr:col>4</xdr:col>
      <xdr:colOff>104775</xdr:colOff>
      <xdr:row>29</xdr:row>
      <xdr:rowOff>152400</xdr:rowOff>
    </xdr:to>
    <xdr:graphicFrame macro="">
      <xdr:nvGraphicFramePr>
        <xdr:cNvPr id="227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381000</xdr:colOff>
      <xdr:row>4</xdr:row>
      <xdr:rowOff>114300</xdr:rowOff>
    </xdr:from>
    <xdr:to>
      <xdr:col>4</xdr:col>
      <xdr:colOff>2514600</xdr:colOff>
      <xdr:row>24</xdr:row>
      <xdr:rowOff>152400</xdr:rowOff>
    </xdr:to>
    <xdr:graphicFrame macro="">
      <xdr:nvGraphicFramePr>
        <xdr:cNvPr id="6265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561975</xdr:colOff>
      <xdr:row>25</xdr:row>
      <xdr:rowOff>114300</xdr:rowOff>
    </xdr:from>
    <xdr:to>
      <xdr:col>4</xdr:col>
      <xdr:colOff>1704975</xdr:colOff>
      <xdr:row>31</xdr:row>
      <xdr:rowOff>0</xdr:rowOff>
    </xdr:to>
    <xdr:sp macro="" textlink="">
      <xdr:nvSpPr>
        <xdr:cNvPr id="4" name="ZoneTexte 3"/>
        <xdr:cNvSpPr txBox="1"/>
      </xdr:nvSpPr>
      <xdr:spPr>
        <a:xfrm>
          <a:off x="5457825" y="4876800"/>
          <a:ext cx="549592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CP, 79% des garçons,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contre  83% des filles, présentent une maîtrise satisfaisante dans le domaine « Comparer des suites de lettres».</a:t>
          </a: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390525</xdr:colOff>
      <xdr:row>3</xdr:row>
      <xdr:rowOff>171450</xdr:rowOff>
    </xdr:from>
    <xdr:to>
      <xdr:col>4</xdr:col>
      <xdr:colOff>2457450</xdr:colOff>
      <xdr:row>21</xdr:row>
      <xdr:rowOff>180975</xdr:rowOff>
    </xdr:to>
    <xdr:graphicFrame macro="">
      <xdr:nvGraphicFramePr>
        <xdr:cNvPr id="6879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485775</xdr:colOff>
      <xdr:row>22</xdr:row>
      <xdr:rowOff>57150</xdr:rowOff>
    </xdr:from>
    <xdr:to>
      <xdr:col>4</xdr:col>
      <xdr:colOff>1628775</xdr:colOff>
      <xdr:row>27</xdr:row>
      <xdr:rowOff>133350</xdr:rowOff>
    </xdr:to>
    <xdr:sp macro="" textlink="">
      <xdr:nvSpPr>
        <xdr:cNvPr id="3" name="ZoneTexte 2"/>
        <xdr:cNvSpPr txBox="1"/>
      </xdr:nvSpPr>
      <xdr:spPr>
        <a:xfrm>
          <a:off x="5381625" y="4248150"/>
          <a:ext cx="549592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CP, 63,5% des garçons,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contre  65,5% des filles,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présentent une maîtrise satisfaisante dans le domaine « Résoudre des problèmes».</a:t>
          </a: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390525</xdr:colOff>
      <xdr:row>4</xdr:row>
      <xdr:rowOff>57150</xdr:rowOff>
    </xdr:from>
    <xdr:to>
      <xdr:col>7</xdr:col>
      <xdr:colOff>0</xdr:colOff>
      <xdr:row>23</xdr:row>
      <xdr:rowOff>57150</xdr:rowOff>
    </xdr:to>
    <xdr:graphicFrame macro="">
      <xdr:nvGraphicFramePr>
        <xdr:cNvPr id="5548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23</xdr:row>
      <xdr:rowOff>95250</xdr:rowOff>
    </xdr:from>
    <xdr:to>
      <xdr:col>6</xdr:col>
      <xdr:colOff>3190875</xdr:colOff>
      <xdr:row>29</xdr:row>
      <xdr:rowOff>76200</xdr:rowOff>
    </xdr:to>
    <xdr:sp macro="" textlink="">
      <xdr:nvSpPr>
        <xdr:cNvPr id="4" name="ZoneTexte 3"/>
        <xdr:cNvSpPr txBox="1"/>
      </xdr:nvSpPr>
      <xdr:spPr>
        <a:xfrm>
          <a:off x="5638800" y="4476750"/>
          <a:ext cx="5495925"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CP, 82,6% des élèves  accueillis </a:t>
          </a:r>
          <a:r>
            <a:rPr lang="fr-FR" sz="1100" baseline="0">
              <a:solidFill>
                <a:schemeClr val="dk1"/>
              </a:solidFill>
              <a:effectLst/>
              <a:latin typeface="+mn-lt"/>
              <a:ea typeface="+mn-ea"/>
              <a:cs typeface="+mn-cs"/>
            </a:rPr>
            <a:t> dans une école du secteur public hors éducation prioritaire  (EP) </a:t>
          </a:r>
          <a:r>
            <a:rPr lang="fr-FR" sz="1100">
              <a:solidFill>
                <a:schemeClr val="dk1"/>
              </a:solidFill>
              <a:effectLst/>
              <a:latin typeface="+mn-lt"/>
              <a:ea typeface="+mn-ea"/>
              <a:cs typeface="+mn-cs"/>
            </a:rPr>
            <a:t>présentent une maîtrise satisfaisante dans le domaine « Comparer des suites de lettres», contre 67,6%</a:t>
          </a:r>
          <a:r>
            <a:rPr lang="fr-FR" sz="1100" baseline="0">
              <a:solidFill>
                <a:schemeClr val="dk1"/>
              </a:solidFill>
              <a:effectLst/>
              <a:latin typeface="+mn-lt"/>
              <a:ea typeface="+mn-ea"/>
              <a:cs typeface="+mn-cs"/>
            </a:rPr>
            <a:t> des élèves  accueillis dans une école de REP+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MENJS-DEPP, Repères CP-CE1.</a:t>
          </a:r>
        </a:p>
        <a:p>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2</xdr:row>
      <xdr:rowOff>57150</xdr:rowOff>
    </xdr:from>
    <xdr:to>
      <xdr:col>6</xdr:col>
      <xdr:colOff>2857500</xdr:colOff>
      <xdr:row>21</xdr:row>
      <xdr:rowOff>57150</xdr:rowOff>
    </xdr:to>
    <xdr:graphicFrame macro="">
      <xdr:nvGraphicFramePr>
        <xdr:cNvPr id="565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22</xdr:row>
      <xdr:rowOff>38099</xdr:rowOff>
    </xdr:from>
    <xdr:to>
      <xdr:col>6</xdr:col>
      <xdr:colOff>942975</xdr:colOff>
      <xdr:row>28</xdr:row>
      <xdr:rowOff>66674</xdr:rowOff>
    </xdr:to>
    <xdr:sp macro="" textlink="">
      <xdr:nvSpPr>
        <xdr:cNvPr id="3" name="ZoneTexte 2"/>
        <xdr:cNvSpPr txBox="1"/>
      </xdr:nvSpPr>
      <xdr:spPr>
        <a:xfrm>
          <a:off x="123825" y="4229099"/>
          <a:ext cx="563880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CP, 73,5% des élèves  accueillis dans  une école du secteur privé présentent une maîtrise satisfaisante dans le domaine « Résoudre des problèmes», contre 67% des élèves  accueillis  dans une école du secteur public hors éducation prioritaire  (EP).</a:t>
          </a: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tabSelected="1" topLeftCell="A5" workbookViewId="0">
      <selection activeCell="A21" sqref="A21"/>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2" spans="1:9" x14ac:dyDescent="0.25">
      <c r="A2" s="20" t="s">
        <v>103</v>
      </c>
      <c r="B2" s="20"/>
      <c r="C2" s="20"/>
      <c r="D2" s="20"/>
      <c r="E2" s="20"/>
      <c r="F2" s="20"/>
      <c r="G2" s="20"/>
      <c r="H2" s="20"/>
      <c r="I2" s="20"/>
    </row>
    <row r="4" spans="1:9" ht="48.75" customHeight="1" x14ac:dyDescent="0.25">
      <c r="B4" s="1">
        <v>2020</v>
      </c>
      <c r="C4" s="1">
        <v>2019</v>
      </c>
    </row>
    <row r="5" spans="1:9" x14ac:dyDescent="0.25">
      <c r="A5" t="s">
        <v>85</v>
      </c>
      <c r="B5" s="2">
        <v>57.44</v>
      </c>
      <c r="C5" s="2">
        <v>59.03</v>
      </c>
      <c r="D5" s="2"/>
    </row>
    <row r="6" spans="1:9" x14ac:dyDescent="0.25">
      <c r="A6" t="s">
        <v>18</v>
      </c>
      <c r="B6" s="2">
        <v>69.11</v>
      </c>
      <c r="C6" s="2">
        <v>70.28</v>
      </c>
      <c r="D6" s="2"/>
    </row>
    <row r="7" spans="1:9" x14ac:dyDescent="0.25">
      <c r="A7" t="s">
        <v>84</v>
      </c>
      <c r="B7" s="2">
        <v>77.58</v>
      </c>
      <c r="C7" s="2">
        <v>80.09</v>
      </c>
      <c r="D7" s="2"/>
    </row>
    <row r="8" spans="1:9" x14ac:dyDescent="0.25">
      <c r="A8" t="s">
        <v>3</v>
      </c>
      <c r="B8" s="2">
        <v>79.28</v>
      </c>
      <c r="C8" s="2">
        <v>81.28</v>
      </c>
      <c r="D8" s="2"/>
    </row>
    <row r="9" spans="1:9" x14ac:dyDescent="0.25">
      <c r="A9" t="s">
        <v>5</v>
      </c>
      <c r="B9" s="2">
        <v>80.92</v>
      </c>
      <c r="C9" s="2">
        <v>82.19</v>
      </c>
      <c r="D9" s="2"/>
    </row>
    <row r="10" spans="1:9" x14ac:dyDescent="0.25">
      <c r="A10" t="s">
        <v>33</v>
      </c>
      <c r="B10" s="2">
        <v>80.930000000000007</v>
      </c>
      <c r="C10" s="2">
        <v>82.42</v>
      </c>
      <c r="D10" s="2"/>
    </row>
    <row r="11" spans="1:9" x14ac:dyDescent="0.25">
      <c r="A11" t="s">
        <v>16</v>
      </c>
      <c r="B11" s="2">
        <v>82.77</v>
      </c>
      <c r="C11" s="2">
        <v>83.97</v>
      </c>
      <c r="D11" s="2"/>
    </row>
    <row r="12" spans="1:9" x14ac:dyDescent="0.25">
      <c r="A12" t="s">
        <v>17</v>
      </c>
      <c r="B12" s="2">
        <v>84.88</v>
      </c>
      <c r="C12" s="2">
        <v>85.77</v>
      </c>
      <c r="D12" s="2"/>
    </row>
    <row r="14" spans="1:9" ht="39" customHeight="1" x14ac:dyDescent="0.25">
      <c r="A14" s="21" t="s">
        <v>80</v>
      </c>
      <c r="B14" s="21"/>
      <c r="C14" s="21"/>
    </row>
    <row r="15" spans="1:9" ht="28.5" customHeight="1" x14ac:dyDescent="0.25">
      <c r="A15" s="22" t="s">
        <v>78</v>
      </c>
      <c r="B15" s="22"/>
      <c r="C15" s="22"/>
    </row>
    <row r="16" spans="1:9" x14ac:dyDescent="0.25">
      <c r="A16" s="3" t="s">
        <v>79</v>
      </c>
    </row>
    <row r="21" spans="1:1" x14ac:dyDescent="0.25">
      <c r="A21" t="s">
        <v>107</v>
      </c>
    </row>
  </sheetData>
  <mergeCells count="3">
    <mergeCell ref="A2:I2"/>
    <mergeCell ref="A14:C14"/>
    <mergeCell ref="A15:C15"/>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topLeftCell="A5" workbookViewId="0">
      <selection activeCell="A23" sqref="A23"/>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2" spans="1:9" x14ac:dyDescent="0.25">
      <c r="A2" s="20" t="s">
        <v>106</v>
      </c>
      <c r="B2" s="20"/>
      <c r="C2" s="20"/>
      <c r="D2" s="20"/>
      <c r="E2" s="20"/>
      <c r="F2" s="20"/>
      <c r="G2" s="20"/>
      <c r="H2" s="20"/>
      <c r="I2" s="20"/>
    </row>
    <row r="4" spans="1:9" ht="48.75" customHeight="1" x14ac:dyDescent="0.25">
      <c r="B4" s="1">
        <v>2020</v>
      </c>
      <c r="C4" s="1">
        <v>2019</v>
      </c>
    </row>
    <row r="5" spans="1:9" x14ac:dyDescent="0.25">
      <c r="A5" t="s">
        <v>36</v>
      </c>
      <c r="B5" s="2">
        <v>66.64</v>
      </c>
      <c r="C5" s="2">
        <v>71.400000000000006</v>
      </c>
      <c r="D5" s="2"/>
    </row>
    <row r="6" spans="1:9" x14ac:dyDescent="0.25">
      <c r="A6" t="s">
        <v>37</v>
      </c>
      <c r="B6" s="2">
        <v>68.25</v>
      </c>
      <c r="C6" s="2">
        <v>72.56</v>
      </c>
      <c r="D6" s="2"/>
    </row>
    <row r="7" spans="1:9" x14ac:dyDescent="0.25">
      <c r="A7" t="s">
        <v>18</v>
      </c>
      <c r="B7" s="2">
        <v>75.78</v>
      </c>
      <c r="C7" s="2">
        <v>76.58</v>
      </c>
      <c r="D7" s="2"/>
    </row>
    <row r="8" spans="1:9" x14ac:dyDescent="0.25">
      <c r="A8" t="s">
        <v>86</v>
      </c>
      <c r="B8" s="2">
        <v>72.58</v>
      </c>
      <c r="C8" s="2">
        <v>77.11</v>
      </c>
      <c r="D8" s="2"/>
    </row>
    <row r="9" spans="1:9" x14ac:dyDescent="0.25">
      <c r="A9" t="s">
        <v>16</v>
      </c>
      <c r="B9" s="2">
        <v>82.79</v>
      </c>
      <c r="C9" s="2">
        <v>82.38</v>
      </c>
      <c r="D9" s="2"/>
    </row>
    <row r="10" spans="1:9" x14ac:dyDescent="0.25">
      <c r="A10" t="s">
        <v>39</v>
      </c>
      <c r="B10" s="2">
        <v>80.34</v>
      </c>
      <c r="C10" s="2">
        <v>82.87</v>
      </c>
      <c r="D10" s="2"/>
    </row>
    <row r="11" spans="1:9" x14ac:dyDescent="0.25">
      <c r="A11" t="s">
        <v>40</v>
      </c>
      <c r="B11" s="2">
        <v>81.849999999999994</v>
      </c>
      <c r="C11" s="2">
        <v>84.61</v>
      </c>
      <c r="D11" s="2"/>
    </row>
    <row r="12" spans="1:9" x14ac:dyDescent="0.25">
      <c r="A12" t="s">
        <v>87</v>
      </c>
      <c r="B12" s="2">
        <v>82.43</v>
      </c>
      <c r="C12" s="2">
        <v>85.52</v>
      </c>
      <c r="D12" s="2"/>
    </row>
    <row r="20" spans="1:8" x14ac:dyDescent="0.25">
      <c r="A20" s="23" t="s">
        <v>89</v>
      </c>
      <c r="B20" s="23"/>
      <c r="C20" s="23"/>
      <c r="D20" s="23"/>
      <c r="E20" s="23"/>
      <c r="F20" s="23"/>
      <c r="G20" s="23"/>
      <c r="H20" s="23"/>
    </row>
    <row r="21" spans="1:8" x14ac:dyDescent="0.25">
      <c r="A21" s="23" t="s">
        <v>105</v>
      </c>
      <c r="B21" s="23"/>
      <c r="C21" s="23"/>
      <c r="D21" s="23"/>
      <c r="E21" s="23"/>
      <c r="F21" s="23"/>
    </row>
    <row r="22" spans="1:8" x14ac:dyDescent="0.25">
      <c r="A22" t="s">
        <v>90</v>
      </c>
    </row>
    <row r="23" spans="1:8" x14ac:dyDescent="0.25">
      <c r="A23" t="s">
        <v>107</v>
      </c>
    </row>
  </sheetData>
  <mergeCells count="3">
    <mergeCell ref="A20:H20"/>
    <mergeCell ref="A21:F21"/>
    <mergeCell ref="A2:I2"/>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1"/>
  <sheetViews>
    <sheetView topLeftCell="A5" workbookViewId="0">
      <selection activeCell="A21" sqref="A21"/>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2" spans="1:4" x14ac:dyDescent="0.25">
      <c r="A2" s="3" t="s">
        <v>62</v>
      </c>
    </row>
    <row r="4" spans="1:4" ht="48.75" customHeight="1" x14ac:dyDescent="0.25">
      <c r="B4" s="1">
        <v>2020</v>
      </c>
      <c r="C4" s="1">
        <v>2019</v>
      </c>
    </row>
    <row r="5" spans="1:4" x14ac:dyDescent="0.25">
      <c r="A5" t="s">
        <v>44</v>
      </c>
      <c r="B5" s="2">
        <v>46.4</v>
      </c>
      <c r="C5" s="2">
        <v>46.08</v>
      </c>
      <c r="D5" s="2">
        <f>B5-C5</f>
        <v>0.32000000000000028</v>
      </c>
    </row>
    <row r="6" spans="1:4" x14ac:dyDescent="0.25">
      <c r="A6" t="s">
        <v>8</v>
      </c>
      <c r="B6" s="2">
        <v>55.49</v>
      </c>
      <c r="C6" s="2">
        <v>55.72</v>
      </c>
      <c r="D6" s="2">
        <f t="shared" ref="D6:D11" si="0">B6-C6</f>
        <v>-0.22999999999999687</v>
      </c>
    </row>
    <row r="7" spans="1:4" x14ac:dyDescent="0.25">
      <c r="A7" t="s">
        <v>42</v>
      </c>
      <c r="B7" s="2">
        <v>58.44</v>
      </c>
      <c r="C7" s="2">
        <v>59.61</v>
      </c>
      <c r="D7" s="2">
        <f t="shared" si="0"/>
        <v>-1.1700000000000017</v>
      </c>
    </row>
    <row r="8" spans="1:4" x14ac:dyDescent="0.25">
      <c r="A8" t="s">
        <v>83</v>
      </c>
      <c r="B8" s="2">
        <v>71.83</v>
      </c>
      <c r="C8" s="2">
        <v>72.599999999999994</v>
      </c>
      <c r="D8" s="2">
        <f t="shared" si="0"/>
        <v>-0.76999999999999602</v>
      </c>
    </row>
    <row r="9" spans="1:4" x14ac:dyDescent="0.25">
      <c r="A9" t="s">
        <v>28</v>
      </c>
      <c r="B9" s="2">
        <v>74.66</v>
      </c>
      <c r="C9" s="2">
        <v>75.62</v>
      </c>
      <c r="D9" s="2">
        <f t="shared" si="0"/>
        <v>-0.96000000000000796</v>
      </c>
    </row>
    <row r="10" spans="1:4" x14ac:dyDescent="0.25">
      <c r="A10" t="s">
        <v>43</v>
      </c>
      <c r="B10" s="2">
        <v>75.88</v>
      </c>
      <c r="C10" s="2">
        <v>75.86</v>
      </c>
      <c r="D10" s="2">
        <f t="shared" si="0"/>
        <v>1.9999999999996021E-2</v>
      </c>
    </row>
    <row r="11" spans="1:4" x14ac:dyDescent="0.25">
      <c r="A11" t="s">
        <v>26</v>
      </c>
      <c r="B11" s="2">
        <v>82.72</v>
      </c>
      <c r="C11" s="2">
        <v>80.34</v>
      </c>
      <c r="D11" s="2">
        <f t="shared" si="0"/>
        <v>2.3799999999999955</v>
      </c>
    </row>
    <row r="18" spans="1:3" ht="33" customHeight="1" x14ac:dyDescent="0.25">
      <c r="A18" s="22" t="s">
        <v>101</v>
      </c>
      <c r="B18" s="22"/>
      <c r="C18" s="22"/>
    </row>
    <row r="19" spans="1:3" ht="29.25" customHeight="1" x14ac:dyDescent="0.25">
      <c r="A19" s="22" t="s">
        <v>100</v>
      </c>
      <c r="B19" s="22"/>
    </row>
    <row r="20" spans="1:3" x14ac:dyDescent="0.25">
      <c r="A20" t="s">
        <v>88</v>
      </c>
    </row>
    <row r="21" spans="1:3" x14ac:dyDescent="0.25">
      <c r="A21" t="s">
        <v>107</v>
      </c>
    </row>
  </sheetData>
  <mergeCells count="2">
    <mergeCell ref="A19:B19"/>
    <mergeCell ref="A18:C18"/>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1"/>
  <sheetViews>
    <sheetView topLeftCell="A33" workbookViewId="0">
      <selection activeCell="A51" sqref="A51"/>
    </sheetView>
  </sheetViews>
  <sheetFormatPr baseColWidth="10" defaultRowHeight="15" x14ac:dyDescent="0.25"/>
  <cols>
    <col min="1" max="1" width="40.5703125" customWidth="1"/>
    <col min="2" max="9" width="18.85546875" customWidth="1"/>
  </cols>
  <sheetData>
    <row r="2" spans="1:9" x14ac:dyDescent="0.25">
      <c r="A2" s="13" t="s">
        <v>63</v>
      </c>
      <c r="B2" s="13"/>
      <c r="C2" s="13"/>
      <c r="D2" s="17"/>
      <c r="E2" s="17"/>
      <c r="F2" s="17"/>
      <c r="G2" s="17"/>
      <c r="H2" s="17"/>
    </row>
    <row r="3" spans="1:9" x14ac:dyDescent="0.25">
      <c r="A3" s="13"/>
      <c r="B3" s="13"/>
      <c r="C3" s="13"/>
    </row>
    <row r="4" spans="1:9" x14ac:dyDescent="0.25">
      <c r="B4" s="3" t="s">
        <v>54</v>
      </c>
      <c r="C4" s="3"/>
      <c r="D4" s="3"/>
      <c r="E4" s="3"/>
      <c r="F4" s="3" t="s">
        <v>55</v>
      </c>
    </row>
    <row r="5" spans="1:9" x14ac:dyDescent="0.25">
      <c r="A5" s="11"/>
      <c r="B5" s="27" t="s">
        <v>49</v>
      </c>
      <c r="C5" s="27"/>
      <c r="D5" s="27"/>
      <c r="E5" s="27"/>
      <c r="F5" s="27" t="s">
        <v>49</v>
      </c>
      <c r="G5" s="27"/>
      <c r="H5" s="27"/>
      <c r="I5" s="27"/>
    </row>
    <row r="6" spans="1:9" x14ac:dyDescent="0.25">
      <c r="A6" s="11"/>
      <c r="B6" s="11" t="s">
        <v>51</v>
      </c>
      <c r="C6" s="11" t="s">
        <v>50</v>
      </c>
      <c r="D6" s="11" t="s">
        <v>52</v>
      </c>
      <c r="E6" s="11" t="s">
        <v>53</v>
      </c>
      <c r="F6" s="11" t="s">
        <v>51</v>
      </c>
      <c r="G6" s="11" t="s">
        <v>50</v>
      </c>
      <c r="H6" s="11" t="s">
        <v>52</v>
      </c>
      <c r="I6" s="11" t="s">
        <v>53</v>
      </c>
    </row>
    <row r="7" spans="1:9" x14ac:dyDescent="0.25">
      <c r="A7" s="11" t="s">
        <v>18</v>
      </c>
      <c r="B7" s="12">
        <v>80.040000000000006</v>
      </c>
      <c r="C7" s="12">
        <v>54.9</v>
      </c>
      <c r="D7" s="12">
        <v>25.14</v>
      </c>
      <c r="E7" s="12">
        <v>3.29</v>
      </c>
      <c r="F7" s="12">
        <v>79.36</v>
      </c>
      <c r="G7" s="12">
        <v>52.95</v>
      </c>
      <c r="H7" s="12">
        <v>26.41</v>
      </c>
      <c r="I7" s="12">
        <v>3.42</v>
      </c>
    </row>
    <row r="8" spans="1:9" x14ac:dyDescent="0.25">
      <c r="A8" s="11" t="s">
        <v>16</v>
      </c>
      <c r="B8" s="12">
        <v>85.02</v>
      </c>
      <c r="C8" s="12">
        <v>66.45</v>
      </c>
      <c r="D8" s="12">
        <v>18.57</v>
      </c>
      <c r="E8" s="12">
        <v>2.87</v>
      </c>
      <c r="F8" s="12">
        <v>85.42</v>
      </c>
      <c r="G8" s="12">
        <v>66.56</v>
      </c>
      <c r="H8" s="12">
        <v>18.86</v>
      </c>
      <c r="I8" s="12">
        <v>2.94</v>
      </c>
    </row>
    <row r="9" spans="1:9" x14ac:dyDescent="0.25">
      <c r="A9" s="18" t="s">
        <v>56</v>
      </c>
      <c r="B9" s="19">
        <v>85.95</v>
      </c>
      <c r="C9" s="19">
        <v>78.97</v>
      </c>
      <c r="D9" s="19">
        <v>6.98</v>
      </c>
      <c r="E9" s="19">
        <v>1.63</v>
      </c>
      <c r="F9" s="19">
        <v>83.32</v>
      </c>
      <c r="G9" s="19">
        <v>72.69</v>
      </c>
      <c r="H9" s="19">
        <v>10.63</v>
      </c>
      <c r="I9" s="19">
        <v>1.88</v>
      </c>
    </row>
    <row r="10" spans="1:9" x14ac:dyDescent="0.25">
      <c r="A10" s="11" t="s">
        <v>57</v>
      </c>
      <c r="B10" s="12">
        <v>77.72</v>
      </c>
      <c r="C10" s="12">
        <v>69.59</v>
      </c>
      <c r="D10" s="12">
        <v>8.1300000000000008</v>
      </c>
      <c r="E10" s="12">
        <v>1.52</v>
      </c>
      <c r="F10" s="12">
        <v>73.55</v>
      </c>
      <c r="G10" s="12">
        <v>62.06</v>
      </c>
      <c r="H10" s="12">
        <v>11.49</v>
      </c>
      <c r="I10" s="12">
        <v>1.7</v>
      </c>
    </row>
    <row r="11" spans="1:9" x14ac:dyDescent="0.25">
      <c r="A11" s="11" t="s">
        <v>39</v>
      </c>
      <c r="B11" s="12">
        <v>84.04</v>
      </c>
      <c r="C11" s="12">
        <v>72</v>
      </c>
      <c r="D11" s="12">
        <v>12.04</v>
      </c>
      <c r="E11" s="12">
        <v>2.0499999999999998</v>
      </c>
      <c r="F11" s="12">
        <v>81.790000000000006</v>
      </c>
      <c r="G11" s="12">
        <v>67.09</v>
      </c>
      <c r="H11" s="12">
        <v>14.7</v>
      </c>
      <c r="I11" s="12">
        <v>2.2000000000000002</v>
      </c>
    </row>
    <row r="12" spans="1:9" x14ac:dyDescent="0.25">
      <c r="A12" s="11" t="s">
        <v>40</v>
      </c>
      <c r="B12" s="12">
        <v>85.98</v>
      </c>
      <c r="C12" s="12">
        <v>73.400000000000006</v>
      </c>
      <c r="D12" s="12">
        <v>12.58</v>
      </c>
      <c r="E12" s="12">
        <v>2.2200000000000002</v>
      </c>
      <c r="F12" s="12">
        <v>83.55</v>
      </c>
      <c r="G12" s="12">
        <v>67.900000000000006</v>
      </c>
      <c r="H12" s="12">
        <v>15.65</v>
      </c>
      <c r="I12" s="12">
        <v>2.4</v>
      </c>
    </row>
    <row r="13" spans="1:9" x14ac:dyDescent="0.25">
      <c r="A13" s="11" t="s">
        <v>37</v>
      </c>
      <c r="B13" s="12">
        <v>73.03</v>
      </c>
      <c r="C13" s="12">
        <v>63.75</v>
      </c>
      <c r="D13" s="12">
        <v>9.2799999999999994</v>
      </c>
      <c r="E13" s="12">
        <v>1.54</v>
      </c>
      <c r="F13" s="12">
        <v>69.2</v>
      </c>
      <c r="G13" s="12">
        <v>55.98</v>
      </c>
      <c r="H13" s="12">
        <v>13.22</v>
      </c>
      <c r="I13" s="12">
        <v>1.77</v>
      </c>
    </row>
    <row r="14" spans="1:9" x14ac:dyDescent="0.25">
      <c r="A14" s="11" t="s">
        <v>36</v>
      </c>
      <c r="B14" s="12">
        <v>71.930000000000007</v>
      </c>
      <c r="C14" s="12">
        <v>61.59</v>
      </c>
      <c r="D14" s="12">
        <v>10.34</v>
      </c>
      <c r="E14" s="12">
        <v>1.6</v>
      </c>
      <c r="F14" s="12">
        <v>67.58</v>
      </c>
      <c r="G14" s="12">
        <v>53.6</v>
      </c>
      <c r="H14" s="12">
        <v>13.98</v>
      </c>
      <c r="I14" s="12">
        <v>1.8</v>
      </c>
    </row>
    <row r="15" spans="1:9" x14ac:dyDescent="0.25">
      <c r="A15" s="11" t="s">
        <v>26</v>
      </c>
      <c r="B15" s="12">
        <v>81.38</v>
      </c>
      <c r="C15" s="12">
        <v>73.209999999999994</v>
      </c>
      <c r="D15" s="12">
        <v>8.17</v>
      </c>
      <c r="E15" s="12">
        <v>1.6</v>
      </c>
      <c r="F15" s="12">
        <v>83.82</v>
      </c>
      <c r="G15" s="12">
        <v>75.209999999999994</v>
      </c>
      <c r="H15" s="12">
        <v>8.61</v>
      </c>
      <c r="I15" s="12">
        <v>1.71</v>
      </c>
    </row>
    <row r="16" spans="1:9" x14ac:dyDescent="0.25">
      <c r="A16" s="11" t="s">
        <v>8</v>
      </c>
      <c r="B16" s="12">
        <v>57.7</v>
      </c>
      <c r="C16" s="12">
        <v>41.64</v>
      </c>
      <c r="D16" s="12">
        <v>16.059999999999999</v>
      </c>
      <c r="E16" s="12">
        <v>1.91</v>
      </c>
      <c r="F16" s="12">
        <v>57.46</v>
      </c>
      <c r="G16" s="12">
        <v>40.78</v>
      </c>
      <c r="H16" s="12">
        <v>16.68</v>
      </c>
      <c r="I16" s="12">
        <v>1.96</v>
      </c>
    </row>
    <row r="17" spans="1:9" x14ac:dyDescent="0.25">
      <c r="A17" s="11" t="s">
        <v>43</v>
      </c>
      <c r="B17" s="12">
        <v>76.77</v>
      </c>
      <c r="C17" s="12">
        <v>68.58</v>
      </c>
      <c r="D17" s="12">
        <v>8.19</v>
      </c>
      <c r="E17" s="12">
        <v>1.51</v>
      </c>
      <c r="F17" s="12">
        <v>77.209999999999994</v>
      </c>
      <c r="G17" s="12">
        <v>66.150000000000006</v>
      </c>
      <c r="H17" s="12">
        <v>11.06</v>
      </c>
      <c r="I17" s="12">
        <v>1.73</v>
      </c>
    </row>
    <row r="18" spans="1:9" x14ac:dyDescent="0.25">
      <c r="A18" s="11" t="s">
        <v>27</v>
      </c>
      <c r="B18" s="12">
        <v>73.41</v>
      </c>
      <c r="C18" s="12">
        <v>64.88</v>
      </c>
      <c r="D18" s="12">
        <v>8.5299999999999994</v>
      </c>
      <c r="E18" s="12">
        <v>1.49</v>
      </c>
      <c r="F18" s="12">
        <v>73.08</v>
      </c>
      <c r="G18" s="12">
        <v>60.58</v>
      </c>
      <c r="H18" s="12">
        <v>12.5</v>
      </c>
      <c r="I18" s="12">
        <v>1.77</v>
      </c>
    </row>
    <row r="19" spans="1:9" x14ac:dyDescent="0.25">
      <c r="A19" s="11" t="s">
        <v>28</v>
      </c>
      <c r="B19" s="12">
        <v>76.38</v>
      </c>
      <c r="C19" s="12">
        <v>68.05</v>
      </c>
      <c r="D19" s="12">
        <v>8.33</v>
      </c>
      <c r="E19" s="12">
        <v>1.52</v>
      </c>
      <c r="F19" s="12">
        <v>75.900000000000006</v>
      </c>
      <c r="G19" s="12">
        <v>63.56</v>
      </c>
      <c r="H19" s="12">
        <v>12.34</v>
      </c>
      <c r="I19" s="12">
        <v>1.81</v>
      </c>
    </row>
    <row r="20" spans="1:9" x14ac:dyDescent="0.25">
      <c r="A20" s="11" t="s">
        <v>42</v>
      </c>
      <c r="B20" s="12">
        <v>61.05</v>
      </c>
      <c r="C20" s="12">
        <v>48.97</v>
      </c>
      <c r="D20" s="12">
        <v>12.08</v>
      </c>
      <c r="E20" s="12">
        <v>1.63</v>
      </c>
      <c r="F20" s="12">
        <v>60.31</v>
      </c>
      <c r="G20" s="12">
        <v>45.75</v>
      </c>
      <c r="H20" s="12">
        <v>14.56</v>
      </c>
      <c r="I20" s="12">
        <v>1.8</v>
      </c>
    </row>
    <row r="21" spans="1:9" x14ac:dyDescent="0.25">
      <c r="A21" s="11" t="s">
        <v>6</v>
      </c>
      <c r="B21" s="12">
        <v>48.24</v>
      </c>
      <c r="C21" s="12">
        <v>31.5</v>
      </c>
      <c r="D21" s="12">
        <v>16.739999999999998</v>
      </c>
      <c r="E21" s="12">
        <v>2.0299999999999998</v>
      </c>
      <c r="F21" s="12">
        <v>48.74</v>
      </c>
      <c r="G21" s="12">
        <v>29.92</v>
      </c>
      <c r="H21" s="12">
        <v>18.82</v>
      </c>
      <c r="I21" s="12">
        <v>2.23</v>
      </c>
    </row>
    <row r="23" spans="1:9" x14ac:dyDescent="0.25">
      <c r="A23" s="11"/>
      <c r="B23" s="27" t="s">
        <v>49</v>
      </c>
      <c r="C23" s="27"/>
      <c r="D23" s="27"/>
      <c r="E23" s="27"/>
      <c r="F23" s="27" t="s">
        <v>49</v>
      </c>
      <c r="G23" s="27"/>
      <c r="H23" s="27"/>
      <c r="I23" s="27"/>
    </row>
    <row r="24" spans="1:9" x14ac:dyDescent="0.25">
      <c r="A24" s="11"/>
      <c r="B24" s="11" t="s">
        <v>51</v>
      </c>
      <c r="C24" s="11" t="s">
        <v>10</v>
      </c>
      <c r="D24" s="11" t="s">
        <v>52</v>
      </c>
      <c r="E24" s="11" t="s">
        <v>53</v>
      </c>
      <c r="F24" s="11" t="s">
        <v>51</v>
      </c>
      <c r="G24" s="11" t="s">
        <v>10</v>
      </c>
      <c r="H24" s="11" t="s">
        <v>52</v>
      </c>
      <c r="I24" s="11" t="s">
        <v>53</v>
      </c>
    </row>
    <row r="25" spans="1:9" x14ac:dyDescent="0.25">
      <c r="A25" s="11" t="s">
        <v>18</v>
      </c>
      <c r="B25" s="12">
        <v>80.040000000000006</v>
      </c>
      <c r="C25" s="12">
        <v>47.79</v>
      </c>
      <c r="D25" s="12">
        <v>32.25</v>
      </c>
      <c r="E25" s="12">
        <v>4.38</v>
      </c>
      <c r="F25" s="12">
        <v>79.36</v>
      </c>
      <c r="G25" s="12">
        <v>45.41</v>
      </c>
      <c r="H25" s="12">
        <v>33.950000000000003</v>
      </c>
      <c r="I25" s="12">
        <v>4.62</v>
      </c>
    </row>
    <row r="26" spans="1:9" x14ac:dyDescent="0.25">
      <c r="A26" s="11" t="s">
        <v>16</v>
      </c>
      <c r="B26" s="12">
        <v>85.02</v>
      </c>
      <c r="C26" s="12">
        <v>60.51</v>
      </c>
      <c r="D26" s="12">
        <v>24.51</v>
      </c>
      <c r="E26" s="12">
        <v>3.7</v>
      </c>
      <c r="F26" s="12">
        <v>85.42</v>
      </c>
      <c r="G26" s="12">
        <v>60.74</v>
      </c>
      <c r="H26" s="12">
        <v>24.68</v>
      </c>
      <c r="I26" s="12">
        <v>3.79</v>
      </c>
    </row>
    <row r="27" spans="1:9" x14ac:dyDescent="0.25">
      <c r="A27" s="18" t="s">
        <v>56</v>
      </c>
      <c r="B27" s="12">
        <v>85.95</v>
      </c>
      <c r="C27" s="12">
        <v>75.47</v>
      </c>
      <c r="D27" s="12">
        <v>10.48</v>
      </c>
      <c r="E27" s="12">
        <v>1.99</v>
      </c>
      <c r="F27" s="12">
        <v>83.32</v>
      </c>
      <c r="G27" s="12">
        <v>67.95</v>
      </c>
      <c r="H27" s="12">
        <v>15.37</v>
      </c>
      <c r="I27" s="12">
        <v>2.36</v>
      </c>
    </row>
    <row r="28" spans="1:9" x14ac:dyDescent="0.25">
      <c r="A28" s="11" t="s">
        <v>57</v>
      </c>
      <c r="B28" s="12">
        <v>77.72</v>
      </c>
      <c r="C28" s="12">
        <v>65.95</v>
      </c>
      <c r="D28" s="12">
        <v>11.77</v>
      </c>
      <c r="E28" s="12">
        <v>1.8</v>
      </c>
      <c r="F28" s="12">
        <v>73.55</v>
      </c>
      <c r="G28" s="12">
        <v>57.47</v>
      </c>
      <c r="H28" s="12">
        <v>16.079999999999998</v>
      </c>
      <c r="I28" s="12">
        <v>2.06</v>
      </c>
    </row>
    <row r="29" spans="1:9" x14ac:dyDescent="0.25">
      <c r="A29" s="11" t="s">
        <v>39</v>
      </c>
      <c r="B29" s="12">
        <v>84.04</v>
      </c>
      <c r="C29" s="12">
        <v>67.849999999999994</v>
      </c>
      <c r="D29" s="12">
        <v>16.190000000000001</v>
      </c>
      <c r="E29" s="12">
        <v>2.5</v>
      </c>
      <c r="F29" s="12">
        <v>81.790000000000006</v>
      </c>
      <c r="G29" s="12">
        <v>62.19</v>
      </c>
      <c r="H29" s="12">
        <v>19.600000000000001</v>
      </c>
      <c r="I29" s="12">
        <v>2.73</v>
      </c>
    </row>
    <row r="30" spans="1:9" x14ac:dyDescent="0.25">
      <c r="A30" s="11" t="s">
        <v>40</v>
      </c>
      <c r="B30" s="12">
        <v>85.98</v>
      </c>
      <c r="C30" s="12">
        <v>68.569999999999993</v>
      </c>
      <c r="D30" s="12">
        <v>17.41</v>
      </c>
      <c r="E30" s="12">
        <v>2.81</v>
      </c>
      <c r="F30" s="12">
        <v>83.55</v>
      </c>
      <c r="G30" s="12">
        <v>62.24</v>
      </c>
      <c r="H30" s="12">
        <v>21.31</v>
      </c>
      <c r="I30" s="12">
        <v>3.08</v>
      </c>
    </row>
    <row r="31" spans="1:9" x14ac:dyDescent="0.25">
      <c r="A31" s="11" t="s">
        <v>37</v>
      </c>
      <c r="B31" s="12">
        <v>73.03</v>
      </c>
      <c r="C31" s="12">
        <v>59.05</v>
      </c>
      <c r="D31" s="12">
        <v>13.98</v>
      </c>
      <c r="E31" s="12">
        <v>1.88</v>
      </c>
      <c r="F31" s="12">
        <v>69.2</v>
      </c>
      <c r="G31" s="12">
        <v>50.39</v>
      </c>
      <c r="H31" s="12">
        <v>18.809999999999999</v>
      </c>
      <c r="I31" s="12">
        <v>2.21</v>
      </c>
    </row>
    <row r="32" spans="1:9" x14ac:dyDescent="0.25">
      <c r="A32" s="11" t="s">
        <v>36</v>
      </c>
      <c r="B32" s="12">
        <v>71.930000000000007</v>
      </c>
      <c r="C32" s="12">
        <v>56.71</v>
      </c>
      <c r="D32" s="12">
        <v>15.22</v>
      </c>
      <c r="E32" s="12">
        <v>1.96</v>
      </c>
      <c r="F32" s="12">
        <v>67.58</v>
      </c>
      <c r="G32" s="12">
        <v>47.92</v>
      </c>
      <c r="H32" s="12">
        <v>19.66</v>
      </c>
      <c r="I32" s="12">
        <v>2.27</v>
      </c>
    </row>
    <row r="33" spans="1:9" x14ac:dyDescent="0.25">
      <c r="A33" s="11" t="s">
        <v>26</v>
      </c>
      <c r="B33" s="12">
        <v>81.38</v>
      </c>
      <c r="C33" s="12">
        <v>70.92</v>
      </c>
      <c r="D33" s="12">
        <v>10.46</v>
      </c>
      <c r="E33" s="12">
        <v>1.79</v>
      </c>
      <c r="F33" s="12">
        <v>83.82</v>
      </c>
      <c r="G33" s="12">
        <v>72.739999999999995</v>
      </c>
      <c r="H33" s="12">
        <v>11.08</v>
      </c>
      <c r="I33" s="12">
        <v>1.94</v>
      </c>
    </row>
    <row r="34" spans="1:9" x14ac:dyDescent="0.25">
      <c r="A34" s="11" t="s">
        <v>8</v>
      </c>
      <c r="B34" s="12">
        <v>57.7</v>
      </c>
      <c r="C34" s="12">
        <v>37.83</v>
      </c>
      <c r="D34" s="12">
        <v>19.87</v>
      </c>
      <c r="E34" s="12">
        <v>2.2400000000000002</v>
      </c>
      <c r="F34" s="12">
        <v>57.46</v>
      </c>
      <c r="G34" s="12">
        <v>36.68</v>
      </c>
      <c r="H34" s="12">
        <v>20.78</v>
      </c>
      <c r="I34" s="12">
        <v>2.33</v>
      </c>
    </row>
    <row r="35" spans="1:9" x14ac:dyDescent="0.25">
      <c r="A35" s="11" t="s">
        <v>43</v>
      </c>
      <c r="B35" s="12">
        <v>76.77</v>
      </c>
      <c r="C35" s="12">
        <v>65.930000000000007</v>
      </c>
      <c r="D35" s="12">
        <v>10.84</v>
      </c>
      <c r="E35" s="12">
        <v>1.71</v>
      </c>
      <c r="F35" s="12">
        <v>77.209999999999994</v>
      </c>
      <c r="G35" s="12">
        <v>62.61</v>
      </c>
      <c r="H35" s="12">
        <v>14.6</v>
      </c>
      <c r="I35" s="12">
        <v>2.02</v>
      </c>
    </row>
    <row r="36" spans="1:9" x14ac:dyDescent="0.25">
      <c r="A36" s="11" t="s">
        <v>27</v>
      </c>
      <c r="B36" s="12">
        <v>73.41</v>
      </c>
      <c r="C36" s="12">
        <v>61.06</v>
      </c>
      <c r="D36" s="12">
        <v>12.35</v>
      </c>
      <c r="E36" s="12">
        <v>1.76</v>
      </c>
      <c r="F36" s="12">
        <v>73.08</v>
      </c>
      <c r="G36" s="12">
        <v>55.6</v>
      </c>
      <c r="H36" s="12">
        <v>17.48</v>
      </c>
      <c r="I36" s="12">
        <v>2.17</v>
      </c>
    </row>
    <row r="37" spans="1:9" x14ac:dyDescent="0.25">
      <c r="A37" s="11" t="s">
        <v>28</v>
      </c>
      <c r="B37" s="12">
        <v>76.38</v>
      </c>
      <c r="C37" s="12">
        <v>64.09</v>
      </c>
      <c r="D37" s="12">
        <v>12.29</v>
      </c>
      <c r="E37" s="12">
        <v>1.81</v>
      </c>
      <c r="F37" s="12">
        <v>75.900000000000006</v>
      </c>
      <c r="G37" s="12">
        <v>58.4</v>
      </c>
      <c r="H37" s="12">
        <v>17.5</v>
      </c>
      <c r="I37" s="12">
        <v>2.2400000000000002</v>
      </c>
    </row>
    <row r="38" spans="1:9" x14ac:dyDescent="0.25">
      <c r="A38" s="11" t="s">
        <v>42</v>
      </c>
      <c r="B38" s="12">
        <v>61.05</v>
      </c>
      <c r="C38" s="12">
        <v>46.43</v>
      </c>
      <c r="D38" s="12">
        <v>14.62</v>
      </c>
      <c r="E38" s="12">
        <v>1.81</v>
      </c>
      <c r="F38" s="12">
        <v>60.31</v>
      </c>
      <c r="G38" s="12">
        <v>42.9</v>
      </c>
      <c r="H38" s="12">
        <v>17.41</v>
      </c>
      <c r="I38" s="12">
        <v>2.02</v>
      </c>
    </row>
    <row r="39" spans="1:9" x14ac:dyDescent="0.25">
      <c r="A39" s="11" t="s">
        <v>6</v>
      </c>
      <c r="B39" s="12">
        <v>48.24</v>
      </c>
      <c r="C39" s="12">
        <v>27.21</v>
      </c>
      <c r="D39" s="12">
        <v>21.03</v>
      </c>
      <c r="E39" s="12">
        <v>2.4900000000000002</v>
      </c>
      <c r="F39" s="12">
        <v>48.74</v>
      </c>
      <c r="G39" s="12">
        <v>25.19</v>
      </c>
      <c r="H39" s="12">
        <v>23.55</v>
      </c>
      <c r="I39" s="12">
        <v>2.82</v>
      </c>
    </row>
    <row r="51" spans="1:1" x14ac:dyDescent="0.25">
      <c r="A51" t="s">
        <v>107</v>
      </c>
    </row>
  </sheetData>
  <mergeCells count="4">
    <mergeCell ref="B5:E5"/>
    <mergeCell ref="F5:I5"/>
    <mergeCell ref="B23:E23"/>
    <mergeCell ref="F23:I2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topLeftCell="A19" workbookViewId="0">
      <selection activeCell="A37" sqref="A37"/>
    </sheetView>
  </sheetViews>
  <sheetFormatPr baseColWidth="10" defaultColWidth="9.140625" defaultRowHeight="15" x14ac:dyDescent="0.25"/>
  <cols>
    <col min="1" max="1" width="53.140625" customWidth="1"/>
    <col min="2" max="2" width="16.42578125" customWidth="1"/>
    <col min="3" max="3" width="13.28515625" customWidth="1"/>
    <col min="4" max="4" width="10" customWidth="1"/>
  </cols>
  <sheetData>
    <row r="2" spans="1:6" x14ac:dyDescent="0.25">
      <c r="A2" s="20" t="s">
        <v>91</v>
      </c>
      <c r="B2" s="20"/>
      <c r="C2" s="20"/>
      <c r="D2" s="20"/>
      <c r="E2" s="20"/>
      <c r="F2" s="20"/>
    </row>
    <row r="4" spans="1:6" ht="48.75" customHeight="1" x14ac:dyDescent="0.25">
      <c r="A4" t="s">
        <v>9</v>
      </c>
      <c r="B4" s="1" t="s">
        <v>0</v>
      </c>
      <c r="C4" s="1" t="s">
        <v>1</v>
      </c>
      <c r="D4" s="1" t="s">
        <v>2</v>
      </c>
    </row>
    <row r="5" spans="1:6" x14ac:dyDescent="0.25">
      <c r="A5" t="s">
        <v>36</v>
      </c>
      <c r="B5" s="2">
        <v>13.87</v>
      </c>
      <c r="C5" s="2">
        <v>19.489999999999998</v>
      </c>
      <c r="D5" s="2">
        <v>66.64</v>
      </c>
    </row>
    <row r="6" spans="1:6" x14ac:dyDescent="0.25">
      <c r="A6" t="s">
        <v>37</v>
      </c>
      <c r="B6" s="2">
        <v>12.49</v>
      </c>
      <c r="C6" s="2">
        <v>19.260000000000002</v>
      </c>
      <c r="D6" s="2">
        <v>68.25</v>
      </c>
    </row>
    <row r="7" spans="1:6" x14ac:dyDescent="0.25">
      <c r="A7" t="s">
        <v>18</v>
      </c>
      <c r="B7" s="2">
        <v>6.9</v>
      </c>
      <c r="C7" s="2">
        <v>17.32</v>
      </c>
      <c r="D7" s="2">
        <v>75.78</v>
      </c>
    </row>
    <row r="8" spans="1:6" x14ac:dyDescent="0.25">
      <c r="A8" t="s">
        <v>86</v>
      </c>
      <c r="B8" s="2">
        <v>12.99</v>
      </c>
      <c r="C8" s="2">
        <v>14.43</v>
      </c>
      <c r="D8" s="2">
        <v>72.58</v>
      </c>
    </row>
    <row r="9" spans="1:6" x14ac:dyDescent="0.25">
      <c r="A9" t="s">
        <v>16</v>
      </c>
      <c r="B9" s="2">
        <v>3.17</v>
      </c>
      <c r="C9" s="2">
        <v>14.04</v>
      </c>
      <c r="D9" s="2">
        <v>82.79</v>
      </c>
    </row>
    <row r="10" spans="1:6" x14ac:dyDescent="0.25">
      <c r="A10" t="s">
        <v>39</v>
      </c>
      <c r="B10" s="2">
        <v>8.27</v>
      </c>
      <c r="C10" s="2">
        <v>11.39</v>
      </c>
      <c r="D10" s="2">
        <v>80.34</v>
      </c>
    </row>
    <row r="11" spans="1:6" x14ac:dyDescent="0.25">
      <c r="A11" t="s">
        <v>40</v>
      </c>
      <c r="B11" s="2">
        <v>5.67</v>
      </c>
      <c r="C11" s="2">
        <v>12.49</v>
      </c>
      <c r="D11" s="2">
        <v>81.849999999999994</v>
      </c>
    </row>
    <row r="12" spans="1:6" x14ac:dyDescent="0.25">
      <c r="A12" t="s">
        <v>87</v>
      </c>
      <c r="B12" s="2">
        <v>8.91</v>
      </c>
      <c r="C12" s="2">
        <v>8.66</v>
      </c>
      <c r="D12" s="2">
        <v>82.43</v>
      </c>
    </row>
    <row r="31" spans="2:12" x14ac:dyDescent="0.25">
      <c r="B31" s="23" t="s">
        <v>93</v>
      </c>
      <c r="C31" s="23"/>
      <c r="D31" s="23"/>
      <c r="E31" s="23"/>
      <c r="F31" s="23"/>
      <c r="G31" s="23"/>
      <c r="H31" s="23"/>
      <c r="I31" s="23"/>
      <c r="J31" s="23"/>
      <c r="K31" s="23"/>
      <c r="L31" s="23"/>
    </row>
    <row r="32" spans="2:12" x14ac:dyDescent="0.25">
      <c r="B32" s="23" t="s">
        <v>78</v>
      </c>
      <c r="C32" s="23"/>
      <c r="D32" s="23"/>
      <c r="E32" s="23"/>
      <c r="F32" s="23"/>
      <c r="G32" s="23"/>
      <c r="H32" s="23"/>
      <c r="I32" s="23"/>
      <c r="J32" s="23"/>
      <c r="K32" s="23"/>
      <c r="L32" s="23"/>
    </row>
    <row r="33" spans="1:4" x14ac:dyDescent="0.25">
      <c r="B33" s="23" t="s">
        <v>92</v>
      </c>
      <c r="C33" s="23"/>
      <c r="D33" s="23"/>
    </row>
    <row r="37" spans="1:4" x14ac:dyDescent="0.25">
      <c r="A37" t="s">
        <v>107</v>
      </c>
    </row>
  </sheetData>
  <mergeCells count="4">
    <mergeCell ref="A2:F2"/>
    <mergeCell ref="B33:D33"/>
    <mergeCell ref="B32:L32"/>
    <mergeCell ref="B31:L31"/>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9"/>
  <sheetViews>
    <sheetView topLeftCell="A23" workbookViewId="0">
      <selection activeCell="A39" sqref="A39"/>
    </sheetView>
  </sheetViews>
  <sheetFormatPr baseColWidth="10" defaultRowHeight="15" x14ac:dyDescent="0.25"/>
  <cols>
    <col min="1" max="1" width="61.5703125" customWidth="1"/>
    <col min="2" max="4" width="14.28515625" customWidth="1"/>
  </cols>
  <sheetData>
    <row r="2" spans="1:4" x14ac:dyDescent="0.25">
      <c r="A2" s="3" t="s">
        <v>73</v>
      </c>
    </row>
    <row r="4" spans="1:4" ht="45" x14ac:dyDescent="0.25">
      <c r="A4" t="s">
        <v>9</v>
      </c>
      <c r="B4" s="1" t="s">
        <v>0</v>
      </c>
      <c r="C4" s="1" t="s">
        <v>1</v>
      </c>
      <c r="D4" s="1" t="s">
        <v>2</v>
      </c>
    </row>
    <row r="5" spans="1:4" x14ac:dyDescent="0.25">
      <c r="A5" t="s">
        <v>44</v>
      </c>
      <c r="B5" s="2">
        <v>20.34</v>
      </c>
      <c r="C5" s="2">
        <v>33.26</v>
      </c>
      <c r="D5" s="2">
        <v>46.4</v>
      </c>
    </row>
    <row r="6" spans="1:4" x14ac:dyDescent="0.25">
      <c r="A6" t="s">
        <v>45</v>
      </c>
      <c r="B6" s="2">
        <v>26.1</v>
      </c>
      <c r="C6" s="2">
        <v>18.809999999999999</v>
      </c>
      <c r="D6" s="2">
        <v>55.09</v>
      </c>
    </row>
    <row r="7" spans="1:4" x14ac:dyDescent="0.25">
      <c r="A7" t="s">
        <v>46</v>
      </c>
      <c r="B7" s="2">
        <v>23.2</v>
      </c>
      <c r="C7" s="2">
        <v>19.78</v>
      </c>
      <c r="D7" s="2">
        <v>57.02</v>
      </c>
    </row>
    <row r="8" spans="1:4" x14ac:dyDescent="0.25">
      <c r="A8" t="s">
        <v>8</v>
      </c>
      <c r="B8" s="2">
        <v>19.010000000000002</v>
      </c>
      <c r="C8" s="2">
        <v>25.49</v>
      </c>
      <c r="D8" s="2">
        <v>55.49</v>
      </c>
    </row>
    <row r="9" spans="1:4" x14ac:dyDescent="0.25">
      <c r="A9" t="s">
        <v>42</v>
      </c>
      <c r="B9" s="2">
        <v>12.31</v>
      </c>
      <c r="C9" s="2">
        <v>29.25</v>
      </c>
      <c r="D9" s="2">
        <v>58.44</v>
      </c>
    </row>
    <row r="10" spans="1:4" x14ac:dyDescent="0.25">
      <c r="A10" t="s">
        <v>83</v>
      </c>
      <c r="B10" s="2">
        <v>11.9</v>
      </c>
      <c r="C10" s="2">
        <v>16.28</v>
      </c>
      <c r="D10" s="2">
        <v>71.83</v>
      </c>
    </row>
    <row r="11" spans="1:4" x14ac:dyDescent="0.25">
      <c r="A11" t="s">
        <v>28</v>
      </c>
      <c r="B11" s="2">
        <v>7.93</v>
      </c>
      <c r="C11" s="2">
        <v>17.41</v>
      </c>
      <c r="D11" s="2">
        <v>74.66</v>
      </c>
    </row>
    <row r="12" spans="1:4" x14ac:dyDescent="0.25">
      <c r="A12" t="s">
        <v>43</v>
      </c>
      <c r="B12" s="2">
        <v>7</v>
      </c>
      <c r="C12" s="2">
        <v>17.12</v>
      </c>
      <c r="D12" s="2">
        <v>75.88</v>
      </c>
    </row>
    <row r="13" spans="1:4" x14ac:dyDescent="0.25">
      <c r="A13" t="s">
        <v>26</v>
      </c>
      <c r="B13" s="2">
        <v>3.84</v>
      </c>
      <c r="C13" s="2">
        <v>13.44</v>
      </c>
      <c r="D13" s="2">
        <v>82.72</v>
      </c>
    </row>
    <row r="36" spans="1:5" x14ac:dyDescent="0.25">
      <c r="A36" s="23" t="s">
        <v>102</v>
      </c>
      <c r="B36" s="23"/>
      <c r="C36" s="23"/>
      <c r="D36" s="23"/>
      <c r="E36" s="23"/>
    </row>
    <row r="37" spans="1:5" x14ac:dyDescent="0.25">
      <c r="A37" s="23" t="s">
        <v>95</v>
      </c>
      <c r="B37" s="23"/>
      <c r="C37" s="23"/>
      <c r="D37" s="23"/>
    </row>
    <row r="38" spans="1:5" x14ac:dyDescent="0.25">
      <c r="A38" t="s">
        <v>81</v>
      </c>
    </row>
    <row r="39" spans="1:5" x14ac:dyDescent="0.25">
      <c r="A39" t="s">
        <v>107</v>
      </c>
    </row>
  </sheetData>
  <mergeCells count="2">
    <mergeCell ref="A37:D37"/>
    <mergeCell ref="A36:E3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
  <sheetViews>
    <sheetView topLeftCell="A13" workbookViewId="0">
      <selection activeCell="A32" sqref="A32"/>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2" spans="1:5" x14ac:dyDescent="0.25">
      <c r="A2" s="8" t="s">
        <v>64</v>
      </c>
      <c r="B2" s="8"/>
      <c r="C2" s="8"/>
      <c r="D2" s="8"/>
      <c r="E2" s="8"/>
    </row>
    <row r="32" spans="1:1" x14ac:dyDescent="0.25">
      <c r="A32" t="s">
        <v>107</v>
      </c>
    </row>
    <row r="33" spans="1:8" x14ac:dyDescent="0.25">
      <c r="E33" s="4" t="s">
        <v>30</v>
      </c>
      <c r="F33" s="4" t="s">
        <v>12</v>
      </c>
    </row>
    <row r="34" spans="1:8" x14ac:dyDescent="0.25">
      <c r="A34"/>
      <c r="D34" t="s">
        <v>36</v>
      </c>
      <c r="E34" s="2">
        <v>67.09</v>
      </c>
      <c r="F34" s="2">
        <v>66.260000000000005</v>
      </c>
      <c r="H34" s="5"/>
    </row>
    <row r="35" spans="1:8" x14ac:dyDescent="0.25">
      <c r="A35"/>
      <c r="D35" t="s">
        <v>37</v>
      </c>
      <c r="E35" s="2">
        <v>68.099999999999994</v>
      </c>
      <c r="F35" s="2">
        <v>68.459999999999994</v>
      </c>
      <c r="H35" s="5"/>
    </row>
    <row r="36" spans="1:8" x14ac:dyDescent="0.25">
      <c r="A36"/>
      <c r="D36" t="s">
        <v>18</v>
      </c>
      <c r="E36" s="2">
        <v>77.62</v>
      </c>
      <c r="F36" s="2">
        <v>74.08</v>
      </c>
      <c r="H36" s="5"/>
    </row>
    <row r="37" spans="1:8" x14ac:dyDescent="0.25">
      <c r="A37"/>
      <c r="D37" t="s">
        <v>38</v>
      </c>
      <c r="E37" s="2">
        <v>75.349999999999994</v>
      </c>
      <c r="F37" s="2">
        <v>69.989999999999995</v>
      </c>
      <c r="H37" s="5"/>
    </row>
    <row r="38" spans="1:8" x14ac:dyDescent="0.25">
      <c r="A38"/>
      <c r="D38" t="s">
        <v>16</v>
      </c>
      <c r="E38" s="2">
        <v>85.6</v>
      </c>
      <c r="F38" s="2">
        <v>80.16</v>
      </c>
      <c r="H38" s="5"/>
    </row>
    <row r="39" spans="1:8" x14ac:dyDescent="0.25">
      <c r="A39"/>
      <c r="D39" t="s">
        <v>39</v>
      </c>
      <c r="E39" s="2">
        <v>82.3</v>
      </c>
      <c r="F39" s="2">
        <v>78.52</v>
      </c>
      <c r="H39" s="5"/>
    </row>
    <row r="40" spans="1:8" x14ac:dyDescent="0.25">
      <c r="A40"/>
      <c r="D40" t="s">
        <v>40</v>
      </c>
      <c r="E40" s="2">
        <v>84.46</v>
      </c>
      <c r="F40" s="2">
        <v>79.41</v>
      </c>
      <c r="H40" s="5"/>
    </row>
    <row r="41" spans="1:8" x14ac:dyDescent="0.25">
      <c r="A41"/>
      <c r="D41" t="s">
        <v>41</v>
      </c>
      <c r="E41" s="2">
        <v>83.96</v>
      </c>
      <c r="F41" s="2">
        <v>81.03</v>
      </c>
      <c r="H41" s="5"/>
    </row>
    <row r="42" spans="1:8" x14ac:dyDescent="0.25">
      <c r="H42" s="5"/>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
  <sheetViews>
    <sheetView topLeftCell="A23" workbookViewId="0">
      <selection activeCell="A29" sqref="A29"/>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2" spans="1:8" x14ac:dyDescent="0.25">
      <c r="A2" s="10" t="s">
        <v>65</v>
      </c>
      <c r="B2" s="10"/>
      <c r="C2" s="10"/>
      <c r="D2" s="10"/>
      <c r="E2" s="10"/>
      <c r="F2" s="10"/>
      <c r="G2" s="10"/>
      <c r="H2" s="6"/>
    </row>
    <row r="29" spans="1:1" x14ac:dyDescent="0.25">
      <c r="A29" t="s">
        <v>107</v>
      </c>
    </row>
    <row r="33" spans="4:8" x14ac:dyDescent="0.25">
      <c r="E33" s="4" t="s">
        <v>30</v>
      </c>
      <c r="F33" s="4" t="s">
        <v>12</v>
      </c>
    </row>
    <row r="34" spans="4:8" x14ac:dyDescent="0.25">
      <c r="D34" t="s">
        <v>6</v>
      </c>
      <c r="E34" s="2">
        <v>43.84</v>
      </c>
      <c r="F34" s="2">
        <v>48.95</v>
      </c>
      <c r="H34" s="5"/>
    </row>
    <row r="35" spans="4:8" x14ac:dyDescent="0.25">
      <c r="D35" t="s">
        <v>45</v>
      </c>
      <c r="E35" s="2">
        <v>51.38</v>
      </c>
      <c r="F35" s="2">
        <v>58.73</v>
      </c>
      <c r="H35" s="5"/>
    </row>
    <row r="36" spans="4:8" x14ac:dyDescent="0.25">
      <c r="D36" t="s">
        <v>46</v>
      </c>
      <c r="E36" s="2">
        <v>50.41</v>
      </c>
      <c r="F36" s="2">
        <v>63.45</v>
      </c>
      <c r="H36" s="5"/>
    </row>
    <row r="37" spans="4:8" x14ac:dyDescent="0.25">
      <c r="D37" t="s">
        <v>8</v>
      </c>
      <c r="E37" s="2">
        <v>50.86</v>
      </c>
      <c r="F37" s="2">
        <v>59.95</v>
      </c>
      <c r="H37" s="5"/>
    </row>
    <row r="38" spans="4:8" x14ac:dyDescent="0.25">
      <c r="D38" t="s">
        <v>42</v>
      </c>
      <c r="E38" s="2">
        <v>57.8</v>
      </c>
      <c r="F38" s="2">
        <v>59.07</v>
      </c>
      <c r="H38" s="5"/>
    </row>
    <row r="39" spans="4:8" x14ac:dyDescent="0.25">
      <c r="D39" t="s">
        <v>27</v>
      </c>
      <c r="E39" s="2">
        <v>68.790000000000006</v>
      </c>
      <c r="F39" s="2">
        <v>74.819999999999993</v>
      </c>
      <c r="H39" s="5"/>
    </row>
    <row r="40" spans="4:8" x14ac:dyDescent="0.25">
      <c r="D40" t="s">
        <v>28</v>
      </c>
      <c r="E40" s="2">
        <v>70.91</v>
      </c>
      <c r="F40" s="2">
        <v>78.34</v>
      </c>
      <c r="H40" s="5"/>
    </row>
    <row r="41" spans="4:8" x14ac:dyDescent="0.25">
      <c r="D41" t="s">
        <v>43</v>
      </c>
      <c r="E41" s="2">
        <v>77.52</v>
      </c>
      <c r="F41" s="2">
        <v>74.34</v>
      </c>
      <c r="H41" s="5"/>
    </row>
    <row r="42" spans="4:8" x14ac:dyDescent="0.25">
      <c r="D42" t="s">
        <v>26</v>
      </c>
      <c r="E42" s="2">
        <v>84.57</v>
      </c>
      <c r="F42" s="2">
        <v>80.989999999999995</v>
      </c>
      <c r="H42" s="5"/>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topLeftCell="B21" workbookViewId="0">
      <selection activeCell="B30" sqref="B30"/>
    </sheetView>
  </sheetViews>
  <sheetFormatPr baseColWidth="10" defaultColWidth="9.140625" defaultRowHeight="15" x14ac:dyDescent="0.25"/>
  <cols>
    <col min="1" max="1" width="73.42578125" style="4" bestFit="1" customWidth="1"/>
    <col min="2" max="6" width="9.140625" style="4"/>
    <col min="7" max="7" width="73.42578125" style="4" bestFit="1" customWidth="1"/>
    <col min="8" max="16384" width="9.140625" style="4"/>
  </cols>
  <sheetData>
    <row r="2" spans="1:11" x14ac:dyDescent="0.25">
      <c r="B2" s="8" t="s">
        <v>66</v>
      </c>
      <c r="C2" s="9"/>
      <c r="D2" s="9"/>
      <c r="E2" s="9"/>
      <c r="F2" s="9"/>
      <c r="G2" s="9"/>
      <c r="H2" s="9"/>
      <c r="I2" s="9"/>
      <c r="J2" s="9"/>
      <c r="K2" s="9"/>
    </row>
    <row r="4" spans="1:11" x14ac:dyDescent="0.25">
      <c r="A4" s="4" t="s">
        <v>21</v>
      </c>
    </row>
    <row r="5" spans="1:11" x14ac:dyDescent="0.25">
      <c r="A5" s="4" t="s">
        <v>21</v>
      </c>
    </row>
    <row r="6" spans="1:11" x14ac:dyDescent="0.25">
      <c r="A6" s="4" t="s">
        <v>22</v>
      </c>
    </row>
    <row r="7" spans="1:11" x14ac:dyDescent="0.25">
      <c r="A7" s="4" t="s">
        <v>22</v>
      </c>
    </row>
    <row r="8" spans="1:11" x14ac:dyDescent="0.25">
      <c r="A8" s="4" t="s">
        <v>22</v>
      </c>
    </row>
    <row r="9" spans="1:11" x14ac:dyDescent="0.25">
      <c r="A9" s="4" t="s">
        <v>22</v>
      </c>
    </row>
    <row r="10" spans="1:11" x14ac:dyDescent="0.25">
      <c r="A10" s="4" t="s">
        <v>23</v>
      </c>
    </row>
    <row r="11" spans="1:11" x14ac:dyDescent="0.25">
      <c r="A11" s="4" t="s">
        <v>23</v>
      </c>
    </row>
    <row r="12" spans="1:11" x14ac:dyDescent="0.25">
      <c r="A12" s="4" t="s">
        <v>23</v>
      </c>
    </row>
    <row r="13" spans="1:11" x14ac:dyDescent="0.25">
      <c r="A13" s="4" t="s">
        <v>23</v>
      </c>
    </row>
    <row r="14" spans="1:11" x14ac:dyDescent="0.25">
      <c r="A14" s="4" t="s">
        <v>24</v>
      </c>
    </row>
    <row r="15" spans="1:11" x14ac:dyDescent="0.25">
      <c r="A15" s="4" t="s">
        <v>24</v>
      </c>
    </row>
    <row r="16" spans="1:11" x14ac:dyDescent="0.25">
      <c r="A16" s="4" t="s">
        <v>24</v>
      </c>
    </row>
    <row r="17" spans="1:2" x14ac:dyDescent="0.25">
      <c r="A17" s="4" t="s">
        <v>24</v>
      </c>
    </row>
    <row r="18" spans="1:2" x14ac:dyDescent="0.25">
      <c r="A18" s="4" t="s">
        <v>25</v>
      </c>
    </row>
    <row r="19" spans="1:2" x14ac:dyDescent="0.25">
      <c r="A19" s="4" t="s">
        <v>25</v>
      </c>
    </row>
    <row r="20" spans="1:2" x14ac:dyDescent="0.25">
      <c r="A20" s="4" t="s">
        <v>25</v>
      </c>
    </row>
    <row r="21" spans="1:2" x14ac:dyDescent="0.25">
      <c r="A21" s="4" t="s">
        <v>25</v>
      </c>
    </row>
    <row r="22" spans="1:2" x14ac:dyDescent="0.25">
      <c r="A22" s="4" t="s">
        <v>5</v>
      </c>
    </row>
    <row r="23" spans="1:2" x14ac:dyDescent="0.25">
      <c r="A23" s="4" t="s">
        <v>5</v>
      </c>
    </row>
    <row r="24" spans="1:2" x14ac:dyDescent="0.25">
      <c r="A24" s="4" t="s">
        <v>5</v>
      </c>
    </row>
    <row r="25" spans="1:2" x14ac:dyDescent="0.25">
      <c r="A25" s="4" t="s">
        <v>5</v>
      </c>
    </row>
    <row r="30" spans="1:2" x14ac:dyDescent="0.25">
      <c r="B30" t="s">
        <v>107</v>
      </c>
    </row>
    <row r="33" spans="1:13" x14ac:dyDescent="0.25">
      <c r="A33" s="4" t="s">
        <v>19</v>
      </c>
      <c r="H33" s="4" t="s">
        <v>35</v>
      </c>
      <c r="I33" s="4" t="s">
        <v>34</v>
      </c>
      <c r="J33" s="4" t="s">
        <v>11</v>
      </c>
      <c r="K33" s="4" t="s">
        <v>10</v>
      </c>
    </row>
    <row r="34" spans="1:13" x14ac:dyDescent="0.25">
      <c r="A34" s="4" t="s">
        <v>19</v>
      </c>
      <c r="D34"/>
      <c r="F34" s="5">
        <f>I34-K34</f>
        <v>19.659999999999997</v>
      </c>
      <c r="G34" t="s">
        <v>36</v>
      </c>
      <c r="H34" s="2">
        <v>78.069999999999993</v>
      </c>
      <c r="I34" s="2">
        <v>67.58</v>
      </c>
      <c r="J34" s="2">
        <v>57.27</v>
      </c>
      <c r="K34" s="2">
        <v>47.92</v>
      </c>
      <c r="M34" s="5">
        <f>I34-J34</f>
        <v>10.309999999999995</v>
      </c>
    </row>
    <row r="35" spans="1:13" x14ac:dyDescent="0.25">
      <c r="A35" s="4" t="s">
        <v>19</v>
      </c>
      <c r="D35"/>
      <c r="F35" s="5">
        <f t="shared" ref="F35:F42" si="0">I35-K35</f>
        <v>18.810000000000002</v>
      </c>
      <c r="G35" t="s">
        <v>37</v>
      </c>
      <c r="H35" s="2">
        <v>78.760000000000005</v>
      </c>
      <c r="I35" s="2">
        <v>69.2</v>
      </c>
      <c r="J35" s="2">
        <v>59.59</v>
      </c>
      <c r="K35" s="2">
        <v>50.39</v>
      </c>
      <c r="M35" s="5">
        <f t="shared" ref="M35:M41" si="1">I35-J35</f>
        <v>9.61</v>
      </c>
    </row>
    <row r="36" spans="1:13" x14ac:dyDescent="0.25">
      <c r="A36" s="4" t="s">
        <v>20</v>
      </c>
      <c r="D36"/>
      <c r="F36" s="5">
        <f t="shared" si="0"/>
        <v>33.950000000000003</v>
      </c>
      <c r="G36" t="s">
        <v>18</v>
      </c>
      <c r="H36" s="2">
        <v>86.08</v>
      </c>
      <c r="I36" s="2">
        <v>79.36</v>
      </c>
      <c r="J36" s="2">
        <v>57.83</v>
      </c>
      <c r="K36" s="2">
        <v>45.41</v>
      </c>
      <c r="M36" s="5">
        <f t="shared" si="1"/>
        <v>21.53</v>
      </c>
    </row>
    <row r="37" spans="1:13" x14ac:dyDescent="0.25">
      <c r="A37" s="4" t="s">
        <v>20</v>
      </c>
      <c r="D37"/>
      <c r="F37" s="5">
        <f t="shared" si="0"/>
        <v>16.079999999999998</v>
      </c>
      <c r="G37" t="s">
        <v>38</v>
      </c>
      <c r="H37" s="2">
        <v>80.73</v>
      </c>
      <c r="I37" s="2">
        <v>73.55</v>
      </c>
      <c r="J37" s="2">
        <v>65.040000000000006</v>
      </c>
      <c r="K37" s="2">
        <v>57.47</v>
      </c>
      <c r="M37" s="5">
        <f t="shared" si="1"/>
        <v>8.5099999999999909</v>
      </c>
    </row>
    <row r="38" spans="1:13" x14ac:dyDescent="0.25">
      <c r="A38" s="4" t="s">
        <v>20</v>
      </c>
      <c r="D38"/>
      <c r="F38" s="5">
        <f t="shared" si="0"/>
        <v>24.68</v>
      </c>
      <c r="G38" t="s">
        <v>16</v>
      </c>
      <c r="H38" s="2">
        <v>89.67</v>
      </c>
      <c r="I38" s="2">
        <v>85.42</v>
      </c>
      <c r="J38" s="2">
        <v>70.34</v>
      </c>
      <c r="K38" s="2">
        <v>60.74</v>
      </c>
      <c r="M38" s="5">
        <f t="shared" si="1"/>
        <v>15.079999999999998</v>
      </c>
    </row>
    <row r="39" spans="1:13" x14ac:dyDescent="0.25">
      <c r="A39" s="4" t="s">
        <v>20</v>
      </c>
      <c r="D39"/>
      <c r="F39" s="5">
        <f t="shared" si="0"/>
        <v>19.600000000000009</v>
      </c>
      <c r="G39" t="s">
        <v>39</v>
      </c>
      <c r="H39" s="2">
        <v>89.53</v>
      </c>
      <c r="I39" s="2">
        <v>81.790000000000006</v>
      </c>
      <c r="J39" s="2">
        <v>70.260000000000005</v>
      </c>
      <c r="K39" s="2">
        <v>62.19</v>
      </c>
      <c r="M39" s="5">
        <f t="shared" si="1"/>
        <v>11.530000000000001</v>
      </c>
    </row>
    <row r="40" spans="1:13" x14ac:dyDescent="0.25">
      <c r="A40" s="4" t="s">
        <v>21</v>
      </c>
      <c r="D40"/>
      <c r="F40" s="5">
        <f t="shared" si="0"/>
        <v>21.309999999999995</v>
      </c>
      <c r="G40" t="s">
        <v>40</v>
      </c>
      <c r="H40" s="2">
        <v>90.66</v>
      </c>
      <c r="I40" s="2">
        <v>83.55</v>
      </c>
      <c r="J40" s="2">
        <v>71.569999999999993</v>
      </c>
      <c r="K40" s="2">
        <v>62.24</v>
      </c>
      <c r="M40" s="5">
        <f t="shared" si="1"/>
        <v>11.980000000000004</v>
      </c>
    </row>
    <row r="41" spans="1:13" x14ac:dyDescent="0.25">
      <c r="A41" s="4" t="s">
        <v>21</v>
      </c>
      <c r="D41"/>
      <c r="F41" s="5">
        <f t="shared" si="0"/>
        <v>15.36999999999999</v>
      </c>
      <c r="G41" t="s">
        <v>41</v>
      </c>
      <c r="H41" s="2">
        <v>90.03</v>
      </c>
      <c r="I41" s="2">
        <v>83.32</v>
      </c>
      <c r="J41" s="2">
        <v>75.75</v>
      </c>
      <c r="K41" s="2">
        <v>67.95</v>
      </c>
      <c r="M41" s="5">
        <f t="shared" si="1"/>
        <v>7.5699999999999932</v>
      </c>
    </row>
    <row r="42" spans="1:13" x14ac:dyDescent="0.25">
      <c r="F42" s="4">
        <f t="shared" si="0"/>
        <v>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topLeftCell="B13" workbookViewId="0">
      <selection activeCell="B31" sqref="B31"/>
    </sheetView>
  </sheetViews>
  <sheetFormatPr baseColWidth="10" defaultColWidth="9.140625" defaultRowHeight="15" x14ac:dyDescent="0.25"/>
  <cols>
    <col min="1" max="1" width="73.42578125" style="4" bestFit="1" customWidth="1"/>
    <col min="2" max="6" width="9.140625" style="4"/>
    <col min="7" max="7" width="73.42578125" style="4" bestFit="1" customWidth="1"/>
    <col min="8" max="16384" width="9.140625" style="4"/>
  </cols>
  <sheetData>
    <row r="2" spans="1:11" x14ac:dyDescent="0.25">
      <c r="B2" s="8" t="s">
        <v>67</v>
      </c>
      <c r="C2" s="9"/>
      <c r="D2" s="9"/>
      <c r="E2" s="9"/>
      <c r="F2" s="9"/>
      <c r="G2" s="9"/>
      <c r="H2" s="9"/>
      <c r="I2" s="9"/>
      <c r="J2" s="9"/>
      <c r="K2" s="9"/>
    </row>
    <row r="5" spans="1:11" x14ac:dyDescent="0.25">
      <c r="A5" s="4" t="s">
        <v>21</v>
      </c>
    </row>
    <row r="6" spans="1:11" x14ac:dyDescent="0.25">
      <c r="A6" s="4" t="s">
        <v>21</v>
      </c>
    </row>
    <row r="7" spans="1:11" x14ac:dyDescent="0.25">
      <c r="A7" s="4" t="s">
        <v>22</v>
      </c>
    </row>
    <row r="8" spans="1:11" x14ac:dyDescent="0.25">
      <c r="A8" s="4" t="s">
        <v>22</v>
      </c>
    </row>
    <row r="9" spans="1:11" x14ac:dyDescent="0.25">
      <c r="A9" s="4" t="s">
        <v>22</v>
      </c>
    </row>
    <row r="10" spans="1:11" x14ac:dyDescent="0.25">
      <c r="A10" s="4" t="s">
        <v>22</v>
      </c>
    </row>
    <row r="11" spans="1:11" x14ac:dyDescent="0.25">
      <c r="A11" s="4" t="s">
        <v>23</v>
      </c>
    </row>
    <row r="12" spans="1:11" x14ac:dyDescent="0.25">
      <c r="A12" s="4" t="s">
        <v>23</v>
      </c>
    </row>
    <row r="13" spans="1:11" x14ac:dyDescent="0.25">
      <c r="A13" s="4" t="s">
        <v>23</v>
      </c>
    </row>
    <row r="14" spans="1:11" x14ac:dyDescent="0.25">
      <c r="A14" s="4" t="s">
        <v>23</v>
      </c>
    </row>
    <row r="15" spans="1:11" x14ac:dyDescent="0.25">
      <c r="A15" s="4" t="s">
        <v>24</v>
      </c>
    </row>
    <row r="16" spans="1:11" x14ac:dyDescent="0.25">
      <c r="A16" s="4" t="s">
        <v>24</v>
      </c>
    </row>
    <row r="17" spans="1:2" x14ac:dyDescent="0.25">
      <c r="A17" s="4" t="s">
        <v>24</v>
      </c>
    </row>
    <row r="18" spans="1:2" x14ac:dyDescent="0.25">
      <c r="A18" s="4" t="s">
        <v>24</v>
      </c>
    </row>
    <row r="19" spans="1:2" x14ac:dyDescent="0.25">
      <c r="A19" s="4" t="s">
        <v>25</v>
      </c>
    </row>
    <row r="20" spans="1:2" x14ac:dyDescent="0.25">
      <c r="A20" s="4" t="s">
        <v>25</v>
      </c>
    </row>
    <row r="21" spans="1:2" x14ac:dyDescent="0.25">
      <c r="A21" s="4" t="s">
        <v>25</v>
      </c>
    </row>
    <row r="22" spans="1:2" x14ac:dyDescent="0.25">
      <c r="A22" s="4" t="s">
        <v>25</v>
      </c>
    </row>
    <row r="23" spans="1:2" x14ac:dyDescent="0.25">
      <c r="A23" s="4" t="s">
        <v>5</v>
      </c>
    </row>
    <row r="24" spans="1:2" x14ac:dyDescent="0.25">
      <c r="A24" s="4" t="s">
        <v>5</v>
      </c>
    </row>
    <row r="25" spans="1:2" x14ac:dyDescent="0.25">
      <c r="A25" s="4" t="s">
        <v>5</v>
      </c>
    </row>
    <row r="26" spans="1:2" x14ac:dyDescent="0.25">
      <c r="A26" s="4" t="s">
        <v>5</v>
      </c>
    </row>
    <row r="31" spans="1:2" x14ac:dyDescent="0.25">
      <c r="B31" t="s">
        <v>107</v>
      </c>
    </row>
    <row r="33" spans="1:13" x14ac:dyDescent="0.25">
      <c r="H33" s="4" t="s">
        <v>35</v>
      </c>
      <c r="I33" s="4" t="s">
        <v>34</v>
      </c>
      <c r="J33" s="4" t="s">
        <v>11</v>
      </c>
      <c r="K33" s="4" t="s">
        <v>10</v>
      </c>
    </row>
    <row r="34" spans="1:13" x14ac:dyDescent="0.25">
      <c r="A34" s="4" t="s">
        <v>19</v>
      </c>
      <c r="D34"/>
      <c r="F34" s="5"/>
      <c r="G34" t="s">
        <v>6</v>
      </c>
      <c r="H34" s="2">
        <v>55.12</v>
      </c>
      <c r="I34" s="2">
        <v>48.74</v>
      </c>
      <c r="J34" s="2">
        <v>32.99</v>
      </c>
      <c r="K34" s="2">
        <v>25.19</v>
      </c>
      <c r="M34" s="5"/>
    </row>
    <row r="35" spans="1:13" x14ac:dyDescent="0.25">
      <c r="A35" s="4" t="s">
        <v>19</v>
      </c>
      <c r="D35"/>
      <c r="F35" s="5"/>
      <c r="G35" t="s">
        <v>45</v>
      </c>
      <c r="H35" s="2">
        <v>60.09</v>
      </c>
      <c r="I35" s="2">
        <v>56.63</v>
      </c>
      <c r="J35" s="2">
        <v>47.83</v>
      </c>
      <c r="K35" s="2">
        <v>40.200000000000003</v>
      </c>
      <c r="M35" s="5"/>
    </row>
    <row r="36" spans="1:13" x14ac:dyDescent="0.25">
      <c r="A36" s="4" t="s">
        <v>20</v>
      </c>
      <c r="D36"/>
      <c r="F36" s="5"/>
      <c r="G36" t="s">
        <v>46</v>
      </c>
      <c r="H36" s="2">
        <v>64.510000000000005</v>
      </c>
      <c r="I36" s="2">
        <v>58.77</v>
      </c>
      <c r="J36" s="2">
        <v>47.09</v>
      </c>
      <c r="K36" s="2">
        <v>38.96</v>
      </c>
      <c r="M36" s="5"/>
    </row>
    <row r="37" spans="1:13" x14ac:dyDescent="0.25">
      <c r="D37"/>
      <c r="F37" s="5"/>
      <c r="G37" t="s">
        <v>8</v>
      </c>
      <c r="H37" s="2">
        <v>63.76</v>
      </c>
      <c r="I37" s="2">
        <v>57.46</v>
      </c>
      <c r="J37" s="2">
        <v>43.44</v>
      </c>
      <c r="K37" s="2">
        <v>36.68</v>
      </c>
      <c r="M37" s="5"/>
    </row>
    <row r="38" spans="1:13" x14ac:dyDescent="0.25">
      <c r="A38" s="4" t="s">
        <v>20</v>
      </c>
      <c r="D38"/>
      <c r="F38" s="5"/>
      <c r="G38" t="s">
        <v>42</v>
      </c>
      <c r="H38" s="2">
        <v>64.739999999999995</v>
      </c>
      <c r="I38" s="2">
        <v>60.31</v>
      </c>
      <c r="J38" s="2">
        <v>47.6</v>
      </c>
      <c r="K38" s="2">
        <v>42.9</v>
      </c>
      <c r="M38" s="5"/>
    </row>
    <row r="39" spans="1:13" x14ac:dyDescent="0.25">
      <c r="A39" s="4" t="s">
        <v>20</v>
      </c>
      <c r="D39"/>
      <c r="F39" s="5"/>
      <c r="G39" t="s">
        <v>27</v>
      </c>
      <c r="H39" s="2">
        <v>79.47</v>
      </c>
      <c r="I39" s="2">
        <v>73.08</v>
      </c>
      <c r="J39" s="2">
        <v>63.81</v>
      </c>
      <c r="K39" s="2">
        <v>55.6</v>
      </c>
      <c r="M39" s="5"/>
    </row>
    <row r="40" spans="1:13" x14ac:dyDescent="0.25">
      <c r="A40" s="4" t="s">
        <v>20</v>
      </c>
      <c r="D40"/>
      <c r="F40" s="5"/>
      <c r="G40" t="s">
        <v>28</v>
      </c>
      <c r="H40" s="2">
        <v>82.22</v>
      </c>
      <c r="I40" s="2">
        <v>75.900000000000006</v>
      </c>
      <c r="J40" s="2">
        <v>66.900000000000006</v>
      </c>
      <c r="K40" s="2">
        <v>58.4</v>
      </c>
      <c r="M40" s="5"/>
    </row>
    <row r="41" spans="1:13" x14ac:dyDescent="0.25">
      <c r="A41" s="4" t="s">
        <v>21</v>
      </c>
      <c r="D41"/>
      <c r="F41" s="5"/>
      <c r="G41" t="s">
        <v>43</v>
      </c>
      <c r="H41" s="2">
        <v>81.239999999999995</v>
      </c>
      <c r="I41" s="2">
        <v>77.209999999999994</v>
      </c>
      <c r="J41" s="2">
        <v>68.44</v>
      </c>
      <c r="K41" s="2">
        <v>62.61</v>
      </c>
      <c r="M41" s="5"/>
    </row>
    <row r="42" spans="1:13" x14ac:dyDescent="0.25">
      <c r="A42" s="4" t="s">
        <v>21</v>
      </c>
      <c r="D42"/>
      <c r="F42" s="5"/>
      <c r="G42" t="s">
        <v>26</v>
      </c>
      <c r="H42" s="2">
        <v>86.48</v>
      </c>
      <c r="I42" s="2">
        <v>83.82</v>
      </c>
      <c r="J42" s="2">
        <v>76.81</v>
      </c>
      <c r="K42" s="2">
        <v>72.739999999999995</v>
      </c>
      <c r="M42" s="5"/>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topLeftCell="A10" workbookViewId="0">
      <selection activeCell="A10" sqref="A10"/>
    </sheetView>
  </sheetViews>
  <sheetFormatPr baseColWidth="10" defaultRowHeight="15" x14ac:dyDescent="0.25"/>
  <cols>
    <col min="6" max="6" width="32.85546875" customWidth="1"/>
  </cols>
  <sheetData>
    <row r="2" spans="1:6" x14ac:dyDescent="0.25">
      <c r="A2" s="35" t="s">
        <v>13</v>
      </c>
      <c r="B2" s="35"/>
      <c r="C2" s="35"/>
      <c r="D2" s="35"/>
      <c r="E2" s="35"/>
      <c r="F2" s="35"/>
    </row>
    <row r="3" spans="1:6" x14ac:dyDescent="0.25">
      <c r="A3" s="36" t="s">
        <v>14</v>
      </c>
      <c r="B3" s="37"/>
      <c r="C3" s="37"/>
      <c r="D3" s="37"/>
      <c r="E3" s="37"/>
      <c r="F3" s="38"/>
    </row>
    <row r="4" spans="1:6" ht="80.25" customHeight="1" x14ac:dyDescent="0.25">
      <c r="A4" s="30" t="s">
        <v>69</v>
      </c>
      <c r="B4" s="31"/>
      <c r="C4" s="31"/>
      <c r="D4" s="31"/>
      <c r="E4" s="31"/>
      <c r="F4" s="32"/>
    </row>
    <row r="5" spans="1:6" x14ac:dyDescent="0.25">
      <c r="A5" s="36" t="s">
        <v>15</v>
      </c>
      <c r="B5" s="37"/>
      <c r="C5" s="37"/>
      <c r="D5" s="37"/>
      <c r="E5" s="37"/>
      <c r="F5" s="38"/>
    </row>
    <row r="6" spans="1:6" ht="271.5" customHeight="1" x14ac:dyDescent="0.25">
      <c r="A6" s="30" t="s">
        <v>74</v>
      </c>
      <c r="B6" s="33"/>
      <c r="C6" s="33"/>
      <c r="D6" s="33"/>
      <c r="E6" s="33"/>
      <c r="F6" s="34"/>
    </row>
    <row r="7" spans="1:6" s="3" customFormat="1" x14ac:dyDescent="0.25">
      <c r="A7" s="14" t="s">
        <v>70</v>
      </c>
      <c r="B7" s="15"/>
      <c r="C7" s="15"/>
      <c r="D7" s="15"/>
      <c r="E7" s="15"/>
      <c r="F7" s="16"/>
    </row>
    <row r="8" spans="1:6" s="3" customFormat="1" ht="51" customHeight="1" x14ac:dyDescent="0.25">
      <c r="A8" s="39" t="s">
        <v>71</v>
      </c>
      <c r="B8" s="40"/>
      <c r="C8" s="40"/>
      <c r="D8" s="40"/>
      <c r="E8" s="40"/>
      <c r="F8" s="41"/>
    </row>
    <row r="9" spans="1:6" s="3" customFormat="1" ht="324" customHeight="1" x14ac:dyDescent="0.25">
      <c r="A9" s="30" t="s">
        <v>72</v>
      </c>
      <c r="B9" s="31"/>
      <c r="C9" s="31"/>
      <c r="D9" s="31"/>
      <c r="E9" s="31"/>
      <c r="F9" s="32"/>
    </row>
    <row r="10" spans="1:6" x14ac:dyDescent="0.25">
      <c r="A10" t="s">
        <v>107</v>
      </c>
    </row>
  </sheetData>
  <mergeCells count="7">
    <mergeCell ref="A9:F9"/>
    <mergeCell ref="A4:F4"/>
    <mergeCell ref="A6:F6"/>
    <mergeCell ref="A2:F2"/>
    <mergeCell ref="A3:F3"/>
    <mergeCell ref="A5:F5"/>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topLeftCell="A5" workbookViewId="0">
      <selection activeCell="A22" sqref="A22"/>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2" spans="1:10" x14ac:dyDescent="0.25">
      <c r="A2" s="20" t="s">
        <v>82</v>
      </c>
      <c r="B2" s="20"/>
      <c r="C2" s="20"/>
      <c r="D2" s="20"/>
      <c r="E2" s="20"/>
      <c r="F2" s="20"/>
      <c r="G2" s="20"/>
      <c r="H2" s="20"/>
      <c r="I2" s="20"/>
      <c r="J2" s="20"/>
    </row>
    <row r="4" spans="1:10" ht="48.75" customHeight="1" x14ac:dyDescent="0.25">
      <c r="B4" s="1">
        <v>2020</v>
      </c>
      <c r="C4" s="1">
        <v>2019</v>
      </c>
    </row>
    <row r="5" spans="1:10" x14ac:dyDescent="0.25">
      <c r="A5" t="s">
        <v>8</v>
      </c>
      <c r="B5" s="2">
        <v>46.83</v>
      </c>
      <c r="C5" s="2">
        <v>46.57</v>
      </c>
    </row>
    <row r="6" spans="1:10" x14ac:dyDescent="0.25">
      <c r="A6" t="s">
        <v>6</v>
      </c>
      <c r="B6" s="2">
        <v>64.39</v>
      </c>
      <c r="C6" s="2">
        <v>66.06</v>
      </c>
      <c r="D6" s="2"/>
    </row>
    <row r="7" spans="1:10" x14ac:dyDescent="0.25">
      <c r="A7" t="s">
        <v>7</v>
      </c>
      <c r="B7" s="2">
        <v>75.81</v>
      </c>
      <c r="C7" s="2">
        <v>76.55</v>
      </c>
    </row>
    <row r="8" spans="1:10" x14ac:dyDescent="0.25">
      <c r="A8" t="s">
        <v>26</v>
      </c>
      <c r="B8" s="2">
        <v>82.24</v>
      </c>
      <c r="C8" s="2">
        <v>83.88</v>
      </c>
    </row>
    <row r="9" spans="1:10" x14ac:dyDescent="0.25">
      <c r="A9" t="s">
        <v>29</v>
      </c>
      <c r="B9" s="2">
        <v>84.38</v>
      </c>
      <c r="C9" s="2">
        <v>85.41</v>
      </c>
    </row>
    <row r="10" spans="1:10" x14ac:dyDescent="0.25">
      <c r="A10" t="s">
        <v>83</v>
      </c>
      <c r="B10" s="2">
        <v>87.03</v>
      </c>
      <c r="C10" s="2">
        <v>87.67</v>
      </c>
    </row>
    <row r="11" spans="1:10" x14ac:dyDescent="0.25">
      <c r="A11" t="s">
        <v>28</v>
      </c>
      <c r="B11" s="2">
        <v>91.03</v>
      </c>
      <c r="C11" s="2">
        <v>92.15</v>
      </c>
    </row>
    <row r="19" spans="1:8" x14ac:dyDescent="0.25">
      <c r="A19" s="23" t="s">
        <v>104</v>
      </c>
      <c r="B19" s="23"/>
      <c r="C19" s="23"/>
      <c r="D19" s="23"/>
      <c r="E19" s="23"/>
      <c r="F19" s="23"/>
      <c r="G19" s="23"/>
      <c r="H19" s="23"/>
    </row>
    <row r="20" spans="1:8" x14ac:dyDescent="0.25">
      <c r="A20" s="23" t="s">
        <v>78</v>
      </c>
      <c r="B20" s="23"/>
      <c r="C20" s="23"/>
      <c r="D20" s="23"/>
      <c r="E20" s="23"/>
      <c r="F20" s="23"/>
    </row>
    <row r="21" spans="1:8" x14ac:dyDescent="0.25">
      <c r="A21" t="s">
        <v>92</v>
      </c>
    </row>
    <row r="22" spans="1:8" x14ac:dyDescent="0.25">
      <c r="A22" t="s">
        <v>107</v>
      </c>
    </row>
  </sheetData>
  <mergeCells count="3">
    <mergeCell ref="A19:H19"/>
    <mergeCell ref="A20:F20"/>
    <mergeCell ref="A2:J2"/>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0"/>
  <sheetViews>
    <sheetView topLeftCell="A31" zoomScale="96" zoomScaleNormal="96" workbookViewId="0">
      <selection activeCell="A50" sqref="A50"/>
    </sheetView>
  </sheetViews>
  <sheetFormatPr baseColWidth="10" defaultRowHeight="15" x14ac:dyDescent="0.25"/>
  <cols>
    <col min="1" max="1" width="58.42578125" customWidth="1"/>
    <col min="2" max="9" width="20.5703125" customWidth="1"/>
  </cols>
  <sheetData>
    <row r="2" spans="1:11" x14ac:dyDescent="0.25">
      <c r="A2" s="3" t="s">
        <v>58</v>
      </c>
    </row>
    <row r="3" spans="1:11" x14ac:dyDescent="0.25">
      <c r="A3" s="3"/>
    </row>
    <row r="4" spans="1:11" x14ac:dyDescent="0.25">
      <c r="B4" s="3" t="s">
        <v>47</v>
      </c>
      <c r="F4" s="3" t="s">
        <v>48</v>
      </c>
    </row>
    <row r="5" spans="1:11" x14ac:dyDescent="0.25">
      <c r="A5" s="11"/>
      <c r="B5" s="24" t="s">
        <v>49</v>
      </c>
      <c r="C5" s="25"/>
      <c r="D5" s="25"/>
      <c r="E5" s="26"/>
      <c r="F5" s="24" t="s">
        <v>49</v>
      </c>
      <c r="G5" s="25"/>
      <c r="H5" s="25"/>
      <c r="I5" s="26"/>
    </row>
    <row r="6" spans="1:11" x14ac:dyDescent="0.25">
      <c r="A6" s="11"/>
      <c r="B6" s="11" t="s">
        <v>51</v>
      </c>
      <c r="C6" s="11" t="s">
        <v>50</v>
      </c>
      <c r="D6" s="11" t="s">
        <v>52</v>
      </c>
      <c r="E6" s="11" t="s">
        <v>53</v>
      </c>
      <c r="F6" s="11" t="s">
        <v>51</v>
      </c>
      <c r="G6" s="11" t="s">
        <v>50</v>
      </c>
      <c r="H6" s="11" t="s">
        <v>52</v>
      </c>
      <c r="I6" s="11" t="s">
        <v>53</v>
      </c>
    </row>
    <row r="7" spans="1:11" x14ac:dyDescent="0.25">
      <c r="A7" s="11" t="s">
        <v>18</v>
      </c>
      <c r="B7" s="12">
        <v>73.8</v>
      </c>
      <c r="C7" s="12">
        <v>47.56</v>
      </c>
      <c r="D7" s="12">
        <v>26.24</v>
      </c>
      <c r="E7" s="12">
        <v>3.11</v>
      </c>
      <c r="F7" s="12">
        <v>72.709999999999994</v>
      </c>
      <c r="G7" s="12">
        <v>45.73</v>
      </c>
      <c r="H7" s="12">
        <v>26.98</v>
      </c>
      <c r="I7" s="12">
        <v>3.16</v>
      </c>
      <c r="J7" s="2"/>
      <c r="K7" s="2"/>
    </row>
    <row r="8" spans="1:11" x14ac:dyDescent="0.25">
      <c r="A8" s="11" t="s">
        <v>16</v>
      </c>
      <c r="B8" s="12">
        <v>86.34</v>
      </c>
      <c r="C8" s="12">
        <v>69.84</v>
      </c>
      <c r="D8" s="12">
        <v>16.5</v>
      </c>
      <c r="E8" s="12">
        <v>2.73</v>
      </c>
      <c r="F8" s="12">
        <v>85.22</v>
      </c>
      <c r="G8" s="12">
        <v>67.5</v>
      </c>
      <c r="H8" s="12">
        <v>17.72</v>
      </c>
      <c r="I8" s="12">
        <v>2.78</v>
      </c>
      <c r="J8" s="2"/>
      <c r="K8" s="2"/>
    </row>
    <row r="9" spans="1:11" x14ac:dyDescent="0.25">
      <c r="A9" s="11" t="s">
        <v>75</v>
      </c>
      <c r="B9" s="12">
        <v>87.68</v>
      </c>
      <c r="C9" s="12">
        <v>73.42</v>
      </c>
      <c r="D9" s="12">
        <v>14.26</v>
      </c>
      <c r="E9" s="12">
        <v>2.58</v>
      </c>
      <c r="F9" s="12">
        <v>86.92</v>
      </c>
      <c r="G9" s="12">
        <v>71.42</v>
      </c>
      <c r="H9" s="12">
        <v>15.5</v>
      </c>
      <c r="I9" s="12">
        <v>2.66</v>
      </c>
      <c r="J9" s="2"/>
      <c r="K9" s="2"/>
    </row>
    <row r="10" spans="1:11" x14ac:dyDescent="0.25">
      <c r="A10" s="11" t="s">
        <v>33</v>
      </c>
      <c r="B10" s="12">
        <v>83.78</v>
      </c>
      <c r="C10" s="12">
        <v>72.430000000000007</v>
      </c>
      <c r="D10" s="12">
        <v>11.35</v>
      </c>
      <c r="E10" s="12">
        <v>1.97</v>
      </c>
      <c r="F10" s="12">
        <v>82.5</v>
      </c>
      <c r="G10" s="12">
        <v>69.260000000000005</v>
      </c>
      <c r="H10" s="12">
        <v>13.24</v>
      </c>
      <c r="I10" s="12">
        <v>2.09</v>
      </c>
      <c r="J10" s="2"/>
      <c r="K10" s="2"/>
    </row>
    <row r="11" spans="1:11" x14ac:dyDescent="0.25">
      <c r="A11" s="11" t="s">
        <v>76</v>
      </c>
      <c r="B11" s="12">
        <v>83.14</v>
      </c>
      <c r="C11" s="12">
        <v>69.23</v>
      </c>
      <c r="D11" s="12">
        <v>13.91</v>
      </c>
      <c r="E11" s="12">
        <v>2.19</v>
      </c>
      <c r="F11" s="12">
        <v>81.31</v>
      </c>
      <c r="G11" s="12">
        <v>65.569999999999993</v>
      </c>
      <c r="H11" s="12">
        <v>15.74</v>
      </c>
      <c r="I11" s="12">
        <v>2.2799999999999998</v>
      </c>
      <c r="J11" s="2"/>
      <c r="K11" s="2"/>
    </row>
    <row r="12" spans="1:11" x14ac:dyDescent="0.25">
      <c r="A12" s="11" t="s">
        <v>77</v>
      </c>
      <c r="B12" s="12">
        <v>80.84</v>
      </c>
      <c r="C12" s="12">
        <v>71.989999999999995</v>
      </c>
      <c r="D12" s="12">
        <v>8.85</v>
      </c>
      <c r="E12" s="12">
        <v>1.64</v>
      </c>
      <c r="F12" s="12">
        <v>78.69</v>
      </c>
      <c r="G12" s="12">
        <v>66.95</v>
      </c>
      <c r="H12" s="12">
        <v>11.74</v>
      </c>
      <c r="I12" s="12">
        <v>1.82</v>
      </c>
      <c r="J12" s="2"/>
      <c r="K12" s="2"/>
    </row>
    <row r="13" spans="1:11" x14ac:dyDescent="0.25">
      <c r="A13" t="s">
        <v>4</v>
      </c>
      <c r="B13" s="12">
        <v>60.65</v>
      </c>
      <c r="C13" s="12">
        <v>49.27</v>
      </c>
      <c r="D13" s="12">
        <v>11.38</v>
      </c>
      <c r="E13" s="12">
        <v>1.59</v>
      </c>
      <c r="F13" s="12">
        <v>59.47</v>
      </c>
      <c r="G13" s="12">
        <v>45.27</v>
      </c>
      <c r="H13" s="12">
        <v>14.2</v>
      </c>
      <c r="I13" s="12">
        <v>1.77</v>
      </c>
      <c r="J13" s="2"/>
      <c r="K13" s="2"/>
    </row>
    <row r="14" spans="1:11" x14ac:dyDescent="0.25">
      <c r="A14" s="11" t="s">
        <v>5</v>
      </c>
      <c r="B14" s="12">
        <v>83.73</v>
      </c>
      <c r="C14" s="12">
        <v>73.44</v>
      </c>
      <c r="D14" s="12">
        <v>10.29</v>
      </c>
      <c r="E14" s="12">
        <v>1.86</v>
      </c>
      <c r="F14" s="12">
        <v>82.61</v>
      </c>
      <c r="G14" s="12">
        <v>71.209999999999994</v>
      </c>
      <c r="H14" s="12">
        <v>11.4</v>
      </c>
      <c r="I14" s="12">
        <v>1.92</v>
      </c>
      <c r="J14" s="2"/>
      <c r="K14" s="2"/>
    </row>
    <row r="15" spans="1:11" x14ac:dyDescent="0.25">
      <c r="A15" s="11" t="s">
        <v>26</v>
      </c>
      <c r="B15" s="12">
        <v>85.04</v>
      </c>
      <c r="C15" s="12">
        <v>76.66</v>
      </c>
      <c r="D15" s="12">
        <v>8.3800000000000008</v>
      </c>
      <c r="E15" s="12">
        <v>1.73</v>
      </c>
      <c r="F15" s="12">
        <v>83.53</v>
      </c>
      <c r="G15" s="12">
        <v>73.84</v>
      </c>
      <c r="H15" s="12">
        <v>9.69</v>
      </c>
      <c r="I15" s="12">
        <v>1.8</v>
      </c>
      <c r="J15" s="2"/>
      <c r="K15" s="2"/>
    </row>
    <row r="16" spans="1:11" x14ac:dyDescent="0.25">
      <c r="A16" s="11" t="s">
        <v>27</v>
      </c>
      <c r="B16" s="12">
        <v>88.52</v>
      </c>
      <c r="C16" s="12">
        <v>82.18</v>
      </c>
      <c r="D16" s="12">
        <v>6.34</v>
      </c>
      <c r="E16" s="12">
        <v>1.67</v>
      </c>
      <c r="F16" s="12">
        <v>88.14</v>
      </c>
      <c r="G16" s="12">
        <v>79.930000000000007</v>
      </c>
      <c r="H16" s="12">
        <v>8.2100000000000009</v>
      </c>
      <c r="I16" s="12">
        <v>1.87</v>
      </c>
      <c r="J16" s="2"/>
      <c r="K16" s="2"/>
    </row>
    <row r="17" spans="1:11" x14ac:dyDescent="0.25">
      <c r="A17" s="11" t="s">
        <v>28</v>
      </c>
      <c r="B17" s="12">
        <v>92.71</v>
      </c>
      <c r="C17" s="12">
        <v>88.01</v>
      </c>
      <c r="D17" s="12">
        <v>4.7</v>
      </c>
      <c r="E17" s="12">
        <v>1.73</v>
      </c>
      <c r="F17" s="12">
        <v>91.76</v>
      </c>
      <c r="G17" s="12">
        <v>85.6</v>
      </c>
      <c r="H17" s="12">
        <v>6.16</v>
      </c>
      <c r="I17" s="12">
        <v>1.87</v>
      </c>
      <c r="J17" s="2"/>
      <c r="K17" s="2"/>
    </row>
    <row r="18" spans="1:11" x14ac:dyDescent="0.25">
      <c r="A18" s="11" t="s">
        <v>6</v>
      </c>
      <c r="B18" s="12">
        <v>68.7</v>
      </c>
      <c r="C18" s="12">
        <v>49.28</v>
      </c>
      <c r="D18" s="12">
        <v>19.420000000000002</v>
      </c>
      <c r="E18" s="12">
        <v>2.2599999999999998</v>
      </c>
      <c r="F18" s="12">
        <v>67.010000000000005</v>
      </c>
      <c r="G18" s="12">
        <v>46.8</v>
      </c>
      <c r="H18" s="12">
        <v>20.21</v>
      </c>
      <c r="I18" s="12">
        <v>2.31</v>
      </c>
      <c r="J18" s="2"/>
      <c r="K18" s="2"/>
    </row>
    <row r="19" spans="1:11" x14ac:dyDescent="0.25">
      <c r="A19" s="11" t="s">
        <v>29</v>
      </c>
      <c r="B19" s="12">
        <v>86.22</v>
      </c>
      <c r="C19" s="12">
        <v>79.680000000000007</v>
      </c>
      <c r="D19" s="12">
        <v>6.54</v>
      </c>
      <c r="E19" s="12">
        <v>1.6</v>
      </c>
      <c r="F19" s="12">
        <v>85.4</v>
      </c>
      <c r="G19" s="12">
        <v>77.39</v>
      </c>
      <c r="H19" s="12">
        <v>8.01</v>
      </c>
      <c r="I19" s="12">
        <v>1.71</v>
      </c>
      <c r="J19" s="2"/>
      <c r="K19" s="2"/>
    </row>
    <row r="20" spans="1:11" x14ac:dyDescent="0.25">
      <c r="A20" s="11" t="s">
        <v>7</v>
      </c>
      <c r="B20" s="12">
        <v>78.09</v>
      </c>
      <c r="C20" s="12">
        <v>65.31</v>
      </c>
      <c r="D20" s="12">
        <v>12.78</v>
      </c>
      <c r="E20" s="12">
        <v>1.89</v>
      </c>
      <c r="F20" s="12">
        <v>77.319999999999993</v>
      </c>
      <c r="G20" s="12">
        <v>64.23</v>
      </c>
      <c r="H20" s="12">
        <v>13.09</v>
      </c>
      <c r="I20" s="12">
        <v>1.9</v>
      </c>
      <c r="J20" s="2"/>
      <c r="K20" s="2"/>
    </row>
    <row r="21" spans="1:11" x14ac:dyDescent="0.25">
      <c r="A21" s="11" t="s">
        <v>8</v>
      </c>
      <c r="B21" s="12">
        <v>48.6</v>
      </c>
      <c r="C21" s="12">
        <v>33.549999999999997</v>
      </c>
      <c r="D21" s="12">
        <v>15.05</v>
      </c>
      <c r="E21" s="12">
        <v>1.87</v>
      </c>
      <c r="F21" s="12">
        <v>48.89</v>
      </c>
      <c r="G21" s="12">
        <v>33.04</v>
      </c>
      <c r="H21" s="12">
        <v>15.85</v>
      </c>
      <c r="I21" s="12">
        <v>1.94</v>
      </c>
      <c r="J21" s="2"/>
      <c r="K21" s="2"/>
    </row>
    <row r="23" spans="1:11" x14ac:dyDescent="0.25">
      <c r="A23" s="11"/>
      <c r="B23" s="27" t="s">
        <v>49</v>
      </c>
      <c r="C23" s="27"/>
      <c r="D23" s="27"/>
      <c r="E23" s="27"/>
      <c r="F23" s="27" t="s">
        <v>49</v>
      </c>
      <c r="G23" s="27"/>
      <c r="H23" s="27"/>
      <c r="I23" s="27"/>
    </row>
    <row r="24" spans="1:11" x14ac:dyDescent="0.25">
      <c r="A24" s="11"/>
      <c r="B24" s="11" t="s">
        <v>51</v>
      </c>
      <c r="C24" s="11" t="s">
        <v>10</v>
      </c>
      <c r="D24" s="11" t="s">
        <v>52</v>
      </c>
      <c r="E24" s="11" t="s">
        <v>53</v>
      </c>
      <c r="F24" s="11" t="s">
        <v>51</v>
      </c>
      <c r="G24" s="11" t="s">
        <v>10</v>
      </c>
      <c r="H24" s="11" t="s">
        <v>52</v>
      </c>
      <c r="I24" s="11" t="s">
        <v>53</v>
      </c>
    </row>
    <row r="25" spans="1:11" x14ac:dyDescent="0.25">
      <c r="A25" s="11" t="s">
        <v>18</v>
      </c>
      <c r="B25" s="12">
        <v>73.8</v>
      </c>
      <c r="C25" s="12">
        <v>40.58</v>
      </c>
      <c r="D25" s="12">
        <v>33.22</v>
      </c>
      <c r="E25" s="12">
        <v>4.12</v>
      </c>
      <c r="F25" s="12">
        <v>72.709999999999994</v>
      </c>
      <c r="G25" s="12">
        <v>39.19</v>
      </c>
      <c r="H25" s="12">
        <v>33.520000000000003</v>
      </c>
      <c r="I25" s="12">
        <v>4.13</v>
      </c>
    </row>
    <row r="26" spans="1:11" x14ac:dyDescent="0.25">
      <c r="A26" s="11" t="s">
        <v>16</v>
      </c>
      <c r="B26" s="12">
        <v>86.34</v>
      </c>
      <c r="C26" s="12">
        <v>64.41</v>
      </c>
      <c r="D26" s="12">
        <v>21.93</v>
      </c>
      <c r="E26" s="12">
        <v>3.49</v>
      </c>
      <c r="F26" s="12">
        <v>85.22</v>
      </c>
      <c r="G26" s="12">
        <v>61.91</v>
      </c>
      <c r="H26" s="12">
        <v>23.31</v>
      </c>
      <c r="I26" s="12">
        <v>3.55</v>
      </c>
    </row>
    <row r="27" spans="1:11" x14ac:dyDescent="0.25">
      <c r="A27" s="11" t="s">
        <v>75</v>
      </c>
      <c r="B27" s="12">
        <v>87.68</v>
      </c>
      <c r="C27" s="12">
        <v>68.62</v>
      </c>
      <c r="D27" s="12">
        <v>19.059999999999999</v>
      </c>
      <c r="E27" s="12">
        <v>3.25</v>
      </c>
      <c r="F27" s="12">
        <v>86.92</v>
      </c>
      <c r="G27" s="12">
        <v>66.8</v>
      </c>
      <c r="H27" s="12">
        <v>20.12</v>
      </c>
      <c r="I27" s="12">
        <v>3.3</v>
      </c>
    </row>
    <row r="28" spans="1:11" x14ac:dyDescent="0.25">
      <c r="A28" s="11" t="s">
        <v>33</v>
      </c>
      <c r="B28" s="12">
        <v>83.78</v>
      </c>
      <c r="C28" s="12">
        <v>68.94</v>
      </c>
      <c r="D28" s="12">
        <v>14.84</v>
      </c>
      <c r="E28" s="12">
        <v>2.33</v>
      </c>
      <c r="F28" s="12">
        <v>82.5</v>
      </c>
      <c r="G28" s="12">
        <v>65.319999999999993</v>
      </c>
      <c r="H28" s="12">
        <v>17.18</v>
      </c>
      <c r="I28" s="12">
        <v>2.5</v>
      </c>
    </row>
    <row r="29" spans="1:11" x14ac:dyDescent="0.25">
      <c r="A29" s="11" t="s">
        <v>76</v>
      </c>
      <c r="B29" s="12">
        <v>83.14</v>
      </c>
      <c r="C29" s="12">
        <v>64.81</v>
      </c>
      <c r="D29" s="12">
        <v>18.329999999999998</v>
      </c>
      <c r="E29" s="12">
        <v>2.68</v>
      </c>
      <c r="F29" s="12">
        <v>81.31</v>
      </c>
      <c r="G29" s="12">
        <v>60.72</v>
      </c>
      <c r="H29" s="12">
        <v>20.59</v>
      </c>
      <c r="I29" s="12">
        <v>2.81</v>
      </c>
    </row>
    <row r="30" spans="1:11" x14ac:dyDescent="0.25">
      <c r="A30" s="11" t="s">
        <v>77</v>
      </c>
      <c r="B30" s="12">
        <v>80.84</v>
      </c>
      <c r="C30" s="12">
        <v>69.319999999999993</v>
      </c>
      <c r="D30" s="12">
        <v>11.52</v>
      </c>
      <c r="E30" s="12">
        <v>1.87</v>
      </c>
      <c r="F30" s="12">
        <v>78.69</v>
      </c>
      <c r="G30" s="12">
        <v>63.47</v>
      </c>
      <c r="H30" s="12">
        <v>15.22</v>
      </c>
      <c r="I30" s="12">
        <v>2.13</v>
      </c>
    </row>
    <row r="31" spans="1:11" x14ac:dyDescent="0.25">
      <c r="A31" t="s">
        <v>4</v>
      </c>
      <c r="B31" s="12">
        <v>60.65</v>
      </c>
      <c r="C31" s="12">
        <v>45.81</v>
      </c>
      <c r="D31" s="12">
        <v>14.84</v>
      </c>
      <c r="E31" s="12">
        <v>1.82</v>
      </c>
      <c r="F31" s="12">
        <v>59.47</v>
      </c>
      <c r="G31" s="12">
        <v>41.15</v>
      </c>
      <c r="H31" s="12">
        <v>18.32</v>
      </c>
      <c r="I31" s="12">
        <v>2.1</v>
      </c>
    </row>
    <row r="32" spans="1:11" x14ac:dyDescent="0.25">
      <c r="A32" s="11" t="s">
        <v>5</v>
      </c>
      <c r="B32" s="12">
        <v>83.73</v>
      </c>
      <c r="C32" s="12">
        <v>70.31</v>
      </c>
      <c r="D32" s="12">
        <v>13.42</v>
      </c>
      <c r="E32" s="12">
        <v>2.17</v>
      </c>
      <c r="F32" s="12">
        <v>82.61</v>
      </c>
      <c r="G32" s="12">
        <v>67.58</v>
      </c>
      <c r="H32" s="12">
        <v>15.03</v>
      </c>
      <c r="I32" s="12">
        <v>2.2799999999999998</v>
      </c>
    </row>
    <row r="33" spans="1:9" x14ac:dyDescent="0.25">
      <c r="A33" s="11" t="s">
        <v>26</v>
      </c>
      <c r="B33" s="12">
        <v>85.04</v>
      </c>
      <c r="C33" s="12">
        <v>74.040000000000006</v>
      </c>
      <c r="D33" s="12">
        <v>11</v>
      </c>
      <c r="E33" s="12">
        <v>1.99</v>
      </c>
      <c r="F33" s="12">
        <v>83.53</v>
      </c>
      <c r="G33" s="12">
        <v>70.760000000000005</v>
      </c>
      <c r="H33" s="12">
        <v>12.77</v>
      </c>
      <c r="I33" s="12">
        <v>2.1</v>
      </c>
    </row>
    <row r="34" spans="1:9" x14ac:dyDescent="0.25">
      <c r="A34" s="11" t="s">
        <v>27</v>
      </c>
      <c r="B34" s="12">
        <v>88.52</v>
      </c>
      <c r="C34" s="12">
        <v>79.760000000000005</v>
      </c>
      <c r="D34" s="12">
        <v>8.76</v>
      </c>
      <c r="E34" s="12">
        <v>1.96</v>
      </c>
      <c r="F34" s="12">
        <v>88.14</v>
      </c>
      <c r="G34" s="12">
        <v>76.58</v>
      </c>
      <c r="H34" s="12">
        <v>11.56</v>
      </c>
      <c r="I34" s="12">
        <v>2.27</v>
      </c>
    </row>
    <row r="35" spans="1:9" x14ac:dyDescent="0.25">
      <c r="A35" s="11" t="s">
        <v>28</v>
      </c>
      <c r="B35" s="12">
        <v>92.71</v>
      </c>
      <c r="C35" s="12">
        <v>85.77</v>
      </c>
      <c r="D35" s="12">
        <v>6.94</v>
      </c>
      <c r="E35" s="12">
        <v>2.11</v>
      </c>
      <c r="F35" s="12">
        <v>91.76</v>
      </c>
      <c r="G35" s="12">
        <v>82.88</v>
      </c>
      <c r="H35" s="12">
        <v>8.8800000000000008</v>
      </c>
      <c r="I35" s="12">
        <v>2.2999999999999998</v>
      </c>
    </row>
    <row r="36" spans="1:9" x14ac:dyDescent="0.25">
      <c r="A36" s="11" t="s">
        <v>6</v>
      </c>
      <c r="B36" s="12">
        <v>68.7</v>
      </c>
      <c r="C36" s="12">
        <v>44</v>
      </c>
      <c r="D36" s="12">
        <v>24.7</v>
      </c>
      <c r="E36" s="12">
        <v>2.79</v>
      </c>
      <c r="F36" s="12">
        <v>67.010000000000005</v>
      </c>
      <c r="G36" s="12">
        <v>41.51</v>
      </c>
      <c r="H36" s="12">
        <v>25.5</v>
      </c>
      <c r="I36" s="12">
        <v>2.86</v>
      </c>
    </row>
    <row r="37" spans="1:9" x14ac:dyDescent="0.25">
      <c r="A37" s="11" t="s">
        <v>29</v>
      </c>
      <c r="B37" s="12">
        <v>86.22</v>
      </c>
      <c r="C37" s="12">
        <v>77.36</v>
      </c>
      <c r="D37" s="12">
        <v>8.86</v>
      </c>
      <c r="E37" s="12">
        <v>1.83</v>
      </c>
      <c r="F37" s="12">
        <v>85.4</v>
      </c>
      <c r="G37" s="12">
        <v>74.59</v>
      </c>
      <c r="H37" s="12">
        <v>10.81</v>
      </c>
      <c r="I37" s="12">
        <v>1.99</v>
      </c>
    </row>
    <row r="38" spans="1:9" x14ac:dyDescent="0.25">
      <c r="A38" s="11" t="s">
        <v>7</v>
      </c>
      <c r="B38" s="12">
        <v>78.09</v>
      </c>
      <c r="C38" s="12">
        <v>62.11</v>
      </c>
      <c r="D38" s="12">
        <v>15.98</v>
      </c>
      <c r="E38" s="12">
        <v>2.17</v>
      </c>
      <c r="F38" s="12">
        <v>77.319999999999993</v>
      </c>
      <c r="G38" s="12">
        <v>61.08</v>
      </c>
      <c r="H38" s="12">
        <v>16.239999999999998</v>
      </c>
      <c r="I38" s="12">
        <v>2.17</v>
      </c>
    </row>
    <row r="39" spans="1:9" x14ac:dyDescent="0.25">
      <c r="A39" s="11" t="s">
        <v>8</v>
      </c>
      <c r="B39" s="12">
        <v>48.6</v>
      </c>
      <c r="C39" s="12">
        <v>29.94</v>
      </c>
      <c r="D39" s="12">
        <v>18.66</v>
      </c>
      <c r="E39" s="12">
        <v>2.21</v>
      </c>
      <c r="F39" s="12">
        <v>48.89</v>
      </c>
      <c r="G39" s="12">
        <v>29.12</v>
      </c>
      <c r="H39" s="12">
        <v>19.77</v>
      </c>
      <c r="I39" s="12">
        <v>2.33</v>
      </c>
    </row>
    <row r="50" spans="1:1" x14ac:dyDescent="0.25">
      <c r="A50" t="s">
        <v>107</v>
      </c>
    </row>
  </sheetData>
  <mergeCells count="4">
    <mergeCell ref="B5:E5"/>
    <mergeCell ref="F5:I5"/>
    <mergeCell ref="B23:E23"/>
    <mergeCell ref="F23:I2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topLeftCell="A17" workbookViewId="0">
      <selection activeCell="B34" sqref="B34"/>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2" spans="1:7" x14ac:dyDescent="0.25">
      <c r="A2" s="20" t="s">
        <v>94</v>
      </c>
      <c r="B2" s="20"/>
      <c r="C2" s="20"/>
      <c r="D2" s="20"/>
      <c r="E2" s="20"/>
      <c r="F2" s="20"/>
      <c r="G2" s="20"/>
    </row>
    <row r="4" spans="1:7" ht="48.75" customHeight="1" x14ac:dyDescent="0.25">
      <c r="A4" t="s">
        <v>9</v>
      </c>
      <c r="B4" s="1" t="s">
        <v>0</v>
      </c>
      <c r="C4" s="1" t="s">
        <v>1</v>
      </c>
      <c r="D4" s="1" t="s">
        <v>2</v>
      </c>
    </row>
    <row r="5" spans="1:7" x14ac:dyDescent="0.25">
      <c r="A5" t="s">
        <v>85</v>
      </c>
      <c r="B5" s="2">
        <v>16.64</v>
      </c>
      <c r="C5" s="2">
        <v>25.92</v>
      </c>
      <c r="D5" s="2">
        <v>57.44</v>
      </c>
    </row>
    <row r="6" spans="1:7" x14ac:dyDescent="0.25">
      <c r="A6" t="s">
        <v>18</v>
      </c>
      <c r="B6" s="2">
        <v>7.84</v>
      </c>
      <c r="C6" s="2">
        <v>23.06</v>
      </c>
      <c r="D6" s="2">
        <v>69.11</v>
      </c>
    </row>
    <row r="7" spans="1:7" x14ac:dyDescent="0.25">
      <c r="A7" t="s">
        <v>84</v>
      </c>
      <c r="B7" s="2">
        <v>7.45</v>
      </c>
      <c r="C7" s="2">
        <v>14.96</v>
      </c>
      <c r="D7" s="2">
        <v>77.58</v>
      </c>
    </row>
    <row r="8" spans="1:7" x14ac:dyDescent="0.25">
      <c r="A8" t="s">
        <v>3</v>
      </c>
      <c r="B8" s="2">
        <v>9.42</v>
      </c>
      <c r="C8" s="2">
        <v>11.29</v>
      </c>
      <c r="D8" s="2">
        <v>79.28</v>
      </c>
    </row>
    <row r="9" spans="1:7" x14ac:dyDescent="0.25">
      <c r="A9" t="s">
        <v>5</v>
      </c>
      <c r="B9" s="2">
        <v>6.85</v>
      </c>
      <c r="C9" s="2">
        <v>12.23</v>
      </c>
      <c r="D9" s="2">
        <v>80.92</v>
      </c>
    </row>
    <row r="10" spans="1:7" x14ac:dyDescent="0.25">
      <c r="A10" t="s">
        <v>33</v>
      </c>
      <c r="B10" s="2">
        <v>4.4800000000000004</v>
      </c>
      <c r="C10" s="2">
        <v>14.59</v>
      </c>
      <c r="D10" s="2">
        <v>80.930000000000007</v>
      </c>
    </row>
    <row r="11" spans="1:7" x14ac:dyDescent="0.25">
      <c r="A11" t="s">
        <v>16</v>
      </c>
      <c r="B11" s="2">
        <v>3.6</v>
      </c>
      <c r="C11" s="2">
        <v>13.63</v>
      </c>
      <c r="D11" s="2">
        <v>82.77</v>
      </c>
    </row>
    <row r="12" spans="1:7" x14ac:dyDescent="0.25">
      <c r="A12" t="s">
        <v>17</v>
      </c>
      <c r="B12" s="2">
        <v>5.74</v>
      </c>
      <c r="C12" s="2">
        <v>9.3800000000000008</v>
      </c>
      <c r="D12" s="2">
        <v>84.88</v>
      </c>
    </row>
    <row r="31" spans="2:12" x14ac:dyDescent="0.25">
      <c r="B31" s="23" t="s">
        <v>95</v>
      </c>
      <c r="C31" s="23"/>
      <c r="D31" s="23"/>
      <c r="E31" s="23"/>
      <c r="F31" s="23"/>
      <c r="G31" s="23"/>
      <c r="H31" s="23"/>
      <c r="I31" s="23"/>
      <c r="J31" s="23"/>
      <c r="K31" s="23"/>
    </row>
    <row r="32" spans="2:12" x14ac:dyDescent="0.25">
      <c r="B32" s="23" t="s">
        <v>96</v>
      </c>
      <c r="C32" s="23"/>
      <c r="D32" s="23"/>
      <c r="E32" s="23"/>
      <c r="F32" s="23"/>
      <c r="G32" s="23"/>
      <c r="H32" s="23"/>
      <c r="I32" s="23"/>
      <c r="J32" s="23"/>
      <c r="K32" s="23"/>
      <c r="L32" s="23"/>
    </row>
    <row r="33" spans="1:4" x14ac:dyDescent="0.25">
      <c r="B33" s="23" t="s">
        <v>88</v>
      </c>
      <c r="C33" s="23"/>
      <c r="D33" s="23"/>
    </row>
    <row r="34" spans="1:4" x14ac:dyDescent="0.25">
      <c r="B34" t="s">
        <v>107</v>
      </c>
    </row>
    <row r="37" spans="1:4" x14ac:dyDescent="0.25">
      <c r="A37" t="s">
        <v>31</v>
      </c>
    </row>
  </sheetData>
  <mergeCells count="4">
    <mergeCell ref="A2:G2"/>
    <mergeCell ref="B33:D33"/>
    <mergeCell ref="B31:K31"/>
    <mergeCell ref="B32:L32"/>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opLeftCell="A20" workbookViewId="0">
      <selection activeCell="A37" sqref="A37"/>
    </sheetView>
  </sheetViews>
  <sheetFormatPr baseColWidth="10" defaultRowHeight="15" x14ac:dyDescent="0.25"/>
  <cols>
    <col min="1" max="1" width="61.5703125" customWidth="1"/>
    <col min="2" max="4" width="14.28515625" customWidth="1"/>
  </cols>
  <sheetData>
    <row r="2" spans="1:4" x14ac:dyDescent="0.25">
      <c r="A2" s="3" t="s">
        <v>97</v>
      </c>
    </row>
    <row r="4" spans="1:4" ht="45" x14ac:dyDescent="0.25">
      <c r="A4" t="s">
        <v>9</v>
      </c>
      <c r="B4" s="1" t="s">
        <v>0</v>
      </c>
      <c r="C4" s="1" t="s">
        <v>1</v>
      </c>
      <c r="D4" s="1" t="s">
        <v>2</v>
      </c>
    </row>
    <row r="5" spans="1:4" x14ac:dyDescent="0.25">
      <c r="A5" t="s">
        <v>8</v>
      </c>
      <c r="B5" s="2">
        <v>21.62</v>
      </c>
      <c r="C5" s="2">
        <v>31.55</v>
      </c>
      <c r="D5" s="2">
        <v>46.83</v>
      </c>
    </row>
    <row r="6" spans="1:4" x14ac:dyDescent="0.25">
      <c r="A6" t="s">
        <v>6</v>
      </c>
      <c r="B6" s="2">
        <v>11.9</v>
      </c>
      <c r="C6" s="2">
        <v>23.71</v>
      </c>
      <c r="D6" s="2">
        <v>64.39</v>
      </c>
    </row>
    <row r="7" spans="1:4" x14ac:dyDescent="0.25">
      <c r="A7" t="s">
        <v>7</v>
      </c>
      <c r="B7" s="2">
        <v>11.59</v>
      </c>
      <c r="C7" s="2">
        <v>12.61</v>
      </c>
      <c r="D7" s="2">
        <v>75.81</v>
      </c>
    </row>
    <row r="8" spans="1:4" x14ac:dyDescent="0.25">
      <c r="A8" t="s">
        <v>26</v>
      </c>
      <c r="B8" s="2">
        <v>4.87</v>
      </c>
      <c r="C8" s="2">
        <v>12.89</v>
      </c>
      <c r="D8" s="2">
        <v>82.24</v>
      </c>
    </row>
    <row r="9" spans="1:4" x14ac:dyDescent="0.25">
      <c r="A9" t="s">
        <v>29</v>
      </c>
      <c r="B9" s="2">
        <v>5.94</v>
      </c>
      <c r="C9" s="2">
        <v>9.68</v>
      </c>
      <c r="D9" s="2">
        <v>84.38</v>
      </c>
    </row>
    <row r="10" spans="1:4" x14ac:dyDescent="0.25">
      <c r="A10" t="s">
        <v>83</v>
      </c>
      <c r="B10" s="2">
        <v>4.0599999999999996</v>
      </c>
      <c r="C10" s="2">
        <v>8.91</v>
      </c>
      <c r="D10" s="2">
        <v>87.03</v>
      </c>
    </row>
    <row r="11" spans="1:4" x14ac:dyDescent="0.25">
      <c r="A11" t="s">
        <v>28</v>
      </c>
      <c r="B11" s="2">
        <v>3.44</v>
      </c>
      <c r="C11" s="2">
        <v>5.53</v>
      </c>
      <c r="D11" s="2">
        <v>91.03</v>
      </c>
    </row>
    <row r="34" spans="1:5" x14ac:dyDescent="0.25">
      <c r="A34" s="23" t="s">
        <v>98</v>
      </c>
      <c r="B34" s="23"/>
      <c r="C34" s="23"/>
      <c r="D34" s="23"/>
      <c r="E34" s="23"/>
    </row>
    <row r="35" spans="1:5" x14ac:dyDescent="0.25">
      <c r="A35" s="28" t="s">
        <v>99</v>
      </c>
      <c r="B35" s="28"/>
      <c r="C35" s="28"/>
      <c r="D35" s="28"/>
    </row>
    <row r="36" spans="1:5" x14ac:dyDescent="0.25">
      <c r="A36" t="s">
        <v>88</v>
      </c>
    </row>
    <row r="37" spans="1:5" x14ac:dyDescent="0.25">
      <c r="A37" t="s">
        <v>107</v>
      </c>
    </row>
  </sheetData>
  <mergeCells count="2">
    <mergeCell ref="A35:D35"/>
    <mergeCell ref="A34:E3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6"/>
  <sheetViews>
    <sheetView topLeftCell="A15" workbookViewId="0">
      <selection activeCell="B33" sqref="B33"/>
    </sheetView>
  </sheetViews>
  <sheetFormatPr baseColWidth="10" defaultColWidth="9.140625" defaultRowHeight="15" x14ac:dyDescent="0.25"/>
  <cols>
    <col min="1" max="1" width="73.42578125" style="4" bestFit="1" customWidth="1"/>
    <col min="2" max="2" width="47" style="4" customWidth="1"/>
    <col min="3" max="4" width="9.140625" style="4"/>
    <col min="5" max="5" width="73.42578125" style="4" bestFit="1" customWidth="1"/>
    <col min="6" max="16384" width="9.140625" style="4"/>
  </cols>
  <sheetData>
    <row r="2" spans="1:6" x14ac:dyDescent="0.25">
      <c r="B2" s="8" t="s">
        <v>59</v>
      </c>
      <c r="C2" s="8"/>
      <c r="D2" s="8"/>
      <c r="E2" s="8"/>
      <c r="F2" s="8"/>
    </row>
    <row r="4" spans="1:6" x14ac:dyDescent="0.25">
      <c r="A4" s="4" t="s">
        <v>21</v>
      </c>
    </row>
    <row r="5" spans="1:6" x14ac:dyDescent="0.25">
      <c r="A5" s="4" t="s">
        <v>21</v>
      </c>
    </row>
    <row r="6" spans="1:6" x14ac:dyDescent="0.25">
      <c r="A6" s="4" t="s">
        <v>22</v>
      </c>
    </row>
    <row r="7" spans="1:6" x14ac:dyDescent="0.25">
      <c r="A7" s="4" t="s">
        <v>22</v>
      </c>
    </row>
    <row r="8" spans="1:6" x14ac:dyDescent="0.25">
      <c r="A8" s="4" t="s">
        <v>22</v>
      </c>
    </row>
    <row r="9" spans="1:6" x14ac:dyDescent="0.25">
      <c r="A9" s="4" t="s">
        <v>22</v>
      </c>
    </row>
    <row r="10" spans="1:6" x14ac:dyDescent="0.25">
      <c r="A10" s="4" t="s">
        <v>23</v>
      </c>
    </row>
    <row r="11" spans="1:6" x14ac:dyDescent="0.25">
      <c r="A11" s="4" t="s">
        <v>23</v>
      </c>
    </row>
    <row r="12" spans="1:6" x14ac:dyDescent="0.25">
      <c r="A12" s="4" t="s">
        <v>23</v>
      </c>
    </row>
    <row r="13" spans="1:6" x14ac:dyDescent="0.25">
      <c r="A13" s="4" t="s">
        <v>23</v>
      </c>
    </row>
    <row r="14" spans="1:6" x14ac:dyDescent="0.25">
      <c r="A14" s="4" t="s">
        <v>24</v>
      </c>
    </row>
    <row r="15" spans="1:6" x14ac:dyDescent="0.25">
      <c r="A15" s="4" t="s">
        <v>24</v>
      </c>
    </row>
    <row r="16" spans="1:6" x14ac:dyDescent="0.25">
      <c r="A16" s="4" t="s">
        <v>24</v>
      </c>
    </row>
    <row r="17" spans="1:1" x14ac:dyDescent="0.25">
      <c r="A17" s="4" t="s">
        <v>24</v>
      </c>
    </row>
    <row r="18" spans="1:1" x14ac:dyDescent="0.25">
      <c r="A18" s="4" t="s">
        <v>25</v>
      </c>
    </row>
    <row r="19" spans="1:1" x14ac:dyDescent="0.25">
      <c r="A19" s="4" t="s">
        <v>25</v>
      </c>
    </row>
    <row r="20" spans="1:1" x14ac:dyDescent="0.25">
      <c r="A20" s="4" t="s">
        <v>25</v>
      </c>
    </row>
    <row r="21" spans="1:1" x14ac:dyDescent="0.25">
      <c r="A21" s="4" t="s">
        <v>25</v>
      </c>
    </row>
    <row r="22" spans="1:1" x14ac:dyDescent="0.25">
      <c r="A22" s="4" t="s">
        <v>5</v>
      </c>
    </row>
    <row r="23" spans="1:1" x14ac:dyDescent="0.25">
      <c r="A23" s="4" t="s">
        <v>5</v>
      </c>
    </row>
    <row r="24" spans="1:1" x14ac:dyDescent="0.25">
      <c r="A24" s="4" t="s">
        <v>5</v>
      </c>
    </row>
    <row r="25" spans="1:1" x14ac:dyDescent="0.25">
      <c r="A25" s="4" t="s">
        <v>5</v>
      </c>
    </row>
    <row r="33" spans="2:7" x14ac:dyDescent="0.25">
      <c r="B33" t="s">
        <v>107</v>
      </c>
    </row>
    <row r="38" spans="2:7" x14ac:dyDescent="0.25">
      <c r="F38" s="4" t="s">
        <v>30</v>
      </c>
      <c r="G38" s="4" t="s">
        <v>12</v>
      </c>
    </row>
    <row r="39" spans="2:7" x14ac:dyDescent="0.25">
      <c r="D39" s="5"/>
      <c r="E39" t="s">
        <v>4</v>
      </c>
      <c r="F39" s="2">
        <v>60.56</v>
      </c>
      <c r="G39" s="2">
        <v>54.5</v>
      </c>
    </row>
    <row r="40" spans="2:7" x14ac:dyDescent="0.25">
      <c r="D40" s="5"/>
      <c r="E40" t="s">
        <v>18</v>
      </c>
      <c r="F40" s="2">
        <v>70.67</v>
      </c>
      <c r="G40" s="2">
        <v>67.66</v>
      </c>
    </row>
    <row r="41" spans="2:7" x14ac:dyDescent="0.25">
      <c r="D41" s="5"/>
      <c r="E41" t="s">
        <v>32</v>
      </c>
      <c r="F41" s="2">
        <v>80.11</v>
      </c>
      <c r="G41" s="2">
        <v>75.180000000000007</v>
      </c>
    </row>
    <row r="42" spans="2:7" x14ac:dyDescent="0.25">
      <c r="D42" s="5"/>
      <c r="E42" t="s">
        <v>3</v>
      </c>
      <c r="F42" s="2">
        <v>81.790000000000006</v>
      </c>
      <c r="G42" s="2">
        <v>76.97</v>
      </c>
    </row>
    <row r="43" spans="2:7" x14ac:dyDescent="0.25">
      <c r="D43" s="5"/>
      <c r="E43" t="s">
        <v>5</v>
      </c>
      <c r="F43" s="2">
        <v>82.95</v>
      </c>
      <c r="G43" s="2">
        <v>79.02</v>
      </c>
    </row>
    <row r="44" spans="2:7" x14ac:dyDescent="0.25">
      <c r="D44" s="5"/>
      <c r="E44" t="s">
        <v>33</v>
      </c>
      <c r="F44" s="2">
        <v>83.17</v>
      </c>
      <c r="G44" s="2">
        <v>78.83</v>
      </c>
    </row>
    <row r="45" spans="2:7" x14ac:dyDescent="0.25">
      <c r="D45" s="5"/>
      <c r="E45" t="s">
        <v>16</v>
      </c>
      <c r="F45" s="2">
        <v>86.57</v>
      </c>
      <c r="G45" s="2">
        <v>79.19</v>
      </c>
    </row>
    <row r="46" spans="2:7" x14ac:dyDescent="0.25">
      <c r="D46" s="5"/>
      <c r="E46" t="s">
        <v>17</v>
      </c>
      <c r="F46" s="2">
        <v>86.87</v>
      </c>
      <c r="G46" s="2">
        <v>83.05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8"/>
  <sheetViews>
    <sheetView topLeftCell="B23" workbookViewId="0">
      <selection activeCell="B29" sqref="B29"/>
    </sheetView>
  </sheetViews>
  <sheetFormatPr baseColWidth="10" defaultColWidth="9.140625" defaultRowHeight="15" x14ac:dyDescent="0.25"/>
  <cols>
    <col min="1" max="1" width="73.42578125" style="4" bestFit="1" customWidth="1"/>
    <col min="2" max="2" width="47" style="4" customWidth="1"/>
    <col min="3" max="4" width="9.140625" style="4"/>
    <col min="5" max="5" width="73.42578125" style="4" bestFit="1" customWidth="1"/>
    <col min="6" max="16384" width="9.140625" style="4"/>
  </cols>
  <sheetData>
    <row r="2" spans="1:9" x14ac:dyDescent="0.25">
      <c r="B2" s="7" t="s">
        <v>68</v>
      </c>
      <c r="C2" s="7"/>
      <c r="D2" s="7"/>
      <c r="E2" s="7"/>
      <c r="F2" s="7"/>
      <c r="G2" s="7"/>
      <c r="H2" s="7"/>
      <c r="I2" s="6"/>
    </row>
    <row r="4" spans="1:9" x14ac:dyDescent="0.25">
      <c r="A4" s="4" t="s">
        <v>21</v>
      </c>
    </row>
    <row r="5" spans="1:9" x14ac:dyDescent="0.25">
      <c r="A5" s="4" t="s">
        <v>21</v>
      </c>
    </row>
    <row r="6" spans="1:9" x14ac:dyDescent="0.25">
      <c r="A6" s="4" t="s">
        <v>21</v>
      </c>
    </row>
    <row r="7" spans="1:9" x14ac:dyDescent="0.25">
      <c r="A7" s="4" t="s">
        <v>22</v>
      </c>
    </row>
    <row r="8" spans="1:9" x14ac:dyDescent="0.25">
      <c r="A8" s="4" t="s">
        <v>22</v>
      </c>
    </row>
    <row r="9" spans="1:9" x14ac:dyDescent="0.25">
      <c r="A9" s="4" t="s">
        <v>22</v>
      </c>
    </row>
    <row r="10" spans="1:9" x14ac:dyDescent="0.25">
      <c r="A10" s="4" t="s">
        <v>22</v>
      </c>
    </row>
    <row r="11" spans="1:9" x14ac:dyDescent="0.25">
      <c r="A11" s="4" t="s">
        <v>23</v>
      </c>
    </row>
    <row r="12" spans="1:9" x14ac:dyDescent="0.25">
      <c r="A12" s="4" t="s">
        <v>23</v>
      </c>
    </row>
    <row r="13" spans="1:9" x14ac:dyDescent="0.25">
      <c r="A13" s="4" t="s">
        <v>23</v>
      </c>
    </row>
    <row r="14" spans="1:9" x14ac:dyDescent="0.25">
      <c r="A14" s="4" t="s">
        <v>23</v>
      </c>
    </row>
    <row r="15" spans="1:9" x14ac:dyDescent="0.25">
      <c r="A15" s="4" t="s">
        <v>24</v>
      </c>
    </row>
    <row r="16" spans="1:9" x14ac:dyDescent="0.25">
      <c r="A16" s="4" t="s">
        <v>24</v>
      </c>
    </row>
    <row r="17" spans="1:7" x14ac:dyDescent="0.25">
      <c r="A17" s="4" t="s">
        <v>24</v>
      </c>
    </row>
    <row r="18" spans="1:7" x14ac:dyDescent="0.25">
      <c r="A18" s="4" t="s">
        <v>24</v>
      </c>
    </row>
    <row r="19" spans="1:7" x14ac:dyDescent="0.25">
      <c r="A19" s="4" t="s">
        <v>25</v>
      </c>
    </row>
    <row r="20" spans="1:7" x14ac:dyDescent="0.25">
      <c r="A20" s="4" t="s">
        <v>25</v>
      </c>
    </row>
    <row r="21" spans="1:7" x14ac:dyDescent="0.25">
      <c r="A21" s="4" t="s">
        <v>25</v>
      </c>
    </row>
    <row r="22" spans="1:7" x14ac:dyDescent="0.25">
      <c r="A22" s="4" t="s">
        <v>25</v>
      </c>
    </row>
    <row r="23" spans="1:7" x14ac:dyDescent="0.25">
      <c r="A23" s="4" t="s">
        <v>5</v>
      </c>
    </row>
    <row r="24" spans="1:7" x14ac:dyDescent="0.25">
      <c r="A24" s="4" t="s">
        <v>5</v>
      </c>
    </row>
    <row r="25" spans="1:7" x14ac:dyDescent="0.25">
      <c r="A25" s="4" t="s">
        <v>5</v>
      </c>
    </row>
    <row r="26" spans="1:7" x14ac:dyDescent="0.25">
      <c r="A26" s="4" t="s">
        <v>5</v>
      </c>
    </row>
    <row r="29" spans="1:7" x14ac:dyDescent="0.25">
      <c r="B29" t="s">
        <v>107</v>
      </c>
    </row>
    <row r="30" spans="1:7" x14ac:dyDescent="0.25">
      <c r="F30" s="4" t="s">
        <v>30</v>
      </c>
      <c r="G30" s="4" t="s">
        <v>12</v>
      </c>
    </row>
    <row r="31" spans="1:7" x14ac:dyDescent="0.25">
      <c r="D31" s="5"/>
      <c r="E31" t="s">
        <v>8</v>
      </c>
      <c r="F31" s="2">
        <v>46.03</v>
      </c>
      <c r="G31" s="2">
        <v>47.67</v>
      </c>
    </row>
    <row r="32" spans="1:7" x14ac:dyDescent="0.25">
      <c r="D32" s="5"/>
      <c r="E32" s="4" t="s">
        <v>6</v>
      </c>
      <c r="F32" s="2">
        <v>65.47</v>
      </c>
      <c r="G32" s="2">
        <v>63.45</v>
      </c>
    </row>
    <row r="33" spans="4:7" x14ac:dyDescent="0.25">
      <c r="D33" s="5"/>
      <c r="E33" s="4" t="s">
        <v>7</v>
      </c>
      <c r="F33" s="2">
        <v>75.38</v>
      </c>
      <c r="G33" s="2">
        <v>76.25</v>
      </c>
    </row>
    <row r="34" spans="4:7" x14ac:dyDescent="0.25">
      <c r="D34" s="5"/>
      <c r="E34" s="4" t="s">
        <v>26</v>
      </c>
      <c r="F34" s="2">
        <v>84.31</v>
      </c>
      <c r="G34" s="2">
        <v>80.3</v>
      </c>
    </row>
    <row r="35" spans="4:7" x14ac:dyDescent="0.25">
      <c r="D35" s="5"/>
      <c r="E35" s="4" t="s">
        <v>29</v>
      </c>
      <c r="F35" s="2">
        <v>85.58</v>
      </c>
      <c r="G35" s="2">
        <v>83.28</v>
      </c>
    </row>
    <row r="36" spans="4:7" x14ac:dyDescent="0.25">
      <c r="D36" s="5"/>
      <c r="E36" s="4" t="s">
        <v>27</v>
      </c>
      <c r="F36" s="2">
        <v>88.07</v>
      </c>
      <c r="G36" s="2">
        <v>86.08</v>
      </c>
    </row>
    <row r="37" spans="4:7" x14ac:dyDescent="0.25">
      <c r="D37" s="5"/>
      <c r="E37" s="4" t="s">
        <v>28</v>
      </c>
      <c r="F37" s="2">
        <v>91.78</v>
      </c>
      <c r="G37" s="2">
        <v>90.33</v>
      </c>
    </row>
    <row r="38" spans="4:7" x14ac:dyDescent="0.25">
      <c r="D38" s="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0"/>
  <sheetViews>
    <sheetView topLeftCell="B19" workbookViewId="0">
      <selection activeCell="B31" sqref="B31"/>
    </sheetView>
  </sheetViews>
  <sheetFormatPr baseColWidth="10" defaultColWidth="9.140625" defaultRowHeight="15" x14ac:dyDescent="0.25"/>
  <cols>
    <col min="1" max="1" width="73.42578125" style="4" bestFit="1" customWidth="1"/>
    <col min="2" max="6" width="9.140625" style="4"/>
    <col min="7" max="7" width="73.42578125" style="4" bestFit="1" customWidth="1"/>
    <col min="8" max="16384" width="9.140625" style="4"/>
  </cols>
  <sheetData>
    <row r="2" spans="1:11" x14ac:dyDescent="0.25">
      <c r="B2" s="8" t="s">
        <v>60</v>
      </c>
      <c r="C2" s="9"/>
      <c r="D2" s="9"/>
      <c r="E2" s="9"/>
      <c r="F2" s="9"/>
      <c r="G2" s="9"/>
      <c r="H2" s="9"/>
      <c r="I2" s="9"/>
      <c r="J2" s="9"/>
      <c r="K2" s="9"/>
    </row>
    <row r="4" spans="1:11" x14ac:dyDescent="0.25">
      <c r="A4" s="4" t="s">
        <v>21</v>
      </c>
      <c r="D4"/>
    </row>
    <row r="5" spans="1:11" x14ac:dyDescent="0.25">
      <c r="A5" s="4" t="s">
        <v>21</v>
      </c>
    </row>
    <row r="6" spans="1:11" x14ac:dyDescent="0.25">
      <c r="A6" s="4" t="s">
        <v>21</v>
      </c>
    </row>
    <row r="7" spans="1:11" x14ac:dyDescent="0.25">
      <c r="A7" s="4" t="s">
        <v>22</v>
      </c>
    </row>
    <row r="8" spans="1:11" x14ac:dyDescent="0.25">
      <c r="A8" s="4" t="s">
        <v>22</v>
      </c>
    </row>
    <row r="9" spans="1:11" x14ac:dyDescent="0.25">
      <c r="A9" s="4" t="s">
        <v>22</v>
      </c>
    </row>
    <row r="10" spans="1:11" x14ac:dyDescent="0.25">
      <c r="A10" s="4" t="s">
        <v>22</v>
      </c>
    </row>
    <row r="11" spans="1:11" x14ac:dyDescent="0.25">
      <c r="A11" s="4" t="s">
        <v>23</v>
      </c>
    </row>
    <row r="12" spans="1:11" x14ac:dyDescent="0.25">
      <c r="A12" s="4" t="s">
        <v>23</v>
      </c>
    </row>
    <row r="13" spans="1:11" x14ac:dyDescent="0.25">
      <c r="A13" s="4" t="s">
        <v>23</v>
      </c>
    </row>
    <row r="14" spans="1:11" x14ac:dyDescent="0.25">
      <c r="A14" s="4" t="s">
        <v>23</v>
      </c>
    </row>
    <row r="15" spans="1:11" x14ac:dyDescent="0.25">
      <c r="A15" s="4" t="s">
        <v>24</v>
      </c>
    </row>
    <row r="16" spans="1:11" x14ac:dyDescent="0.25">
      <c r="A16" s="4" t="s">
        <v>24</v>
      </c>
    </row>
    <row r="17" spans="1:11" x14ac:dyDescent="0.25">
      <c r="A17" s="4" t="s">
        <v>24</v>
      </c>
    </row>
    <row r="18" spans="1:11" x14ac:dyDescent="0.25">
      <c r="A18" s="4" t="s">
        <v>24</v>
      </c>
    </row>
    <row r="19" spans="1:11" x14ac:dyDescent="0.25">
      <c r="A19" s="4" t="s">
        <v>25</v>
      </c>
    </row>
    <row r="20" spans="1:11" x14ac:dyDescent="0.25">
      <c r="A20" s="4" t="s">
        <v>25</v>
      </c>
    </row>
    <row r="21" spans="1:11" x14ac:dyDescent="0.25">
      <c r="A21" s="4" t="s">
        <v>25</v>
      </c>
    </row>
    <row r="22" spans="1:11" x14ac:dyDescent="0.25">
      <c r="A22" s="4" t="s">
        <v>25</v>
      </c>
    </row>
    <row r="23" spans="1:11" x14ac:dyDescent="0.25">
      <c r="A23" s="4" t="s">
        <v>5</v>
      </c>
    </row>
    <row r="24" spans="1:11" x14ac:dyDescent="0.25">
      <c r="A24" s="4" t="s">
        <v>5</v>
      </c>
    </row>
    <row r="25" spans="1:11" x14ac:dyDescent="0.25">
      <c r="A25" s="4" t="s">
        <v>5</v>
      </c>
    </row>
    <row r="26" spans="1:11" x14ac:dyDescent="0.25">
      <c r="A26" s="4" t="s">
        <v>5</v>
      </c>
    </row>
    <row r="31" spans="1:11" x14ac:dyDescent="0.25">
      <c r="B31" t="s">
        <v>107</v>
      </c>
    </row>
    <row r="32" spans="1:11" x14ac:dyDescent="0.25">
      <c r="H32" s="4" t="s">
        <v>35</v>
      </c>
      <c r="I32" s="4" t="s">
        <v>34</v>
      </c>
      <c r="J32" s="4" t="s">
        <v>11</v>
      </c>
      <c r="K32" s="4" t="s">
        <v>10</v>
      </c>
    </row>
    <row r="33" spans="7:13" x14ac:dyDescent="0.25">
      <c r="G33" t="s">
        <v>4</v>
      </c>
      <c r="H33" s="2">
        <v>62.51</v>
      </c>
      <c r="I33" s="2">
        <v>59.47</v>
      </c>
      <c r="J33" s="2">
        <v>47.92</v>
      </c>
      <c r="K33" s="2">
        <v>41.15</v>
      </c>
      <c r="L33" s="5">
        <f>I33-K33</f>
        <v>18.32</v>
      </c>
      <c r="M33" s="5">
        <f>I33-J33</f>
        <v>11.549999999999997</v>
      </c>
    </row>
    <row r="34" spans="7:13" x14ac:dyDescent="0.25">
      <c r="G34" t="s">
        <v>18</v>
      </c>
      <c r="H34" s="2">
        <v>80.34</v>
      </c>
      <c r="I34" s="2">
        <v>72.709999999999994</v>
      </c>
      <c r="J34" s="2">
        <v>49.92</v>
      </c>
      <c r="K34" s="2">
        <v>39.19</v>
      </c>
      <c r="L34" s="5">
        <f t="shared" ref="L34:L40" si="0">I34-K34</f>
        <v>33.519999999999996</v>
      </c>
      <c r="M34" s="5">
        <f t="shared" ref="M34:M40" si="1">I34-J34</f>
        <v>22.789999999999992</v>
      </c>
    </row>
    <row r="35" spans="7:13" x14ac:dyDescent="0.25">
      <c r="G35" t="s">
        <v>32</v>
      </c>
      <c r="H35" s="2">
        <v>85.38</v>
      </c>
      <c r="I35" s="2">
        <v>78.69</v>
      </c>
      <c r="J35" s="2">
        <v>69.17</v>
      </c>
      <c r="K35" s="2">
        <v>63.47</v>
      </c>
      <c r="L35" s="5">
        <f t="shared" si="0"/>
        <v>15.219999999999999</v>
      </c>
      <c r="M35" s="5">
        <f t="shared" si="1"/>
        <v>9.519999999999996</v>
      </c>
    </row>
    <row r="36" spans="7:13" x14ac:dyDescent="0.25">
      <c r="G36" t="s">
        <v>3</v>
      </c>
      <c r="H36" s="2">
        <v>86.42</v>
      </c>
      <c r="I36" s="2">
        <v>81.31</v>
      </c>
      <c r="J36" s="2">
        <v>68.7</v>
      </c>
      <c r="K36" s="2">
        <v>60.72</v>
      </c>
      <c r="L36" s="5">
        <f t="shared" si="0"/>
        <v>20.590000000000003</v>
      </c>
      <c r="M36" s="5">
        <f t="shared" si="1"/>
        <v>12.61</v>
      </c>
    </row>
    <row r="37" spans="7:13" x14ac:dyDescent="0.25">
      <c r="G37" t="s">
        <v>5</v>
      </c>
      <c r="H37" s="2">
        <v>84.56</v>
      </c>
      <c r="I37" s="2">
        <v>82.61</v>
      </c>
      <c r="J37" s="2">
        <v>73.53</v>
      </c>
      <c r="K37" s="2">
        <v>67.58</v>
      </c>
      <c r="L37" s="5">
        <f t="shared" si="0"/>
        <v>15.030000000000001</v>
      </c>
      <c r="M37" s="5">
        <f t="shared" si="1"/>
        <v>9.0799999999999983</v>
      </c>
    </row>
    <row r="38" spans="7:13" x14ac:dyDescent="0.25">
      <c r="G38" t="s">
        <v>33</v>
      </c>
      <c r="H38" s="2">
        <v>87.62</v>
      </c>
      <c r="I38" s="2">
        <v>82.5</v>
      </c>
      <c r="J38" s="2">
        <v>71.78</v>
      </c>
      <c r="K38" s="2">
        <v>65.319999999999993</v>
      </c>
      <c r="L38" s="5">
        <f t="shared" si="0"/>
        <v>17.180000000000007</v>
      </c>
      <c r="M38" s="5">
        <f t="shared" si="1"/>
        <v>10.719999999999999</v>
      </c>
    </row>
    <row r="39" spans="7:13" x14ac:dyDescent="0.25">
      <c r="G39" t="s">
        <v>16</v>
      </c>
      <c r="H39" s="2">
        <v>89.52</v>
      </c>
      <c r="I39" s="2">
        <v>85.22</v>
      </c>
      <c r="J39" s="2">
        <v>71.08</v>
      </c>
      <c r="K39" s="2">
        <v>61.91</v>
      </c>
      <c r="L39" s="5">
        <f t="shared" si="0"/>
        <v>23.310000000000002</v>
      </c>
      <c r="M39" s="5">
        <f t="shared" si="1"/>
        <v>14.14</v>
      </c>
    </row>
    <row r="40" spans="7:13" x14ac:dyDescent="0.25">
      <c r="G40" t="s">
        <v>17</v>
      </c>
      <c r="H40" s="2">
        <v>91.65</v>
      </c>
      <c r="I40" s="2">
        <v>86.92</v>
      </c>
      <c r="J40" s="2">
        <v>74.400000000000006</v>
      </c>
      <c r="K40" s="2">
        <v>66.8</v>
      </c>
      <c r="L40" s="5">
        <f t="shared" si="0"/>
        <v>20.120000000000005</v>
      </c>
      <c r="M40" s="5">
        <f t="shared" si="1"/>
        <v>12.519999999999996</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8"/>
  <sheetViews>
    <sheetView topLeftCell="A14" workbookViewId="0">
      <selection activeCell="A30" sqref="A30"/>
    </sheetView>
  </sheetViews>
  <sheetFormatPr baseColWidth="10" defaultColWidth="9.140625" defaultRowHeight="15" x14ac:dyDescent="0.25"/>
  <cols>
    <col min="1" max="1" width="26.5703125" style="4" customWidth="1"/>
    <col min="2" max="6" width="9.140625" style="4"/>
    <col min="7" max="7" width="73.42578125" style="4" bestFit="1" customWidth="1"/>
    <col min="8" max="16384" width="9.140625" style="4"/>
  </cols>
  <sheetData>
    <row r="2" spans="1:7" x14ac:dyDescent="0.25">
      <c r="A2" s="29" t="s">
        <v>61</v>
      </c>
      <c r="B2" s="29"/>
      <c r="C2" s="29"/>
      <c r="D2" s="29"/>
      <c r="E2" s="29"/>
      <c r="F2" s="29"/>
      <c r="G2" s="29"/>
    </row>
    <row r="30" spans="1:11" x14ac:dyDescent="0.25">
      <c r="A30" t="s">
        <v>107</v>
      </c>
    </row>
    <row r="31" spans="1:11" x14ac:dyDescent="0.25">
      <c r="H31" s="4" t="s">
        <v>35</v>
      </c>
      <c r="I31" s="4" t="s">
        <v>34</v>
      </c>
      <c r="J31" s="4" t="s">
        <v>11</v>
      </c>
      <c r="K31" s="4" t="s">
        <v>10</v>
      </c>
    </row>
    <row r="32" spans="1:11" x14ac:dyDescent="0.25">
      <c r="G32" t="s">
        <v>8</v>
      </c>
      <c r="H32">
        <v>53.71</v>
      </c>
      <c r="I32" s="2">
        <v>48.89</v>
      </c>
      <c r="J32" s="2">
        <v>35.549999999999997</v>
      </c>
      <c r="K32" s="2">
        <v>29.12</v>
      </c>
    </row>
    <row r="33" spans="7:11" x14ac:dyDescent="0.25">
      <c r="G33" s="4" t="s">
        <v>6</v>
      </c>
      <c r="H33">
        <v>73.47</v>
      </c>
      <c r="I33" s="2">
        <v>67.010000000000005</v>
      </c>
      <c r="J33" s="2">
        <v>50.21</v>
      </c>
      <c r="K33" s="2">
        <v>41.51</v>
      </c>
    </row>
    <row r="34" spans="7:11" x14ac:dyDescent="0.25">
      <c r="G34" s="4" t="s">
        <v>7</v>
      </c>
      <c r="H34">
        <v>82.73</v>
      </c>
      <c r="I34" s="2">
        <v>77.319999999999993</v>
      </c>
      <c r="J34" s="2">
        <v>66.260000000000005</v>
      </c>
      <c r="K34" s="2">
        <v>61.08</v>
      </c>
    </row>
    <row r="35" spans="7:11" x14ac:dyDescent="0.25">
      <c r="G35" s="4" t="s">
        <v>26</v>
      </c>
      <c r="H35">
        <v>86.22</v>
      </c>
      <c r="I35" s="2">
        <v>83.53</v>
      </c>
      <c r="J35" s="2">
        <v>75.819999999999993</v>
      </c>
      <c r="K35" s="2">
        <v>70.760000000000005</v>
      </c>
    </row>
    <row r="36" spans="7:11" x14ac:dyDescent="0.25">
      <c r="G36" s="4" t="s">
        <v>29</v>
      </c>
      <c r="H36">
        <v>88</v>
      </c>
      <c r="I36" s="2">
        <v>85.4</v>
      </c>
      <c r="J36" s="2">
        <v>79.19</v>
      </c>
      <c r="K36" s="2">
        <v>74.59</v>
      </c>
    </row>
    <row r="37" spans="7:11" x14ac:dyDescent="0.25">
      <c r="G37" s="4" t="s">
        <v>27</v>
      </c>
      <c r="H37">
        <v>90.35</v>
      </c>
      <c r="I37" s="2">
        <v>88.14</v>
      </c>
      <c r="J37" s="2">
        <v>82.07</v>
      </c>
      <c r="K37" s="2">
        <v>76.58</v>
      </c>
    </row>
    <row r="38" spans="7:11" x14ac:dyDescent="0.25">
      <c r="G38" s="4" t="s">
        <v>28</v>
      </c>
      <c r="H38">
        <v>94.2</v>
      </c>
      <c r="I38" s="2">
        <v>91.76</v>
      </c>
      <c r="J38" s="2">
        <v>87.34</v>
      </c>
      <c r="K38" s="2">
        <v>82.88</v>
      </c>
    </row>
  </sheetData>
  <mergeCells count="1">
    <mergeCell ref="A2:G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fig 1 </vt:lpstr>
      <vt:lpstr>fig 2</vt:lpstr>
      <vt:lpstr>fig 2.1</vt:lpstr>
      <vt:lpstr>fig 3</vt:lpstr>
      <vt:lpstr>fig 4</vt:lpstr>
      <vt:lpstr>fig 4.1</vt:lpstr>
      <vt:lpstr>fig 4.2</vt:lpstr>
      <vt:lpstr>fig 4.3</vt:lpstr>
      <vt:lpstr>fig 4.4</vt:lpstr>
      <vt:lpstr>fig 5</vt:lpstr>
      <vt:lpstr>fig 6</vt:lpstr>
      <vt:lpstr>fig 6.1</vt:lpstr>
      <vt:lpstr>fig 7</vt:lpstr>
      <vt:lpstr>fig 8</vt:lpstr>
      <vt:lpstr>fig 8.1</vt:lpstr>
      <vt:lpstr>fig 8.2</vt:lpstr>
      <vt:lpstr>fig 8.3</vt:lpstr>
      <vt:lpstr>fig 8.4</vt:lpstr>
      <vt:lpstr>Méthodologie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2020 de début de CP et de CE1 : baisse des performances par rapport à 2019, notamment en français en CE1, et hausse des écarts selon les secteurs de scolarisation</dc:title>
  <dc:creator>DEPP-MENJS;direction de l'évaluation, de la prospective et de la performance;ministère de l'éducation nationale, de la Jeunesse et des Sports</dc:creator>
  <cp:lastModifiedBy>Administration centrale</cp:lastModifiedBy>
  <dcterms:created xsi:type="dcterms:W3CDTF">2019-01-21T18:12:07Z</dcterms:created>
  <dcterms:modified xsi:type="dcterms:W3CDTF">2021-01-27T14:12:09Z</dcterms:modified>
</cp:coreProperties>
</file>