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376" windowHeight="9192" tabRatio="810"/>
  </bookViews>
  <sheets>
    <sheet name="Source-Méthodologie" sheetId="47" r:id="rId1"/>
    <sheet name="Bibliographie" sheetId="49" r:id="rId2"/>
    <sheet name="Figure 1" sheetId="40" r:id="rId3"/>
    <sheet name="Figure 2" sheetId="44" r:id="rId4"/>
    <sheet name="Figure 3" sheetId="50" r:id="rId5"/>
    <sheet name="Figure 4" sheetId="11" r:id="rId6"/>
    <sheet name="Figure 5" sheetId="48" r:id="rId7"/>
    <sheet name="Figure 6" sheetId="18" r:id="rId8"/>
    <sheet name="Figure 7" sheetId="16" r:id="rId9"/>
    <sheet name="Figure 8" sheetId="45" r:id="rId10"/>
    <sheet name="Figure 9" sheetId="32" r:id="rId11"/>
    <sheet name="Figure 10" sheetId="42" r:id="rId12"/>
    <sheet name="Compl6b" sheetId="34" r:id="rId13"/>
  </sheets>
  <definedNames>
    <definedName name="_xlnm.Print_Area" localSheetId="3">'Figure 2'!#REF!</definedName>
  </definedNames>
  <calcPr calcId="145621"/>
</workbook>
</file>

<file path=xl/calcChain.xml><?xml version="1.0" encoding="utf-8"?>
<calcChain xmlns="http://schemas.openxmlformats.org/spreadsheetml/2006/main">
  <c r="J12" i="44" l="1"/>
  <c r="L12" i="44" l="1"/>
  <c r="H12" i="44"/>
  <c r="F12" i="44"/>
  <c r="D12" i="44"/>
  <c r="B12" i="44"/>
</calcChain>
</file>

<file path=xl/sharedStrings.xml><?xml version="1.0" encoding="utf-8"?>
<sst xmlns="http://schemas.openxmlformats.org/spreadsheetml/2006/main" count="310" uniqueCount="150">
  <si>
    <t xml:space="preserve"> </t>
  </si>
  <si>
    <t xml:space="preserve">Champ source et méthode </t>
  </si>
  <si>
    <r>
      <rPr>
        <b/>
        <sz val="9"/>
        <color theme="1"/>
        <rFont val="Arial"/>
        <family val="2"/>
      </rPr>
      <t xml:space="preserve">Source : </t>
    </r>
    <r>
      <rPr>
        <sz val="9"/>
        <color theme="1"/>
        <rFont val="Arial"/>
        <family val="2"/>
      </rPr>
      <t>MENJ-DEPP.</t>
    </r>
  </si>
  <si>
    <t>Mayotte</t>
  </si>
  <si>
    <t>Guyane</t>
  </si>
  <si>
    <t>Créteil</t>
  </si>
  <si>
    <t>Lyon</t>
  </si>
  <si>
    <t>Versailles</t>
  </si>
  <si>
    <t>Toulouse</t>
  </si>
  <si>
    <t>Aix-Marseille</t>
  </si>
  <si>
    <t>Nice</t>
  </si>
  <si>
    <t>Bordeaux</t>
  </si>
  <si>
    <t>Grenoble</t>
  </si>
  <si>
    <t>Nantes</t>
  </si>
  <si>
    <t>Strasbourg</t>
  </si>
  <si>
    <t>Corse</t>
  </si>
  <si>
    <t>Rennes</t>
  </si>
  <si>
    <t>Orléans-Tours</t>
  </si>
  <si>
    <t>Clermont-Ferrand</t>
  </si>
  <si>
    <t>Paris</t>
  </si>
  <si>
    <t>La Réunion</t>
  </si>
  <si>
    <t>Limoges</t>
  </si>
  <si>
    <t>Poitiers</t>
  </si>
  <si>
    <t>Besançon</t>
  </si>
  <si>
    <t>Lille</t>
  </si>
  <si>
    <t>Amiens</t>
  </si>
  <si>
    <t>Reims</t>
  </si>
  <si>
    <t>Nancy-Metz</t>
  </si>
  <si>
    <t>Dijon</t>
  </si>
  <si>
    <t>Guadeloupe</t>
  </si>
  <si>
    <t>Martinique</t>
  </si>
  <si>
    <t>2014-2015</t>
  </si>
  <si>
    <t>2015-2016</t>
  </si>
  <si>
    <t>2016-2017</t>
  </si>
  <si>
    <t>2017-2018</t>
  </si>
  <si>
    <t>2018-2019</t>
  </si>
  <si>
    <t>2019-2020</t>
  </si>
  <si>
    <t>Année Scolaire</t>
  </si>
  <si>
    <t>Effectifs scolaires 
(en milliers)</t>
  </si>
  <si>
    <t>Scolarisés dans un établissement public 
(en %)</t>
  </si>
  <si>
    <t>Effectifs
en milliers</t>
  </si>
  <si>
    <t>%</t>
  </si>
  <si>
    <t>Sexe</t>
  </si>
  <si>
    <t>Femme</t>
  </si>
  <si>
    <t>Homme</t>
  </si>
  <si>
    <t>Origine sociale</t>
  </si>
  <si>
    <t>Très favorisée</t>
  </si>
  <si>
    <t>Favorisée</t>
  </si>
  <si>
    <t>Moyenne</t>
  </si>
  <si>
    <t>Défavorisée</t>
  </si>
  <si>
    <t>Non renseignée</t>
  </si>
  <si>
    <t xml:space="preserve">Ensemble </t>
  </si>
  <si>
    <r>
      <rPr>
        <b/>
        <sz val="9"/>
        <color rgb="FF000000"/>
        <rFont val="Arial"/>
        <family val="2"/>
      </rPr>
      <t xml:space="preserve">Champ : </t>
    </r>
    <r>
      <rPr>
        <sz val="9"/>
        <color rgb="FF000000"/>
        <rFont val="Arial"/>
        <family val="2"/>
      </rPr>
      <t>Elèves de 2de, 1re et Terminale professionnelle. France métropolitaine + DROM (y compris Mayotte), enseignement public et enseignement privé, y compris hors contrat.</t>
    </r>
  </si>
  <si>
    <t>"A l'heure" (1)</t>
  </si>
  <si>
    <r>
      <rPr>
        <b/>
        <sz val="9"/>
        <rFont val="Arial"/>
        <family val="2"/>
      </rPr>
      <t>1.</t>
    </r>
    <r>
      <rPr>
        <sz val="9"/>
        <rFont val="Arial"/>
        <family val="2"/>
      </rPr>
      <t xml:space="preserve"> Elèves âgés de 15 ans et moins en 2de, 16 ans et moins en 1re, 17 ans et moins en terminale.</t>
    </r>
  </si>
  <si>
    <r>
      <rPr>
        <b/>
        <sz val="9"/>
        <color rgb="FF000000"/>
        <rFont val="Arial"/>
        <family val="2"/>
      </rPr>
      <t>Lecture :</t>
    </r>
    <r>
      <rPr>
        <sz val="9"/>
        <color rgb="FF000000"/>
        <rFont val="Arial"/>
        <family val="2"/>
      </rPr>
      <t xml:space="preserve"> 302 000 élèves préparant un baccalauréat professionnel en 2019 ont un âge correspondant à leur niveau de 2de, 1re ou terminale, 217 700 ont au moins un an de retard.</t>
    </r>
  </si>
  <si>
    <r>
      <rPr>
        <b/>
        <sz val="9"/>
        <rFont val="Arial"/>
        <family val="2"/>
      </rPr>
      <t>Champ :</t>
    </r>
    <r>
      <rPr>
        <sz val="9"/>
        <rFont val="Arial"/>
        <family val="2"/>
      </rPr>
      <t xml:space="preserve"> Elèves de 2de, 1re et Terminale professionnelle. France métropolitaine + DROM (y compris Mayotte), enseignement public et enseignement privé, y compris hors contrat.</t>
    </r>
  </si>
  <si>
    <t>Formation de l'année précédente des élèves de 2de professionnelle</t>
  </si>
  <si>
    <t>2de professionnelle</t>
  </si>
  <si>
    <t>2de/1re générale ou technologique</t>
  </si>
  <si>
    <t>CAP</t>
  </si>
  <si>
    <t>Accompagnement MGI</t>
  </si>
  <si>
    <t>Autres</t>
  </si>
  <si>
    <t>3e (y.c Segpa)</t>
  </si>
  <si>
    <r>
      <rPr>
        <b/>
        <sz val="9"/>
        <color rgb="FF000000"/>
        <rFont val="Arial"/>
        <family val="2"/>
      </rPr>
      <t>Lecture :</t>
    </r>
    <r>
      <rPr>
        <sz val="9"/>
        <color rgb="FF000000"/>
        <rFont val="Arial"/>
        <family val="2"/>
      </rPr>
      <t xml:space="preserve"> 161 500 élèves de 2nde professionnelle à la rentrée 2019 étaient, au cours de l’année scolaire précédente, en classe de 3e.</t>
    </r>
  </si>
  <si>
    <r>
      <rPr>
        <b/>
        <sz val="9"/>
        <color theme="1"/>
        <rFont val="Arial"/>
        <family val="2"/>
      </rPr>
      <t>Champ :</t>
    </r>
    <r>
      <rPr>
        <sz val="9"/>
        <color theme="1"/>
        <rFont val="Arial"/>
        <family val="2"/>
      </rPr>
      <t xml:space="preserve"> Elèves de 2de professionnelle. France métropolitaine + DROM (y compris Mayotte), enseignement public et enseignement privé, y compris hors contrat.</t>
    </r>
  </si>
  <si>
    <t>Spécialités Pluri-Techno de la Production</t>
  </si>
  <si>
    <t>Agriculture, Pêche, Forêt</t>
  </si>
  <si>
    <t>Transformation</t>
  </si>
  <si>
    <t>Génie civil, Construction, Bois</t>
  </si>
  <si>
    <t>Matériaux souples</t>
  </si>
  <si>
    <t>Mécanique, Electricité, Electronique</t>
  </si>
  <si>
    <t>Spécialités Plurivalentes des Services</t>
  </si>
  <si>
    <t>Echanges et gestion</t>
  </si>
  <si>
    <t>Communication et information</t>
  </si>
  <si>
    <t>Services aux personnes</t>
  </si>
  <si>
    <t>Services à la collectivité</t>
  </si>
  <si>
    <r>
      <rPr>
        <b/>
        <sz val="9"/>
        <color rgb="FF000000"/>
        <rFont val="Arial"/>
        <family val="2"/>
      </rPr>
      <t>Lecture :</t>
    </r>
    <r>
      <rPr>
        <sz val="9"/>
        <color rgb="FF000000"/>
        <rFont val="Arial"/>
        <family val="2"/>
      </rPr>
      <t xml:space="preserve"> en 2019, 137 600 lycéens préparent un baccalauréat professionnel dans le domaine de la mécanique, de l’électricité ou de l’électronique, soit 26,5 % des effectifs.</t>
    </r>
  </si>
  <si>
    <r>
      <rPr>
        <b/>
        <sz val="9"/>
        <color rgb="FF000000"/>
        <rFont val="Arial"/>
        <family val="2"/>
      </rPr>
      <t>Champ :</t>
    </r>
    <r>
      <rPr>
        <sz val="9"/>
        <color rgb="FF000000"/>
        <rFont val="Arial"/>
        <family val="2"/>
      </rPr>
      <t xml:space="preserve"> élèves de 2de, 1re et Terminale professionnelle. France métropolitaine + DROM (y compris Mayotte), enseignement public et enseignement privé, y compris hors contrat.</t>
    </r>
  </si>
  <si>
    <t>dont</t>
  </si>
  <si>
    <t>Agro-alimentaire, Alimentation, Cuisine</t>
  </si>
  <si>
    <t>Energie, Génie Climatique</t>
  </si>
  <si>
    <t>Travail du bois et de l'ammeublement</t>
  </si>
  <si>
    <t>Habillement</t>
  </si>
  <si>
    <t>Electricité, Electronique</t>
  </si>
  <si>
    <t>Moteurs et Mécanique Auto</t>
  </si>
  <si>
    <t>Spécialités pluri-technologiques Mécanique-Electricité</t>
  </si>
  <si>
    <t>Structure métallique</t>
  </si>
  <si>
    <t>Commerce, Vente</t>
  </si>
  <si>
    <t>Transport, Manutention, Magasinage</t>
  </si>
  <si>
    <t>Spécialités Plurivalentes Sanitaires et Sociales</t>
  </si>
  <si>
    <t>Accueil, Hôtellerie, Tourisme</t>
  </si>
  <si>
    <t>Coiffure, Esthétique et autres spécialités des services aux personnes</t>
  </si>
  <si>
    <r>
      <rPr>
        <b/>
        <sz val="9"/>
        <color rgb="FF000000"/>
        <rFont val="Arial"/>
        <family val="2"/>
      </rPr>
      <t>Lecture :</t>
    </r>
    <r>
      <rPr>
        <sz val="9"/>
        <color rgb="FF000000"/>
        <rFont val="Arial"/>
        <family val="2"/>
      </rPr>
      <t xml:space="preserve"> en 2019, 2,6 % des lycéens préparent un baccalauréat professionnel dans le domaine de la mécanique, de l’électricité ou de l’électronique sont des filles.</t>
    </r>
  </si>
  <si>
    <t>Normandie</t>
  </si>
  <si>
    <t>Montpellier</t>
  </si>
  <si>
    <r>
      <rPr>
        <b/>
        <sz val="9"/>
        <color rgb="FF000000"/>
        <rFont val="Arial"/>
        <family val="2"/>
      </rPr>
      <t>Champ :</t>
    </r>
    <r>
      <rPr>
        <sz val="9"/>
        <color rgb="FF000000"/>
        <rFont val="Arial"/>
        <family val="2"/>
      </rPr>
      <t xml:space="preserve"> Elèves de 2de, 1re et Terminale professionnelle. France métropolitaine + DROM (y compris Mayotte), enseignement public et enseignement privé, y compris hors contrat.</t>
    </r>
  </si>
  <si>
    <t>Elèves résidant dans une commune de type "rural"</t>
  </si>
  <si>
    <t>Elèves résidant dans une commune de type "urbain"</t>
  </si>
  <si>
    <r>
      <rPr>
        <b/>
        <sz val="9"/>
        <color theme="1"/>
        <rFont val="Arial"/>
        <family val="2"/>
      </rPr>
      <t xml:space="preserve">Lecture : </t>
    </r>
    <r>
      <rPr>
        <sz val="9"/>
        <color theme="1"/>
        <rFont val="Arial"/>
        <family val="2"/>
      </rPr>
      <t>en 2019, 29,0 % des lycéens préparant un baccalauréat professionnel et résidant dans une commune rurale le font dans le domaine de la mécanique, de l’électricité ou de l’électronique, contre 26,0 % de ceux résidant dans une commune urbaine.</t>
    </r>
  </si>
  <si>
    <t>Construction durable du batiment et des travaux publics</t>
  </si>
  <si>
    <t>Gestion administrative, du transport et de la logistique</t>
  </si>
  <si>
    <t>Relation Client</t>
  </si>
  <si>
    <r>
      <rPr>
        <b/>
        <sz val="9"/>
        <rFont val="Arial"/>
        <family val="2"/>
      </rPr>
      <t>1.</t>
    </r>
    <r>
      <rPr>
        <sz val="9"/>
        <rFont val="Arial"/>
        <family val="2"/>
      </rPr>
      <t xml:space="preserve"> Effectifs reconstitués jusqu’à la rentrée 2018.</t>
    </r>
  </si>
  <si>
    <t>Méthode :</t>
  </si>
  <si>
    <r>
      <t xml:space="preserve">La DEPP propose une </t>
    </r>
    <r>
      <rPr>
        <b/>
        <sz val="10"/>
        <color theme="1"/>
        <rFont val="Arial"/>
        <family val="2"/>
      </rPr>
      <t xml:space="preserve">typologie des communes </t>
    </r>
    <r>
      <rPr>
        <sz val="10"/>
        <color theme="1"/>
        <rFont val="Arial"/>
        <family val="2"/>
      </rPr>
      <t>pour caractériser les territoires, à des fins d’étude et de pilotage du système éducatif (Figure 7). Cette démarche inclut une définition du rural et de l’urbain, et propose également des distinctions au sein de ces deux sous ensembles (voir la Note d'information de Cécile Duquet-Métaye et d'Olivier Monso en bibliographie). Neuf types de communes sont définis pour la France métropolitaine, en combinant trois zonages et outils de l’Insee : deux se rapportent à la morphologie de la commune (zonage en unités urbaines et grille de densité), le troisième aux liens fonctionnels que les communes entretiennent entre elles, et avec les grands pôles urbains, au sens des trajets domicile-travail (zonage en aires urbaines). En début d'année 2020, cette typologie a été mise à jour afin, notamment, de permettre le classement des communes en DROM.</t>
    </r>
  </si>
  <si>
    <r>
      <t>L'origine sociale des élèves</t>
    </r>
    <r>
      <rPr>
        <sz val="10"/>
        <color theme="1"/>
        <rFont val="Arial"/>
        <family val="2"/>
      </rPr>
      <t xml:space="preserve"> (figure 2) est appréhendée en quatre catégories selon un regroupement des PCS des responsables légaux. Ainsi,  la  catégorie  «très  favorisée»  regroupe  les  chefs  d'entreprise  de  dix  salariés  ou  plus,  les  cadres  et professions  intellectuelles  supérieures,  les  instituteurs  et  les  professeurs  des  écoles.  La  catégorie «favorisée»  regroupe  les  professions  intermédiaires  (sauf  instituteurs  et  professeurs  des  écoles),  les retraités  cadres  et  des  professions  intermédiaires.  La  catégorie  «moyenne»  regroupe  les  agriculteurs exploitants,  les  artisans  et  commerçants,  et  les  employés.  La  catégorie  «défavorisée»  regroupe  les ouvriers,  les  retraités  ouvriers  et  employés,  les  autres  inactifs  (chômeurs  n'ayant  jamais  travaillé, personnes  sans  activité  professionnelle).  </t>
    </r>
  </si>
  <si>
    <r>
      <rPr>
        <b/>
        <sz val="10"/>
        <color theme="1"/>
        <rFont val="Arial"/>
        <family val="2"/>
      </rPr>
      <t>Champ :</t>
    </r>
    <r>
      <rPr>
        <sz val="10"/>
        <color theme="1"/>
        <rFont val="Arial"/>
        <family val="2"/>
      </rPr>
      <t xml:space="preserve"> cette Note d’Information couvre les effectifs sous statut scolaire suivant une formation en seconde professionnelle dans les établissements relevant du ministère de l’Éducation nationale, de l’Enseignement supérieur et de la Recherche : établissements publics, privés sous contrat ou privés hors contrat. Sont donc exclus du champ les élèves inscrits dans un établissement du second degré relevant d’autres ministères, et notamment des ministères de l’Agriculture, de l’Agroalimentaire et de la Forêt, de la Défense, du Travail, de l’Emploi, de la Formation professionnelle et du Dialogue social ou celui des Affaires sociales et de la Santé. Sont également exclus les élèves, peu nombreux, qui suivent une formation par alternance (apprentissage). </t>
    </r>
  </si>
  <si>
    <t>Redoublement</t>
  </si>
  <si>
    <t>Sortie du système scolaire</t>
  </si>
  <si>
    <t>Année scolaire en cours</t>
  </si>
  <si>
    <t>Taux de passage vers d'autres filières</t>
  </si>
  <si>
    <t>Effectifs au cours de l'année précédente (en milliers)</t>
  </si>
  <si>
    <t xml:space="preserve">2 - Formation des élèves de 2de professionnelle au cours de l’année précédente </t>
  </si>
  <si>
    <t>3 - Taux de passage et flux d’élèves entre la seconde et la terminale professionnelle entre 2014 et 2019</t>
  </si>
  <si>
    <t>Effectifs qui quittent la filière du baccalauréat professionnel par rapport à l'année précédente (en milliers)</t>
  </si>
  <si>
    <t>6 - Evolution des domaines de formation des élèves préparant un baccalauréat professionnel de 2014 à 2019</t>
  </si>
  <si>
    <r>
      <rPr>
        <b/>
        <sz val="9"/>
        <color theme="1"/>
        <rFont val="Arial"/>
        <family val="2"/>
      </rPr>
      <t>Champ :</t>
    </r>
    <r>
      <rPr>
        <sz val="9"/>
        <color theme="1"/>
        <rFont val="Arial"/>
        <family val="2"/>
      </rPr>
      <t xml:space="preserve"> France métropolitaine + DROM (y compris Mayotte), enseignement public et enseignement privé, y compris hors contrat. Élèves de seconde, première et terminale professionnelle. </t>
    </r>
  </si>
  <si>
    <t>1 - Évolution du nombre d’élèves préparant un baccalauréat professionnel et de la part scolarisée dans un établissement public</t>
  </si>
  <si>
    <r>
      <rPr>
        <b/>
        <sz val="9"/>
        <color theme="1"/>
        <rFont val="Arial"/>
        <family val="2"/>
      </rPr>
      <t xml:space="preserve">Source : </t>
    </r>
    <r>
      <rPr>
        <sz val="9"/>
        <color theme="1"/>
        <rFont val="Arial"/>
        <family val="2"/>
      </rPr>
      <t>MENJS-DEPP.</t>
    </r>
  </si>
  <si>
    <t>Seconde professionnelle au cours de l'année scolaire précédente</t>
  </si>
  <si>
    <t>Première professionnelle au cours de l'année scolaire précédente</t>
  </si>
  <si>
    <t>Taux de passage vers la première professionnelle</t>
  </si>
  <si>
    <t>Taux de passage vers la terminale professionnelle</t>
  </si>
  <si>
    <r>
      <rPr>
        <b/>
        <sz val="9"/>
        <color theme="1"/>
        <rFont val="Arial"/>
        <family val="2"/>
      </rPr>
      <t>Source :</t>
    </r>
    <r>
      <rPr>
        <sz val="9"/>
        <color theme="1"/>
        <rFont val="Arial"/>
        <family val="2"/>
      </rPr>
      <t xml:space="preserve"> MENJS-DEPP.</t>
    </r>
  </si>
  <si>
    <r>
      <rPr>
        <b/>
        <sz val="9"/>
        <color theme="1"/>
        <rFont val="Arial"/>
        <family val="2"/>
      </rPr>
      <t>Source :</t>
    </r>
    <r>
      <rPr>
        <sz val="9"/>
        <color theme="1"/>
        <rFont val="Arial"/>
        <family val="2"/>
      </rPr>
      <t xml:space="preserve"> MENJS-DEPP.</t>
    </r>
  </si>
  <si>
    <r>
      <rPr>
        <b/>
        <sz val="9"/>
        <color rgb="FF000000"/>
        <rFont val="Arial"/>
        <family val="2"/>
      </rPr>
      <t xml:space="preserve">Champ : </t>
    </r>
    <r>
      <rPr>
        <sz val="9"/>
        <color rgb="FF000000"/>
        <rFont val="Arial"/>
        <family val="2"/>
      </rPr>
      <t xml:space="preserve">France métropolitaine + DROM (y compris Mayotte), enseignement public et enseignement privé, y compris hors contrat. Élèves de seconde, première et terminale professionnelle. </t>
    </r>
  </si>
  <si>
    <r>
      <rPr>
        <b/>
        <sz val="9"/>
        <color rgb="FF000000"/>
        <rFont val="Arial"/>
        <family val="2"/>
      </rPr>
      <t>Lecture :</t>
    </r>
    <r>
      <rPr>
        <sz val="9"/>
        <color rgb="FF000000"/>
        <rFont val="Arial"/>
        <family val="2"/>
      </rPr>
      <t xml:space="preserve"> à la rentrée 2019, 84,4 % des 179 000 élèves préparant une seconde professionnelle en 2018 sont passés en première professionnelle, 3,0 % ont redoublé, 2,7 % se sont orientés vers d’autres filières (CAP notamment) et 9,9 % n’ont plus de statut scolaire. Au final, ce sont 22 600 élèves (soit 12,6 %) qui ont quitté la voie du baccalauréat professionnel après leur seconde professionnelle au cours de l’année scolaire 2018-2019.</t>
    </r>
  </si>
  <si>
    <r>
      <rPr>
        <b/>
        <sz val="9"/>
        <color rgb="FF000000"/>
        <rFont val="Arial"/>
        <family val="2"/>
      </rPr>
      <t>Champ :</t>
    </r>
    <r>
      <rPr>
        <sz val="9"/>
        <color rgb="FF000000"/>
        <rFont val="Arial"/>
        <family val="2"/>
      </rPr>
      <t xml:space="preserve"> France métropolitaine + DROM (y compris Mayotte), enseignement public et enseignement privé, y compris hors contrat. Élèves de seconde, première et terminale professionnelle. </t>
    </r>
  </si>
  <si>
    <r>
      <rPr>
        <b/>
        <sz val="10"/>
        <color theme="1"/>
        <rFont val="Arial"/>
        <family val="2"/>
      </rPr>
      <t>Source :</t>
    </r>
    <r>
      <rPr>
        <sz val="10"/>
        <color theme="1"/>
        <rFont val="Arial"/>
        <family val="2"/>
      </rPr>
      <t xml:space="preserve"> MENJS-DEPP, système SCOLARITÉ et enquête n° 16 auprès des établissements privés hors contrat. </t>
    </r>
  </si>
  <si>
    <r>
      <rPr>
        <b/>
        <sz val="9"/>
        <color theme="1"/>
        <rFont val="Arial"/>
        <family val="2"/>
      </rPr>
      <t>Source :</t>
    </r>
    <r>
      <rPr>
        <sz val="9"/>
        <color theme="1"/>
        <rFont val="Arial"/>
        <family val="2"/>
      </rPr>
      <t xml:space="preserve"> MENJS-DEPP</t>
    </r>
  </si>
  <si>
    <r>
      <rPr>
        <b/>
        <sz val="9"/>
        <rFont val="Arial"/>
        <family val="2"/>
      </rPr>
      <t xml:space="preserve">Source : </t>
    </r>
    <r>
      <rPr>
        <sz val="9"/>
        <rFont val="Arial"/>
        <family val="2"/>
      </rPr>
      <t>MENJS-DEPP.</t>
    </r>
  </si>
  <si>
    <r>
      <rPr>
        <b/>
        <sz val="9"/>
        <color rgb="FF000000"/>
        <rFont val="Arial"/>
        <family val="2"/>
      </rPr>
      <t>Lecture :</t>
    </r>
    <r>
      <rPr>
        <sz val="9"/>
        <color rgb="FF000000"/>
        <rFont val="Arial"/>
        <family val="2"/>
      </rPr>
      <t xml:space="preserve"> en 2019, 215 300 lycéennes préparent un baccalauréat professionnel, soit 41,4 % des effectifs.</t>
    </r>
  </si>
  <si>
    <r>
      <rPr>
        <b/>
        <sz val="9"/>
        <color rgb="FF000000"/>
        <rFont val="Arial"/>
        <family val="2"/>
      </rPr>
      <t>Lecture :</t>
    </r>
    <r>
      <rPr>
        <sz val="9"/>
        <color rgb="FF000000"/>
        <rFont val="Arial"/>
        <family val="2"/>
      </rPr>
      <t xml:space="preserve"> en 2019, 137 600 lycéens préparent un baccalauréat professionnel dans le domaine de la mécanique, de l’électricité ou de l’électronique, soit 26,5 % des effectifs.</t>
    </r>
  </si>
  <si>
    <r>
      <rPr>
        <b/>
        <sz val="9"/>
        <color rgb="FF000000"/>
        <rFont val="Arial"/>
        <family val="2"/>
      </rPr>
      <t>Lecture :</t>
    </r>
    <r>
      <rPr>
        <sz val="9"/>
        <color rgb="FF000000"/>
        <rFont val="Arial"/>
        <family val="2"/>
      </rPr>
      <t xml:space="preserve"> en 2019, 38 900 élèves de seconde professionnelle étudient une formation dans la famille de métier de la relation client.</t>
    </r>
  </si>
  <si>
    <r>
      <rPr>
        <b/>
        <sz val="9"/>
        <rFont val="Arial"/>
        <family val="2"/>
      </rPr>
      <t>Champ :</t>
    </r>
    <r>
      <rPr>
        <sz val="9"/>
        <rFont val="Arial"/>
        <family val="2"/>
      </rPr>
      <t xml:space="preserve"> France métropolitaine + DROM (y compris Mayotte), enseignement public et enseignement privé, y compris hors contrat. Élèves de seconde professionnelle. </t>
    </r>
  </si>
  <si>
    <t>Spécialités pluri-techno de la Production</t>
  </si>
  <si>
    <t>Agriculture, pêche, forêt</t>
  </si>
  <si>
    <t>Génie civil, construction, bois</t>
  </si>
  <si>
    <t>Mécanique, électricité, électronique</t>
  </si>
  <si>
    <t>Spécialités plurivalentes des Services</t>
  </si>
  <si>
    <t>Échanges et gestion</t>
  </si>
  <si>
    <t xml:space="preserve">4 – Évolution des élèves préparant un baccalauréat professionnel de 2014 à 2019, par sexe et origine sociale </t>
  </si>
  <si>
    <t>5 – Pourcentage d’élèves « à l’heure (1) » préparant un baccalauréat professionnel de 2014 à 2019 (en % )</t>
  </si>
  <si>
    <t>7 - Evolution de la part des filles parmi les élèves préparant un baccalauréat professionnel par domaines de formation, de 2014 à 2019 (en %)</t>
  </si>
  <si>
    <r>
      <t xml:space="preserve">8 - Part des lycéens de la voie professionnelle par domaine dans les domaines de la mécanique, l’électricité ou l’électronique, des échanges et de la gestion, des services aux personnes et des spécialités plurivalentes des services </t>
    </r>
    <r>
      <rPr>
        <sz val="10"/>
        <color theme="1"/>
        <rFont val="Arial"/>
        <family val="2"/>
      </rPr>
      <t>(en %)</t>
    </r>
  </si>
  <si>
    <t>9 - Répartition des élèves préparant un baccalauréat professionnel en 2019 par domaines de formation, selon le type de leur commune de résidence (en %)</t>
  </si>
  <si>
    <r>
      <t xml:space="preserve">10 - Effectifs des trois familles de métiers de seconde professionnelle de la rentrée 2014 </t>
    </r>
    <r>
      <rPr>
        <b/>
        <vertAlign val="superscript"/>
        <sz val="10"/>
        <color rgb="FF000000"/>
        <rFont val="Arial"/>
        <family val="2"/>
      </rPr>
      <t>1</t>
    </r>
    <r>
      <rPr>
        <b/>
        <sz val="10"/>
        <color rgb="FF000000"/>
        <rFont val="Arial"/>
        <family val="2"/>
      </rPr>
      <t xml:space="preserve"> à la rentrée 2019 </t>
    </r>
    <r>
      <rPr>
        <sz val="10"/>
        <color rgb="FF000000"/>
        <rFont val="Arial"/>
        <family val="2"/>
      </rPr>
      <t xml:space="preserve">(en %) </t>
    </r>
  </si>
  <si>
    <t>Réf : Note d'Information n° 20.29 ©DEPP</t>
  </si>
  <si>
    <t>Réf : Note d'Information n° 20.29 © DEPP</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</si>
</sst>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
    <numFmt numFmtId="165" formatCode="_-* #,##0\ _€_-;\-* #,##0\ _€_-;_-* &quot;-&quot;??\ _€_-;_-@_-"/>
    <numFmt numFmtId="166" formatCode="#,##0.0"/>
    <numFmt numFmtId="167" formatCode="0.0&quot; &quot;%"/>
  </numFmts>
  <fonts count="35" x14ac:knownFonts="1">
    <font>
      <sz val="11"/>
      <color theme="1"/>
      <name val="Calibri"/>
      <family val="2"/>
      <scheme val="minor"/>
    </font>
    <font>
      <sz val="11"/>
      <color theme="1"/>
      <name val="Calibri"/>
      <family val="2"/>
      <scheme val="minor"/>
    </font>
    <font>
      <sz val="12"/>
      <color theme="1"/>
      <name val="Arial"/>
      <family val="2"/>
    </font>
    <font>
      <b/>
      <sz val="8"/>
      <name val="Arial"/>
      <family val="2"/>
    </font>
    <font>
      <sz val="10"/>
      <name val="Arial"/>
      <family val="2"/>
    </font>
    <font>
      <sz val="9"/>
      <color rgb="FF000000"/>
      <name val="Arial"/>
      <family val="2"/>
    </font>
    <font>
      <b/>
      <sz val="10"/>
      <color theme="1"/>
      <name val="Arial"/>
      <family val="2"/>
    </font>
    <font>
      <sz val="9"/>
      <name val="Arial"/>
      <family val="2"/>
    </font>
    <font>
      <sz val="10"/>
      <color theme="1"/>
      <name val="Arial"/>
      <family val="2"/>
    </font>
    <font>
      <sz val="8"/>
      <name val="Arial"/>
      <family val="2"/>
    </font>
    <font>
      <sz val="8"/>
      <color rgb="FF000000"/>
      <name val="Arial"/>
      <family val="2"/>
    </font>
    <font>
      <b/>
      <sz val="8"/>
      <color rgb="FF000000"/>
      <name val="Arial"/>
      <family val="2"/>
    </font>
    <font>
      <sz val="10"/>
      <name val="Arial"/>
      <family val="2"/>
    </font>
    <font>
      <b/>
      <sz val="9"/>
      <name val="Arial"/>
      <family val="2"/>
    </font>
    <font>
      <b/>
      <i/>
      <sz val="10"/>
      <name val="Arial"/>
      <family val="2"/>
    </font>
    <font>
      <b/>
      <sz val="10"/>
      <name val="Arial"/>
      <family val="2"/>
    </font>
    <font>
      <b/>
      <sz val="9"/>
      <color rgb="FF000000"/>
      <name val="Arial"/>
      <family val="2"/>
    </font>
    <font>
      <sz val="9"/>
      <color theme="1"/>
      <name val="Calibri"/>
      <family val="2"/>
      <scheme val="minor"/>
    </font>
    <font>
      <sz val="8"/>
      <name val="Calibri"/>
      <family val="2"/>
      <scheme val="minor"/>
    </font>
    <font>
      <b/>
      <sz val="10"/>
      <color rgb="FF000000"/>
      <name val="Arial"/>
      <family val="2"/>
    </font>
    <font>
      <sz val="11"/>
      <color theme="1"/>
      <name val="Arial"/>
      <family val="2"/>
    </font>
    <font>
      <sz val="9"/>
      <color theme="1"/>
      <name val="Arial"/>
      <family val="2"/>
    </font>
    <font>
      <sz val="11"/>
      <name val="Calibri"/>
      <family val="2"/>
      <scheme val="minor"/>
    </font>
    <font>
      <sz val="9"/>
      <name val="Calibri"/>
      <family val="2"/>
      <scheme val="minor"/>
    </font>
    <font>
      <sz val="11"/>
      <name val="Arial"/>
      <family val="2"/>
    </font>
    <font>
      <b/>
      <sz val="9"/>
      <color theme="1"/>
      <name val="Arial"/>
      <family val="2"/>
    </font>
    <font>
      <i/>
      <sz val="8"/>
      <name val="Arial"/>
      <family val="2"/>
    </font>
    <font>
      <b/>
      <sz val="8"/>
      <color indexed="9"/>
      <name val="Arial"/>
      <family val="2"/>
    </font>
    <font>
      <b/>
      <sz val="8"/>
      <color indexed="12"/>
      <name val="Arial"/>
      <family val="2"/>
    </font>
    <font>
      <b/>
      <i/>
      <sz val="8"/>
      <color indexed="9"/>
      <name val="Arial"/>
      <family val="2"/>
    </font>
    <font>
      <b/>
      <i/>
      <sz val="8"/>
      <color indexed="12"/>
      <name val="Arial"/>
      <family val="2"/>
    </font>
    <font>
      <sz val="8"/>
      <color theme="1"/>
      <name val="Arial"/>
      <family val="2"/>
    </font>
    <font>
      <b/>
      <sz val="8"/>
      <color theme="1"/>
      <name val="Arial"/>
      <family val="2"/>
    </font>
    <font>
      <b/>
      <vertAlign val="superscript"/>
      <sz val="10"/>
      <color rgb="FF000000"/>
      <name val="Arial"/>
      <family val="2"/>
    </font>
    <font>
      <sz val="10"/>
      <color rgb="FF000000"/>
      <name val="Arial"/>
      <family val="2"/>
    </font>
  </fonts>
  <fills count="6">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indexed="12"/>
        <bgColor indexed="64"/>
      </patternFill>
    </fill>
    <fill>
      <patternFill patternType="solid">
        <fgColor theme="0"/>
        <bgColor indexed="64"/>
      </patternFill>
    </fill>
  </fills>
  <borders count="8">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auto="1"/>
      </right>
      <top style="thin">
        <color auto="1"/>
      </top>
      <bottom/>
      <diagonal/>
    </border>
    <border>
      <left/>
      <right style="thin">
        <color auto="1"/>
      </right>
      <top/>
      <bottom style="thin">
        <color auto="1"/>
      </bottom>
      <diagonal/>
    </border>
  </borders>
  <cellStyleXfs count="10">
    <xf numFmtId="0" fontId="0" fillId="0" borderId="0"/>
    <xf numFmtId="0" fontId="4" fillId="0" borderId="0"/>
    <xf numFmtId="0" fontId="4" fillId="0" borderId="0"/>
    <xf numFmtId="0" fontId="12" fillId="0" borderId="0"/>
    <xf numFmtId="9" fontId="14" fillId="0" borderId="0" applyFont="0" applyFill="0" applyBorder="0" applyAlignment="0" applyProtection="0"/>
    <xf numFmtId="0" fontId="1" fillId="0" borderId="0"/>
    <xf numFmtId="43" fontId="1" fillId="0" borderId="0" applyFont="0" applyFill="0" applyBorder="0" applyAlignment="0" applyProtection="0"/>
    <xf numFmtId="0" fontId="4" fillId="0" borderId="0"/>
    <xf numFmtId="0" fontId="4" fillId="0" borderId="0"/>
    <xf numFmtId="9" fontId="1" fillId="0" borderId="0" applyFont="0" applyFill="0" applyBorder="0" applyAlignment="0" applyProtection="0"/>
  </cellStyleXfs>
  <cellXfs count="140">
    <xf numFmtId="0" fontId="0" fillId="0" borderId="0" xfId="0"/>
    <xf numFmtId="0" fontId="2" fillId="0" borderId="0" xfId="0" applyFont="1"/>
    <xf numFmtId="0" fontId="0" fillId="0" borderId="0" xfId="0" applyBorder="1" applyAlignment="1"/>
    <xf numFmtId="0" fontId="6" fillId="0" borderId="0" xfId="0" applyFont="1"/>
    <xf numFmtId="0" fontId="11" fillId="2" borderId="0" xfId="0" applyFont="1" applyFill="1" applyBorder="1" applyAlignment="1">
      <alignment horizontal="right" vertical="center" wrapText="1"/>
    </xf>
    <xf numFmtId="0" fontId="10" fillId="0" borderId="0" xfId="0" applyFont="1" applyBorder="1" applyAlignment="1">
      <alignment horizontal="right" vertical="center"/>
    </xf>
    <xf numFmtId="0" fontId="10" fillId="0" borderId="0" xfId="0" applyFont="1" applyBorder="1" applyAlignment="1">
      <alignment horizontal="right" vertical="center" wrapText="1"/>
    </xf>
    <xf numFmtId="0" fontId="11" fillId="2" borderId="0" xfId="0" applyFont="1" applyFill="1" applyBorder="1" applyAlignment="1">
      <alignment vertical="center"/>
    </xf>
    <xf numFmtId="0" fontId="6" fillId="0" borderId="0" xfId="0" applyFont="1" applyBorder="1" applyAlignment="1">
      <alignment horizontal="justify" vertical="center"/>
    </xf>
    <xf numFmtId="0" fontId="11" fillId="2" borderId="0" xfId="0" applyFont="1" applyFill="1" applyBorder="1" applyAlignment="1">
      <alignment vertical="center" wrapText="1"/>
    </xf>
    <xf numFmtId="164" fontId="0" fillId="0" borderId="0" xfId="0" applyNumberFormat="1"/>
    <xf numFmtId="0" fontId="17" fillId="0" borderId="0" xfId="0" applyFont="1"/>
    <xf numFmtId="0" fontId="0" fillId="0" borderId="0" xfId="0" applyFill="1"/>
    <xf numFmtId="0" fontId="0" fillId="0" borderId="0" xfId="0" applyBorder="1"/>
    <xf numFmtId="0" fontId="5" fillId="3" borderId="0" xfId="0" applyFont="1" applyFill="1" applyBorder="1" applyAlignment="1">
      <alignment horizontal="center"/>
    </xf>
    <xf numFmtId="0" fontId="9" fillId="0" borderId="0" xfId="0" applyFont="1" applyFill="1" applyBorder="1"/>
    <xf numFmtId="0" fontId="18" fillId="0" borderId="0" xfId="0" applyFont="1" applyFill="1"/>
    <xf numFmtId="0" fontId="5" fillId="3" borderId="0" xfId="0" applyFont="1" applyFill="1" applyBorder="1" applyAlignment="1">
      <alignment horizontal="left"/>
    </xf>
    <xf numFmtId="165" fontId="5" fillId="3" borderId="0" xfId="0" applyNumberFormat="1" applyFont="1" applyFill="1" applyBorder="1" applyAlignment="1">
      <alignment horizontal="center"/>
    </xf>
    <xf numFmtId="0" fontId="2" fillId="0" borderId="0" xfId="0" applyFont="1" applyFill="1"/>
    <xf numFmtId="0" fontId="20" fillId="0" borderId="0" xfId="0" applyFont="1"/>
    <xf numFmtId="0" fontId="6" fillId="0" borderId="0" xfId="0" applyFont="1" applyAlignment="1">
      <alignment horizontal="justify" vertical="center"/>
    </xf>
    <xf numFmtId="0" fontId="21" fillId="0" borderId="0" xfId="0" applyFont="1"/>
    <xf numFmtId="0" fontId="17" fillId="0" borderId="0" xfId="0" applyFont="1" applyFill="1"/>
    <xf numFmtId="0" fontId="8" fillId="0" borderId="0" xfId="0" applyFont="1" applyAlignment="1">
      <alignment horizontal="justify" vertical="center"/>
    </xf>
    <xf numFmtId="0" fontId="13" fillId="0" borderId="0" xfId="0" applyFont="1" applyFill="1" applyBorder="1" applyAlignment="1">
      <alignment horizontal="left" vertical="top" wrapText="1"/>
    </xf>
    <xf numFmtId="164" fontId="16" fillId="0" borderId="0" xfId="6" applyNumberFormat="1" applyFont="1" applyFill="1" applyBorder="1" applyAlignment="1">
      <alignment horizontal="right"/>
    </xf>
    <xf numFmtId="0" fontId="22" fillId="0" borderId="0" xfId="0" applyFont="1"/>
    <xf numFmtId="0" fontId="22" fillId="0" borderId="0" xfId="0" applyFont="1" applyFill="1"/>
    <xf numFmtId="0" fontId="23" fillId="0" borderId="0" xfId="0" applyFont="1"/>
    <xf numFmtId="0" fontId="23" fillId="0" borderId="0" xfId="0" applyFont="1" applyFill="1"/>
    <xf numFmtId="164" fontId="22" fillId="0" borderId="0" xfId="0" applyNumberFormat="1" applyFont="1"/>
    <xf numFmtId="0" fontId="9" fillId="2" borderId="0" xfId="0" applyFont="1" applyFill="1" applyBorder="1" applyAlignment="1">
      <alignment vertical="center" wrapText="1"/>
    </xf>
    <xf numFmtId="0" fontId="24" fillId="0" borderId="0" xfId="0" applyFont="1"/>
    <xf numFmtId="0" fontId="9" fillId="0" borderId="0" xfId="0" applyFont="1" applyFill="1" applyBorder="1" applyAlignment="1">
      <alignment horizontal="right" vertical="center"/>
    </xf>
    <xf numFmtId="0" fontId="3" fillId="0" borderId="0" xfId="0" applyFont="1" applyFill="1" applyBorder="1" applyAlignment="1">
      <alignment horizontal="justify" vertical="center"/>
    </xf>
    <xf numFmtId="0" fontId="9" fillId="0" borderId="0" xfId="0" applyFont="1" applyFill="1" applyBorder="1" applyAlignment="1">
      <alignment horizontal="center"/>
    </xf>
    <xf numFmtId="0" fontId="7" fillId="0" borderId="0" xfId="0" applyFont="1" applyFill="1" applyBorder="1"/>
    <xf numFmtId="0" fontId="7" fillId="0" borderId="0" xfId="0" applyFont="1" applyFill="1" applyBorder="1" applyAlignment="1"/>
    <xf numFmtId="0" fontId="0" fillId="0" borderId="0" xfId="0" applyAlignment="1">
      <alignment horizontal="left"/>
    </xf>
    <xf numFmtId="0" fontId="21" fillId="0" borderId="0" xfId="0" applyFont="1" applyAlignment="1">
      <alignment horizontal="left"/>
    </xf>
    <xf numFmtId="0" fontId="26" fillId="0" borderId="0" xfId="8" applyFont="1"/>
    <xf numFmtId="0" fontId="6" fillId="0" borderId="0" xfId="0" applyFont="1" applyAlignment="1">
      <alignment horizontal="justify" vertical="center"/>
    </xf>
    <xf numFmtId="0" fontId="8" fillId="0" borderId="0" xfId="0" applyFont="1" applyAlignment="1"/>
    <xf numFmtId="0" fontId="17" fillId="0" borderId="0" xfId="0" applyFont="1" applyAlignment="1"/>
    <xf numFmtId="0" fontId="6" fillId="0" borderId="0" xfId="0" applyFont="1" applyAlignment="1">
      <alignment horizontal="justify" vertical="center"/>
    </xf>
    <xf numFmtId="0" fontId="8" fillId="0" borderId="0" xfId="0" applyFont="1" applyAlignment="1"/>
    <xf numFmtId="0" fontId="27" fillId="4" borderId="3" xfId="0" applyFont="1" applyFill="1" applyBorder="1" applyAlignment="1">
      <alignment horizontal="center" vertical="center"/>
    </xf>
    <xf numFmtId="0" fontId="27" fillId="4" borderId="3" xfId="0" applyFont="1" applyFill="1" applyBorder="1" applyAlignment="1">
      <alignment horizontal="center" vertical="center" wrapText="1"/>
    </xf>
    <xf numFmtId="0" fontId="9" fillId="0" borderId="1" xfId="0" applyFont="1" applyBorder="1" applyAlignment="1">
      <alignment horizontal="left" vertical="center"/>
    </xf>
    <xf numFmtId="164" fontId="9" fillId="0" borderId="3" xfId="0" applyNumberFormat="1" applyFont="1" applyBorder="1" applyAlignment="1">
      <alignment horizontal="center" vertical="center"/>
    </xf>
    <xf numFmtId="0" fontId="27" fillId="4" borderId="1" xfId="0" applyFont="1" applyFill="1" applyBorder="1" applyAlignment="1">
      <alignment horizontal="right" vertical="center"/>
    </xf>
    <xf numFmtId="0" fontId="27" fillId="4" borderId="3" xfId="0" applyFont="1" applyFill="1" applyBorder="1" applyAlignment="1">
      <alignment horizontal="center" vertical="center"/>
    </xf>
    <xf numFmtId="0" fontId="27" fillId="4" borderId="4" xfId="0" applyFont="1" applyFill="1" applyBorder="1" applyAlignment="1">
      <alignment horizontal="center" vertical="center"/>
    </xf>
    <xf numFmtId="0" fontId="9" fillId="0" borderId="1" xfId="0" applyFont="1" applyBorder="1" applyAlignment="1">
      <alignment vertical="center"/>
    </xf>
    <xf numFmtId="166" fontId="9" fillId="0" borderId="3" xfId="0" applyNumberFormat="1" applyFont="1" applyFill="1" applyBorder="1" applyAlignment="1">
      <alignment vertical="center"/>
    </xf>
    <xf numFmtId="166" fontId="26" fillId="0" borderId="3" xfId="0" applyNumberFormat="1" applyFont="1" applyFill="1" applyBorder="1" applyAlignment="1">
      <alignment vertical="center"/>
    </xf>
    <xf numFmtId="0" fontId="27" fillId="4" borderId="1" xfId="0" applyFont="1" applyFill="1" applyBorder="1" applyAlignment="1">
      <alignment horizontal="left" vertical="center"/>
    </xf>
    <xf numFmtId="166" fontId="27" fillId="4" borderId="3" xfId="0" applyNumberFormat="1" applyFont="1" applyFill="1" applyBorder="1" applyAlignment="1">
      <alignment vertical="center"/>
    </xf>
    <xf numFmtId="166" fontId="29" fillId="4" borderId="3" xfId="0" applyNumberFormat="1" applyFont="1" applyFill="1" applyBorder="1" applyAlignment="1">
      <alignment vertical="center"/>
    </xf>
    <xf numFmtId="166" fontId="29" fillId="4" borderId="4" xfId="0" applyNumberFormat="1" applyFont="1" applyFill="1" applyBorder="1" applyAlignment="1">
      <alignment vertical="center"/>
    </xf>
    <xf numFmtId="0" fontId="5" fillId="0" borderId="0" xfId="0" applyFont="1" applyFill="1" applyAlignment="1">
      <alignment vertical="center"/>
    </xf>
    <xf numFmtId="164" fontId="9" fillId="0" borderId="1" xfId="0" applyNumberFormat="1" applyFont="1" applyBorder="1" applyAlignment="1">
      <alignment vertical="center"/>
    </xf>
    <xf numFmtId="0" fontId="15" fillId="0" borderId="0" xfId="0" applyFont="1" applyFill="1" applyBorder="1" applyAlignment="1">
      <alignment vertical="center"/>
    </xf>
    <xf numFmtId="0" fontId="27" fillId="4" borderId="3" xfId="0" applyFont="1" applyFill="1" applyBorder="1" applyAlignment="1">
      <alignment horizontal="center" vertical="center"/>
    </xf>
    <xf numFmtId="0" fontId="5" fillId="0" borderId="0" xfId="0" applyFont="1" applyAlignment="1">
      <alignment horizontal="left" vertical="center"/>
    </xf>
    <xf numFmtId="0" fontId="6" fillId="0" borderId="0" xfId="0" applyFont="1" applyAlignment="1"/>
    <xf numFmtId="0" fontId="21" fillId="0" borderId="0" xfId="0" applyFont="1" applyAlignment="1">
      <alignment vertical="center"/>
    </xf>
    <xf numFmtId="3" fontId="27" fillId="4" borderId="3" xfId="0" applyNumberFormat="1" applyFont="1" applyFill="1" applyBorder="1" applyAlignment="1">
      <alignment horizontal="center" vertical="center" wrapText="1"/>
    </xf>
    <xf numFmtId="164" fontId="26" fillId="0" borderId="3" xfId="9" applyNumberFormat="1" applyFont="1" applyBorder="1" applyAlignment="1">
      <alignment horizontal="center" vertical="center"/>
    </xf>
    <xf numFmtId="164" fontId="26" fillId="0" borderId="4" xfId="9" applyNumberFormat="1" applyFont="1" applyBorder="1" applyAlignment="1">
      <alignment horizontal="center" vertical="center"/>
    </xf>
    <xf numFmtId="164" fontId="27" fillId="4" borderId="3" xfId="0" applyNumberFormat="1" applyFont="1" applyFill="1" applyBorder="1" applyAlignment="1">
      <alignment horizontal="center" vertical="center"/>
    </xf>
    <xf numFmtId="164" fontId="29" fillId="4" borderId="3" xfId="9" applyNumberFormat="1" applyFont="1" applyFill="1" applyBorder="1" applyAlignment="1">
      <alignment horizontal="center" vertical="center"/>
    </xf>
    <xf numFmtId="164" fontId="29" fillId="4" borderId="4" xfId="9" applyNumberFormat="1" applyFont="1" applyFill="1" applyBorder="1" applyAlignment="1">
      <alignment horizontal="center" vertical="center"/>
    </xf>
    <xf numFmtId="0" fontId="28" fillId="0" borderId="1" xfId="0" applyFont="1" applyBorder="1" applyAlignment="1">
      <alignment horizontal="left" vertical="center"/>
    </xf>
    <xf numFmtId="164" fontId="28" fillId="0" borderId="3" xfId="0" applyNumberFormat="1" applyFont="1" applyBorder="1" applyAlignment="1">
      <alignment horizontal="center" vertical="center"/>
    </xf>
    <xf numFmtId="164" fontId="30" fillId="0" borderId="3" xfId="9" applyNumberFormat="1" applyFont="1" applyBorder="1" applyAlignment="1">
      <alignment horizontal="center" vertical="center"/>
    </xf>
    <xf numFmtId="164" fontId="30" fillId="0" borderId="4" xfId="9" applyNumberFormat="1"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wrapText="1" indent="1"/>
    </xf>
    <xf numFmtId="164" fontId="9" fillId="0" borderId="3" xfId="0" applyNumberFormat="1" applyFont="1" applyFill="1" applyBorder="1" applyAlignment="1">
      <alignment horizontal="center" vertical="center"/>
    </xf>
    <xf numFmtId="164" fontId="26" fillId="0" borderId="3" xfId="9" applyNumberFormat="1" applyFont="1" applyFill="1" applyBorder="1" applyAlignment="1">
      <alignment horizontal="center" vertical="center"/>
    </xf>
    <xf numFmtId="164" fontId="26" fillId="0" borderId="4" xfId="9" applyNumberFormat="1" applyFont="1" applyFill="1" applyBorder="1" applyAlignment="1">
      <alignment horizontal="center" vertical="center"/>
    </xf>
    <xf numFmtId="0" fontId="9" fillId="0" borderId="1" xfId="0" applyFont="1" applyBorder="1" applyAlignment="1">
      <alignment horizontal="left" vertical="center" indent="1"/>
    </xf>
    <xf numFmtId="0" fontId="20" fillId="0" borderId="0" xfId="0" applyFont="1" applyAlignment="1">
      <alignment horizontal="left" vertical="center"/>
    </xf>
    <xf numFmtId="164" fontId="9" fillId="0" borderId="3" xfId="0" applyNumberFormat="1" applyFont="1" applyBorder="1" applyAlignment="1">
      <alignment horizontal="center" vertical="center" wrapText="1"/>
    </xf>
    <xf numFmtId="0" fontId="9" fillId="0" borderId="2" xfId="0" applyFont="1" applyBorder="1" applyAlignment="1">
      <alignment horizontal="left" vertical="center"/>
    </xf>
    <xf numFmtId="166" fontId="9" fillId="0" borderId="3" xfId="0" applyNumberFormat="1" applyFont="1" applyBorder="1" applyAlignment="1">
      <alignment horizontal="center" vertical="center"/>
    </xf>
    <xf numFmtId="166" fontId="27" fillId="4" borderId="3" xfId="0" applyNumberFormat="1" applyFont="1" applyFill="1" applyBorder="1" applyAlignment="1">
      <alignment horizontal="center" vertical="center"/>
    </xf>
    <xf numFmtId="3" fontId="9" fillId="0" borderId="1" xfId="0" applyNumberFormat="1" applyFont="1" applyBorder="1" applyAlignment="1">
      <alignment vertical="center"/>
    </xf>
    <xf numFmtId="3" fontId="9" fillId="0" borderId="3" xfId="0" applyNumberFormat="1" applyFont="1" applyFill="1" applyBorder="1" applyAlignment="1">
      <alignment vertical="center"/>
    </xf>
    <xf numFmtId="0" fontId="8" fillId="0" borderId="0" xfId="0" applyFont="1" applyAlignment="1">
      <alignment horizontal="justify" vertical="center" wrapText="1"/>
    </xf>
    <xf numFmtId="0" fontId="6" fillId="0" borderId="0" xfId="0" applyFont="1" applyAlignment="1">
      <alignment horizontal="justify" vertical="center" wrapText="1"/>
    </xf>
    <xf numFmtId="0" fontId="0" fillId="0" borderId="0" xfId="0" applyAlignment="1">
      <alignment wrapText="1"/>
    </xf>
    <xf numFmtId="0" fontId="0" fillId="5" borderId="0" xfId="0" applyFill="1" applyBorder="1"/>
    <xf numFmtId="0" fontId="27" fillId="4" borderId="3" xfId="0" applyFont="1" applyFill="1" applyBorder="1" applyAlignment="1">
      <alignment horizontal="center" vertical="center"/>
    </xf>
    <xf numFmtId="0" fontId="32" fillId="0" borderId="4" xfId="0" applyFont="1" applyBorder="1" applyAlignment="1">
      <alignment vertical="center" wrapText="1"/>
    </xf>
    <xf numFmtId="0" fontId="31" fillId="0" borderId="3" xfId="0" applyFont="1" applyBorder="1" applyAlignment="1">
      <alignment vertical="center"/>
    </xf>
    <xf numFmtId="0" fontId="32" fillId="0" borderId="3" xfId="0" applyFont="1" applyBorder="1" applyAlignment="1">
      <alignment horizontal="left"/>
    </xf>
    <xf numFmtId="0" fontId="27" fillId="0" borderId="5" xfId="0" applyFont="1" applyFill="1" applyBorder="1" applyAlignment="1">
      <alignment horizontal="center" vertical="center"/>
    </xf>
    <xf numFmtId="0" fontId="27" fillId="4" borderId="3" xfId="0" applyFont="1" applyFill="1" applyBorder="1" applyAlignment="1">
      <alignment horizontal="center" vertical="center"/>
    </xf>
    <xf numFmtId="0" fontId="27" fillId="4" borderId="4" xfId="0" applyFont="1" applyFill="1" applyBorder="1" applyAlignment="1">
      <alignment horizontal="center" vertical="center"/>
    </xf>
    <xf numFmtId="166" fontId="32" fillId="0" borderId="3" xfId="0" applyNumberFormat="1" applyFont="1" applyBorder="1" applyAlignment="1">
      <alignment horizontal="center"/>
    </xf>
    <xf numFmtId="167" fontId="31" fillId="0" borderId="3" xfId="9" applyNumberFormat="1" applyFont="1" applyBorder="1" applyAlignment="1">
      <alignment horizontal="center" vertical="center"/>
    </xf>
    <xf numFmtId="166" fontId="32" fillId="0" borderId="3" xfId="9" applyNumberFormat="1" applyFont="1" applyBorder="1" applyAlignment="1">
      <alignment horizontal="center" vertical="center"/>
    </xf>
    <xf numFmtId="166" fontId="9" fillId="0" borderId="3" xfId="0" applyNumberFormat="1" applyFont="1" applyFill="1" applyBorder="1" applyAlignment="1">
      <alignment horizontal="center" vertical="center"/>
    </xf>
    <xf numFmtId="166" fontId="26" fillId="0" borderId="3" xfId="0" applyNumberFormat="1" applyFont="1" applyFill="1" applyBorder="1" applyAlignment="1">
      <alignment horizontal="center" vertical="center"/>
    </xf>
    <xf numFmtId="166" fontId="26" fillId="0" borderId="4" xfId="0" applyNumberFormat="1" applyFont="1" applyFill="1" applyBorder="1" applyAlignment="1">
      <alignment horizontal="center" vertical="center"/>
    </xf>
    <xf numFmtId="166" fontId="29" fillId="4" borderId="3" xfId="0" applyNumberFormat="1" applyFont="1" applyFill="1" applyBorder="1" applyAlignment="1">
      <alignment horizontal="center" vertical="center"/>
    </xf>
    <xf numFmtId="166" fontId="29" fillId="4" borderId="4" xfId="0" applyNumberFormat="1" applyFont="1" applyFill="1" applyBorder="1" applyAlignment="1">
      <alignment horizontal="center" vertical="center"/>
    </xf>
    <xf numFmtId="0" fontId="21" fillId="0" borderId="0" xfId="0" applyFont="1" applyAlignment="1">
      <alignment horizontal="justify" vertical="center"/>
    </xf>
    <xf numFmtId="0" fontId="17" fillId="0" borderId="0" xfId="0" applyFont="1" applyAlignment="1"/>
    <xf numFmtId="0" fontId="6" fillId="0" borderId="0" xfId="0" applyFont="1" applyAlignment="1">
      <alignment horizontal="justify" vertical="center"/>
    </xf>
    <xf numFmtId="0" fontId="8" fillId="0" borderId="0" xfId="0" applyFont="1" applyAlignment="1"/>
    <xf numFmtId="0" fontId="28" fillId="0" borderId="1"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7" fillId="4" borderId="3" xfId="0" applyFont="1" applyFill="1" applyBorder="1" applyAlignment="1">
      <alignment horizontal="center" vertical="center"/>
    </xf>
    <xf numFmtId="0" fontId="27" fillId="4" borderId="4" xfId="0" applyFont="1" applyFill="1" applyBorder="1" applyAlignment="1">
      <alignment horizontal="center" vertical="center"/>
    </xf>
    <xf numFmtId="0" fontId="32" fillId="0" borderId="4" xfId="0" applyFont="1" applyBorder="1" applyAlignment="1">
      <alignment horizontal="center"/>
    </xf>
    <xf numFmtId="0" fontId="32" fillId="0" borderId="2" xfId="0" applyFont="1" applyBorder="1" applyAlignment="1">
      <alignment horizontal="center"/>
    </xf>
    <xf numFmtId="0" fontId="32" fillId="0" borderId="1" xfId="0" applyFont="1" applyBorder="1" applyAlignment="1">
      <alignment horizontal="center"/>
    </xf>
    <xf numFmtId="0" fontId="32" fillId="0" borderId="4" xfId="0" applyFont="1" applyBorder="1" applyAlignment="1">
      <alignment horizontal="center" vertical="center"/>
    </xf>
    <xf numFmtId="0" fontId="32" fillId="0" borderId="2" xfId="0" applyFont="1" applyBorder="1" applyAlignment="1">
      <alignment horizontal="center" vertical="center"/>
    </xf>
    <xf numFmtId="0" fontId="32" fillId="0" borderId="1" xfId="0" applyFont="1" applyBorder="1" applyAlignment="1">
      <alignment horizontal="center" vertical="center"/>
    </xf>
    <xf numFmtId="0" fontId="5" fillId="0" borderId="0" xfId="0" applyFont="1" applyAlignment="1">
      <alignment horizontal="left" vertical="center" wrapText="1"/>
    </xf>
    <xf numFmtId="0" fontId="5" fillId="0" borderId="0" xfId="0" applyFont="1" applyFill="1" applyAlignment="1">
      <alignment horizontal="left" vertical="center" wrapText="1"/>
    </xf>
    <xf numFmtId="0" fontId="6" fillId="0" borderId="0" xfId="0" applyFont="1" applyBorder="1" applyAlignment="1">
      <alignment horizontal="left" vertical="center"/>
    </xf>
    <xf numFmtId="0" fontId="5" fillId="0" borderId="0" xfId="0" applyFont="1" applyFill="1" applyAlignment="1">
      <alignment horizontal="left" vertical="center"/>
    </xf>
    <xf numFmtId="0" fontId="27" fillId="4" borderId="6" xfId="0" applyFont="1" applyFill="1" applyBorder="1" applyAlignment="1">
      <alignment horizontal="center" vertical="center"/>
    </xf>
    <xf numFmtId="0" fontId="27" fillId="4" borderId="7"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left" wrapText="1"/>
    </xf>
    <xf numFmtId="0" fontId="6" fillId="0" borderId="0" xfId="0" applyFont="1" applyAlignment="1">
      <alignment horizontal="left" vertical="center"/>
    </xf>
    <xf numFmtId="0" fontId="6" fillId="0" borderId="0" xfId="0" applyFont="1" applyAlignment="1">
      <alignment horizontal="left" vertical="center" wrapText="1"/>
    </xf>
    <xf numFmtId="0" fontId="5" fillId="0" borderId="0" xfId="0" applyFont="1" applyAlignment="1">
      <alignment horizontal="left" vertical="center"/>
    </xf>
    <xf numFmtId="0" fontId="21" fillId="0" borderId="0" xfId="0" applyFont="1" applyAlignment="1">
      <alignment horizontal="left"/>
    </xf>
    <xf numFmtId="0" fontId="21" fillId="0" borderId="0" xfId="0" applyFont="1" applyFill="1" applyAlignment="1">
      <alignment horizontal="left" vertical="center" wrapText="1"/>
    </xf>
    <xf numFmtId="0" fontId="19" fillId="3" borderId="0" xfId="0" applyFont="1" applyFill="1" applyBorder="1" applyAlignment="1">
      <alignment horizontal="left"/>
    </xf>
    <xf numFmtId="0" fontId="7" fillId="3" borderId="0" xfId="0" applyFont="1" applyFill="1" applyBorder="1" applyAlignment="1">
      <alignment horizontal="left"/>
    </xf>
  </cellXfs>
  <cellStyles count="10">
    <cellStyle name="Milliers" xfId="6" builtinId="3"/>
    <cellStyle name="Normal" xfId="0" builtinId="0"/>
    <cellStyle name="Normal 2" xfId="1"/>
    <cellStyle name="Normal 2 2" xfId="5"/>
    <cellStyle name="Normal 3" xfId="2"/>
    <cellStyle name="Normal 4" xfId="3"/>
    <cellStyle name="Normal 4 2" xfId="8"/>
    <cellStyle name="Normal 5" xfId="7"/>
    <cellStyle name="Pourcentage" xfId="9" builtinId="5"/>
    <cellStyle name="Pourcentage 2" xf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33128576114982"/>
          <c:y val="0.10936337636158053"/>
          <c:w val="0.7529280568381419"/>
          <c:h val="0.82552511345438551"/>
        </c:manualLayout>
      </c:layout>
      <c:barChart>
        <c:barDir val="col"/>
        <c:grouping val="clustered"/>
        <c:varyColors val="0"/>
        <c:ser>
          <c:idx val="0"/>
          <c:order val="0"/>
          <c:tx>
            <c:strRef>
              <c:f>'Figure 1'!$B$3</c:f>
              <c:strCache>
                <c:ptCount val="1"/>
                <c:pt idx="0">
                  <c:v>Effectifs scolaires 
(en milliers)</c:v>
                </c:pt>
              </c:strCache>
            </c:strRef>
          </c:tx>
          <c:spPr>
            <a:solidFill>
              <a:schemeClr val="tx2"/>
            </a:solidFill>
            <a:ln>
              <a:solidFill>
                <a:schemeClr val="accent1"/>
              </a:solid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1'!$A$4:$A$9</c:f>
              <c:strCache>
                <c:ptCount val="6"/>
                <c:pt idx="0">
                  <c:v>2014-2015</c:v>
                </c:pt>
                <c:pt idx="1">
                  <c:v>2015-2016</c:v>
                </c:pt>
                <c:pt idx="2">
                  <c:v>2016-2017</c:v>
                </c:pt>
                <c:pt idx="3">
                  <c:v>2017-2018</c:v>
                </c:pt>
                <c:pt idx="4">
                  <c:v>2018-2019</c:v>
                </c:pt>
                <c:pt idx="5">
                  <c:v>2019-2020</c:v>
                </c:pt>
              </c:strCache>
            </c:strRef>
          </c:cat>
          <c:val>
            <c:numRef>
              <c:f>'Figure 1'!$B$4:$B$9</c:f>
              <c:numCache>
                <c:formatCode>0.0</c:formatCode>
                <c:ptCount val="6"/>
                <c:pt idx="0">
                  <c:v>532.68200000000002</c:v>
                </c:pt>
                <c:pt idx="1">
                  <c:v>535.33299999999997</c:v>
                </c:pt>
                <c:pt idx="2">
                  <c:v>535.33000000000004</c:v>
                </c:pt>
                <c:pt idx="3">
                  <c:v>529.86699999999996</c:v>
                </c:pt>
                <c:pt idx="4">
                  <c:v>523.28</c:v>
                </c:pt>
                <c:pt idx="5">
                  <c:v>519.69299999999998</c:v>
                </c:pt>
              </c:numCache>
            </c:numRef>
          </c:val>
          <c:extLst xmlns:c16r2="http://schemas.microsoft.com/office/drawing/2015/06/chart">
            <c:ext xmlns:c16="http://schemas.microsoft.com/office/drawing/2014/chart" uri="{C3380CC4-5D6E-409C-BE32-E72D297353CC}">
              <c16:uniqueId val="{00000000-330B-48B3-A308-5505727A72C6}"/>
            </c:ext>
          </c:extLst>
        </c:ser>
        <c:dLbls>
          <c:showLegendKey val="0"/>
          <c:showVal val="0"/>
          <c:showCatName val="0"/>
          <c:showSerName val="0"/>
          <c:showPercent val="0"/>
          <c:showBubbleSize val="0"/>
        </c:dLbls>
        <c:gapWidth val="75"/>
        <c:axId val="117299072"/>
        <c:axId val="117297536"/>
      </c:barChart>
      <c:lineChart>
        <c:grouping val="standard"/>
        <c:varyColors val="0"/>
        <c:ser>
          <c:idx val="1"/>
          <c:order val="1"/>
          <c:tx>
            <c:strRef>
              <c:f>'Figure 1'!$C$3</c:f>
              <c:strCache>
                <c:ptCount val="1"/>
                <c:pt idx="0">
                  <c:v>Scolarisés dans un établissement public 
(en %)</c:v>
                </c:pt>
              </c:strCache>
            </c:strRef>
          </c:tx>
          <c:spPr>
            <a:ln>
              <a:solidFill>
                <a:schemeClr val="accent1">
                  <a:lumMod val="60000"/>
                  <a:lumOff val="40000"/>
                </a:schemeClr>
              </a:solidFill>
            </a:ln>
          </c:spPr>
          <c:marker>
            <c:symbol val="square"/>
            <c:size val="7"/>
            <c:spPr>
              <a:solidFill>
                <a:schemeClr val="tx2">
                  <a:lumMod val="60000"/>
                  <a:lumOff val="40000"/>
                </a:schemeClr>
              </a:solidFill>
              <a:ln>
                <a:solidFill>
                  <a:schemeClr val="accent1">
                    <a:lumMod val="60000"/>
                    <a:lumOff val="40000"/>
                  </a:schemeClr>
                </a:solidFill>
              </a:ln>
            </c:spPr>
          </c:marker>
          <c:dPt>
            <c:idx val="2"/>
            <c:bubble3D val="0"/>
            <c:extLst xmlns:c16r2="http://schemas.microsoft.com/office/drawing/2015/06/chart">
              <c:ext xmlns:c16="http://schemas.microsoft.com/office/drawing/2014/chart" uri="{C3380CC4-5D6E-409C-BE32-E72D297353CC}">
                <c16:uniqueId val="{00000001-330B-48B3-A308-5505727A72C6}"/>
              </c:ext>
            </c:extLst>
          </c:dPt>
          <c:dPt>
            <c:idx val="4"/>
            <c:bubble3D val="0"/>
            <c:extLst xmlns:c16r2="http://schemas.microsoft.com/office/drawing/2015/06/chart">
              <c:ext xmlns:c16="http://schemas.microsoft.com/office/drawing/2014/chart" uri="{C3380CC4-5D6E-409C-BE32-E72D297353CC}">
                <c16:uniqueId val="{00000002-330B-48B3-A308-5505727A72C6}"/>
              </c:ext>
            </c:extLst>
          </c:dPt>
          <c:dPt>
            <c:idx val="5"/>
            <c:bubble3D val="0"/>
            <c:extLst xmlns:c16r2="http://schemas.microsoft.com/office/drawing/2015/06/chart">
              <c:ext xmlns:c16="http://schemas.microsoft.com/office/drawing/2014/chart" uri="{C3380CC4-5D6E-409C-BE32-E72D297353CC}">
                <c16:uniqueId val="{00000003-330B-48B3-A308-5505727A72C6}"/>
              </c:ext>
            </c:extLst>
          </c:dPt>
          <c:dPt>
            <c:idx val="6"/>
            <c:bubble3D val="0"/>
            <c:extLst xmlns:c16r2="http://schemas.microsoft.com/office/drawing/2015/06/chart">
              <c:ext xmlns:c16="http://schemas.microsoft.com/office/drawing/2014/chart" uri="{C3380CC4-5D6E-409C-BE32-E72D297353CC}">
                <c16:uniqueId val="{00000004-330B-48B3-A308-5505727A72C6}"/>
              </c:ext>
            </c:extLst>
          </c:dPt>
          <c:dPt>
            <c:idx val="12"/>
            <c:bubble3D val="0"/>
            <c:extLst xmlns:c16r2="http://schemas.microsoft.com/office/drawing/2015/06/chart">
              <c:ext xmlns:c16="http://schemas.microsoft.com/office/drawing/2014/chart" uri="{C3380CC4-5D6E-409C-BE32-E72D297353CC}">
                <c16:uniqueId val="{00000005-330B-48B3-A308-5505727A72C6}"/>
              </c:ext>
            </c:extLst>
          </c:dPt>
          <c:dPt>
            <c:idx val="18"/>
            <c:bubble3D val="0"/>
            <c:extLst xmlns:c16r2="http://schemas.microsoft.com/office/drawing/2015/06/chart">
              <c:ext xmlns:c16="http://schemas.microsoft.com/office/drawing/2014/chart" uri="{C3380CC4-5D6E-409C-BE32-E72D297353CC}">
                <c16:uniqueId val="{00000006-330B-48B3-A308-5505727A72C6}"/>
              </c:ext>
            </c:extLst>
          </c:dPt>
          <c:dLbls>
            <c:spPr>
              <a:noFill/>
              <a:ln>
                <a:noFill/>
              </a:ln>
              <a:effectLst/>
            </c:spPr>
            <c:txPr>
              <a:bodyPr/>
              <a:lstStyle/>
              <a:p>
                <a:pPr>
                  <a:defRPr b="1">
                    <a:solidFill>
                      <a:schemeClr val="accent1">
                        <a:lumMod val="60000"/>
                        <a:lumOff val="40000"/>
                      </a:schemeClr>
                    </a:solidFill>
                  </a:defRPr>
                </a:pPr>
                <a:endParaRPr lang="fr-FR"/>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1'!$A$4:$A$9</c:f>
              <c:strCache>
                <c:ptCount val="6"/>
                <c:pt idx="0">
                  <c:v>2014-2015</c:v>
                </c:pt>
                <c:pt idx="1">
                  <c:v>2015-2016</c:v>
                </c:pt>
                <c:pt idx="2">
                  <c:v>2016-2017</c:v>
                </c:pt>
                <c:pt idx="3">
                  <c:v>2017-2018</c:v>
                </c:pt>
                <c:pt idx="4">
                  <c:v>2018-2019</c:v>
                </c:pt>
                <c:pt idx="5">
                  <c:v>2019-2020</c:v>
                </c:pt>
              </c:strCache>
            </c:strRef>
          </c:cat>
          <c:val>
            <c:numRef>
              <c:f>'Figure 1'!$C$4:$C$9</c:f>
              <c:numCache>
                <c:formatCode>0.0</c:formatCode>
                <c:ptCount val="6"/>
                <c:pt idx="0">
                  <c:v>78.83371317221156</c:v>
                </c:pt>
                <c:pt idx="1">
                  <c:v>79.018293286608525</c:v>
                </c:pt>
                <c:pt idx="2">
                  <c:v>79.389535426746122</c:v>
                </c:pt>
                <c:pt idx="3">
                  <c:v>79.515425569057896</c:v>
                </c:pt>
                <c:pt idx="4">
                  <c:v>79.633083626356822</c:v>
                </c:pt>
                <c:pt idx="5">
                  <c:v>79.646060270197978</c:v>
                </c:pt>
              </c:numCache>
            </c:numRef>
          </c:val>
          <c:smooth val="0"/>
          <c:extLst xmlns:c16r2="http://schemas.microsoft.com/office/drawing/2015/06/chart">
            <c:ext xmlns:c16="http://schemas.microsoft.com/office/drawing/2014/chart" uri="{C3380CC4-5D6E-409C-BE32-E72D297353CC}">
              <c16:uniqueId val="{00000007-330B-48B3-A308-5505727A72C6}"/>
            </c:ext>
          </c:extLst>
        </c:ser>
        <c:dLbls>
          <c:showLegendKey val="0"/>
          <c:showVal val="0"/>
          <c:showCatName val="0"/>
          <c:showSerName val="0"/>
          <c:showPercent val="0"/>
          <c:showBubbleSize val="0"/>
        </c:dLbls>
        <c:marker val="1"/>
        <c:smooth val="0"/>
        <c:axId val="117291648"/>
        <c:axId val="117289728"/>
      </c:lineChart>
      <c:valAx>
        <c:axId val="117289728"/>
        <c:scaling>
          <c:orientation val="minMax"/>
          <c:min val="70"/>
        </c:scaling>
        <c:delete val="0"/>
        <c:axPos val="r"/>
        <c:majorGridlines/>
        <c:title>
          <c:tx>
            <c:rich>
              <a:bodyPr/>
              <a:lstStyle/>
              <a:p>
                <a:pPr>
                  <a:defRPr b="1"/>
                </a:pPr>
                <a:r>
                  <a:rPr lang="fr-FR" sz="1000" b="1" i="0" u="none" strike="noStrike" baseline="0">
                    <a:effectLst/>
                  </a:rPr>
                  <a:t>Scolarisés dans un établissement public (en %)</a:t>
                </a:r>
                <a:r>
                  <a:rPr lang="fr-FR" sz="1000" b="1" i="0" u="none" strike="noStrike" baseline="0"/>
                  <a:t> </a:t>
                </a:r>
                <a:endParaRPr lang="fr-FR" b="1"/>
              </a:p>
            </c:rich>
          </c:tx>
          <c:overlay val="0"/>
        </c:title>
        <c:numFmt formatCode="0" sourceLinked="0"/>
        <c:majorTickMark val="none"/>
        <c:minorTickMark val="none"/>
        <c:tickLblPos val="nextTo"/>
        <c:crossAx val="117291648"/>
        <c:crosses val="max"/>
        <c:crossBetween val="between"/>
      </c:valAx>
      <c:catAx>
        <c:axId val="117291648"/>
        <c:scaling>
          <c:orientation val="minMax"/>
        </c:scaling>
        <c:delete val="0"/>
        <c:axPos val="b"/>
        <c:numFmt formatCode="General" sourceLinked="1"/>
        <c:majorTickMark val="none"/>
        <c:minorTickMark val="none"/>
        <c:tickLblPos val="nextTo"/>
        <c:crossAx val="117289728"/>
        <c:crosses val="autoZero"/>
        <c:auto val="1"/>
        <c:lblAlgn val="ctr"/>
        <c:lblOffset val="100"/>
        <c:noMultiLvlLbl val="0"/>
      </c:catAx>
      <c:valAx>
        <c:axId val="117297536"/>
        <c:scaling>
          <c:orientation val="minMax"/>
          <c:min val="0"/>
        </c:scaling>
        <c:delete val="0"/>
        <c:axPos val="l"/>
        <c:numFmt formatCode="0" sourceLinked="0"/>
        <c:majorTickMark val="out"/>
        <c:minorTickMark val="none"/>
        <c:tickLblPos val="nextTo"/>
        <c:crossAx val="117299072"/>
        <c:crosses val="autoZero"/>
        <c:crossBetween val="between"/>
      </c:valAx>
      <c:catAx>
        <c:axId val="117299072"/>
        <c:scaling>
          <c:orientation val="minMax"/>
        </c:scaling>
        <c:delete val="1"/>
        <c:axPos val="b"/>
        <c:numFmt formatCode="General" sourceLinked="1"/>
        <c:majorTickMark val="out"/>
        <c:minorTickMark val="none"/>
        <c:tickLblPos val="nextTo"/>
        <c:crossAx val="117297536"/>
        <c:crosses val="autoZero"/>
        <c:auto val="1"/>
        <c:lblAlgn val="ctr"/>
        <c:lblOffset val="100"/>
        <c:noMultiLvlLbl val="0"/>
      </c:catAx>
    </c:plotArea>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5'!$A$4</c:f>
              <c:strCache>
                <c:ptCount val="1"/>
                <c:pt idx="0">
                  <c:v>"A l'heure" (1)</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5'!$B$3:$G$3</c:f>
              <c:strCache>
                <c:ptCount val="6"/>
                <c:pt idx="0">
                  <c:v>2014-2015</c:v>
                </c:pt>
                <c:pt idx="1">
                  <c:v>2015-2016</c:v>
                </c:pt>
                <c:pt idx="2">
                  <c:v>2016-2017</c:v>
                </c:pt>
                <c:pt idx="3">
                  <c:v>2017-2018</c:v>
                </c:pt>
                <c:pt idx="4">
                  <c:v>2018-2019</c:v>
                </c:pt>
                <c:pt idx="5">
                  <c:v>2019-2020</c:v>
                </c:pt>
              </c:strCache>
            </c:strRef>
          </c:cat>
          <c:val>
            <c:numRef>
              <c:f>'Figure 5'!$B$4:$G$4</c:f>
              <c:numCache>
                <c:formatCode>0.0</c:formatCode>
                <c:ptCount val="6"/>
                <c:pt idx="0">
                  <c:v>43.861253055293773</c:v>
                </c:pt>
                <c:pt idx="1">
                  <c:v>46.622195904231567</c:v>
                </c:pt>
                <c:pt idx="2">
                  <c:v>49.392711038051303</c:v>
                </c:pt>
                <c:pt idx="3">
                  <c:v>51.970777572485169</c:v>
                </c:pt>
                <c:pt idx="4">
                  <c:v>54.785774346430216</c:v>
                </c:pt>
                <c:pt idx="5">
                  <c:v>58.11354010925681</c:v>
                </c:pt>
              </c:numCache>
            </c:numRef>
          </c:val>
          <c:extLst xmlns:c16r2="http://schemas.microsoft.com/office/drawing/2015/06/chart">
            <c:ext xmlns:c16="http://schemas.microsoft.com/office/drawing/2014/chart" uri="{C3380CC4-5D6E-409C-BE32-E72D297353CC}">
              <c16:uniqueId val="{00000000-C9DC-4E23-89D7-6F1AC61561EC}"/>
            </c:ext>
          </c:extLst>
        </c:ser>
        <c:dLbls>
          <c:showLegendKey val="0"/>
          <c:showVal val="0"/>
          <c:showCatName val="0"/>
          <c:showSerName val="0"/>
          <c:showPercent val="0"/>
          <c:showBubbleSize val="0"/>
        </c:dLbls>
        <c:gapWidth val="48"/>
        <c:axId val="118585984"/>
        <c:axId val="118616448"/>
      </c:barChart>
      <c:catAx>
        <c:axId val="118585984"/>
        <c:scaling>
          <c:orientation val="minMax"/>
        </c:scaling>
        <c:delete val="0"/>
        <c:axPos val="b"/>
        <c:numFmt formatCode="General" sourceLinked="0"/>
        <c:majorTickMark val="out"/>
        <c:minorTickMark val="none"/>
        <c:tickLblPos val="nextTo"/>
        <c:crossAx val="118616448"/>
        <c:crosses val="autoZero"/>
        <c:auto val="1"/>
        <c:lblAlgn val="ctr"/>
        <c:lblOffset val="100"/>
        <c:noMultiLvlLbl val="0"/>
      </c:catAx>
      <c:valAx>
        <c:axId val="118616448"/>
        <c:scaling>
          <c:orientation val="minMax"/>
        </c:scaling>
        <c:delete val="0"/>
        <c:axPos val="l"/>
        <c:numFmt formatCode="0.0" sourceLinked="1"/>
        <c:majorTickMark val="out"/>
        <c:minorTickMark val="none"/>
        <c:tickLblPos val="nextTo"/>
        <c:crossAx val="118585984"/>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'Figure 9'!$B$3</c:f>
              <c:strCache>
                <c:ptCount val="1"/>
                <c:pt idx="0">
                  <c:v>Elèves résidant dans une commune de type "rural"</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9'!$A$4:$A$14</c:f>
              <c:strCache>
                <c:ptCount val="11"/>
                <c:pt idx="0">
                  <c:v>Spécialités Pluri-Techno de la Production</c:v>
                </c:pt>
                <c:pt idx="1">
                  <c:v>Agriculture, Pêche, Forêt</c:v>
                </c:pt>
                <c:pt idx="2">
                  <c:v>Transformation</c:v>
                </c:pt>
                <c:pt idx="3">
                  <c:v>Génie civil, Construction, Bois</c:v>
                </c:pt>
                <c:pt idx="4">
                  <c:v>Matériaux souples</c:v>
                </c:pt>
                <c:pt idx="5">
                  <c:v>Mécanique, Electricité, Electronique</c:v>
                </c:pt>
                <c:pt idx="6">
                  <c:v>Spécialités Plurivalentes des Services</c:v>
                </c:pt>
                <c:pt idx="7">
                  <c:v>Echanges et gestion</c:v>
                </c:pt>
                <c:pt idx="8">
                  <c:v>Communication et information</c:v>
                </c:pt>
                <c:pt idx="9">
                  <c:v>Services aux personnes</c:v>
                </c:pt>
                <c:pt idx="10">
                  <c:v>Services à la collectivité</c:v>
                </c:pt>
              </c:strCache>
            </c:strRef>
          </c:cat>
          <c:val>
            <c:numRef>
              <c:f>'Figure 9'!$B$4:$B$14</c:f>
              <c:numCache>
                <c:formatCode>#,##0.0</c:formatCode>
                <c:ptCount val="11"/>
                <c:pt idx="0">
                  <c:v>1.32</c:v>
                </c:pt>
                <c:pt idx="1">
                  <c:v>0.2</c:v>
                </c:pt>
                <c:pt idx="2">
                  <c:v>6.92</c:v>
                </c:pt>
                <c:pt idx="3">
                  <c:v>6.44</c:v>
                </c:pt>
                <c:pt idx="4">
                  <c:v>2.15</c:v>
                </c:pt>
                <c:pt idx="5">
                  <c:v>28.99</c:v>
                </c:pt>
                <c:pt idx="6">
                  <c:v>9.3000000000000007</c:v>
                </c:pt>
                <c:pt idx="7">
                  <c:v>22.28</c:v>
                </c:pt>
                <c:pt idx="8">
                  <c:v>1.65</c:v>
                </c:pt>
                <c:pt idx="9">
                  <c:v>18.54</c:v>
                </c:pt>
                <c:pt idx="10">
                  <c:v>2.19</c:v>
                </c:pt>
              </c:numCache>
            </c:numRef>
          </c:val>
          <c:extLst xmlns:c16r2="http://schemas.microsoft.com/office/drawing/2015/06/chart">
            <c:ext xmlns:c16="http://schemas.microsoft.com/office/drawing/2014/chart" uri="{C3380CC4-5D6E-409C-BE32-E72D297353CC}">
              <c16:uniqueId val="{00000000-71C2-420C-AF53-5D061949F4EE}"/>
            </c:ext>
          </c:extLst>
        </c:ser>
        <c:ser>
          <c:idx val="1"/>
          <c:order val="1"/>
          <c:tx>
            <c:strRef>
              <c:f>'Figure 9'!$C$3</c:f>
              <c:strCache>
                <c:ptCount val="1"/>
                <c:pt idx="0">
                  <c:v>Elèves résidant dans une commune de type "urbain"</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9'!$A$4:$A$14</c:f>
              <c:strCache>
                <c:ptCount val="11"/>
                <c:pt idx="0">
                  <c:v>Spécialités Pluri-Techno de la Production</c:v>
                </c:pt>
                <c:pt idx="1">
                  <c:v>Agriculture, Pêche, Forêt</c:v>
                </c:pt>
                <c:pt idx="2">
                  <c:v>Transformation</c:v>
                </c:pt>
                <c:pt idx="3">
                  <c:v>Génie civil, Construction, Bois</c:v>
                </c:pt>
                <c:pt idx="4">
                  <c:v>Matériaux souples</c:v>
                </c:pt>
                <c:pt idx="5">
                  <c:v>Mécanique, Electricité, Electronique</c:v>
                </c:pt>
                <c:pt idx="6">
                  <c:v>Spécialités Plurivalentes des Services</c:v>
                </c:pt>
                <c:pt idx="7">
                  <c:v>Echanges et gestion</c:v>
                </c:pt>
                <c:pt idx="8">
                  <c:v>Communication et information</c:v>
                </c:pt>
                <c:pt idx="9">
                  <c:v>Services aux personnes</c:v>
                </c:pt>
                <c:pt idx="10">
                  <c:v>Services à la collectivité</c:v>
                </c:pt>
              </c:strCache>
            </c:strRef>
          </c:cat>
          <c:val>
            <c:numRef>
              <c:f>'Figure 9'!$C$4:$C$14</c:f>
              <c:numCache>
                <c:formatCode>#,##0.0</c:formatCode>
                <c:ptCount val="11"/>
                <c:pt idx="0">
                  <c:v>1.36</c:v>
                </c:pt>
                <c:pt idx="1">
                  <c:v>0.11</c:v>
                </c:pt>
                <c:pt idx="2">
                  <c:v>5.98</c:v>
                </c:pt>
                <c:pt idx="3">
                  <c:v>4.88</c:v>
                </c:pt>
                <c:pt idx="4">
                  <c:v>2.02</c:v>
                </c:pt>
                <c:pt idx="5">
                  <c:v>25.99</c:v>
                </c:pt>
                <c:pt idx="6">
                  <c:v>14.94</c:v>
                </c:pt>
                <c:pt idx="7">
                  <c:v>24.85</c:v>
                </c:pt>
                <c:pt idx="8">
                  <c:v>1.68</c:v>
                </c:pt>
                <c:pt idx="9">
                  <c:v>16.36</c:v>
                </c:pt>
                <c:pt idx="10">
                  <c:v>1.84</c:v>
                </c:pt>
              </c:numCache>
            </c:numRef>
          </c:val>
          <c:extLst xmlns:c16r2="http://schemas.microsoft.com/office/drawing/2015/06/chart">
            <c:ext xmlns:c16="http://schemas.microsoft.com/office/drawing/2014/chart" uri="{C3380CC4-5D6E-409C-BE32-E72D297353CC}">
              <c16:uniqueId val="{00000001-71C2-420C-AF53-5D061949F4EE}"/>
            </c:ext>
          </c:extLst>
        </c:ser>
        <c:dLbls>
          <c:showLegendKey val="0"/>
          <c:showVal val="0"/>
          <c:showCatName val="0"/>
          <c:showSerName val="0"/>
          <c:showPercent val="0"/>
          <c:showBubbleSize val="0"/>
        </c:dLbls>
        <c:gapWidth val="150"/>
        <c:axId val="122030720"/>
        <c:axId val="122040704"/>
      </c:barChart>
      <c:catAx>
        <c:axId val="122030720"/>
        <c:scaling>
          <c:orientation val="maxMin"/>
        </c:scaling>
        <c:delete val="0"/>
        <c:axPos val="l"/>
        <c:numFmt formatCode="General" sourceLinked="0"/>
        <c:majorTickMark val="out"/>
        <c:minorTickMark val="none"/>
        <c:tickLblPos val="nextTo"/>
        <c:txPr>
          <a:bodyPr/>
          <a:lstStyle/>
          <a:p>
            <a:pPr>
              <a:defRPr sz="1050"/>
            </a:pPr>
            <a:endParaRPr lang="fr-FR"/>
          </a:p>
        </c:txPr>
        <c:crossAx val="122040704"/>
        <c:crosses val="autoZero"/>
        <c:auto val="1"/>
        <c:lblAlgn val="ctr"/>
        <c:lblOffset val="100"/>
        <c:noMultiLvlLbl val="0"/>
      </c:catAx>
      <c:valAx>
        <c:axId val="122040704"/>
        <c:scaling>
          <c:orientation val="minMax"/>
        </c:scaling>
        <c:delete val="1"/>
        <c:axPos val="t"/>
        <c:numFmt formatCode="#,##0.0" sourceLinked="1"/>
        <c:majorTickMark val="out"/>
        <c:minorTickMark val="none"/>
        <c:tickLblPos val="nextTo"/>
        <c:crossAx val="122030720"/>
        <c:crosses val="autoZero"/>
        <c:crossBetween val="between"/>
      </c:valAx>
    </c:plotArea>
    <c:legend>
      <c:legendPos val="b"/>
      <c:overlay val="0"/>
      <c:txPr>
        <a:bodyPr/>
        <a:lstStyle/>
        <a:p>
          <a:pPr>
            <a:defRPr sz="1050"/>
          </a:pPr>
          <a:endParaRPr lang="fr-FR"/>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10'!$A$4</c:f>
              <c:strCache>
                <c:ptCount val="1"/>
                <c:pt idx="0">
                  <c:v>Construction durable du batiment et des travaux publics</c:v>
                </c:pt>
              </c:strCache>
            </c:strRef>
          </c:tx>
          <c:dPt>
            <c:idx val="5"/>
            <c:bubble3D val="0"/>
            <c:spPr>
              <a:ln>
                <a:prstDash val="sysDash"/>
              </a:ln>
            </c:spPr>
            <c:extLst xmlns:c16r2="http://schemas.microsoft.com/office/drawing/2015/06/chart">
              <c:ext xmlns:c16="http://schemas.microsoft.com/office/drawing/2014/chart" uri="{C3380CC4-5D6E-409C-BE32-E72D297353CC}">
                <c16:uniqueId val="{00000001-4E60-4FC3-B324-642493F9A65C}"/>
              </c:ext>
            </c:extLst>
          </c:dPt>
          <c:dLbls>
            <c:dLbl>
              <c:idx val="5"/>
              <c:tx>
                <c:rich>
                  <a:bodyPr/>
                  <a:lstStyle/>
                  <a:p>
                    <a:r>
                      <a:rPr lang="en-US"/>
                      <a:t>3 900</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4E60-4FC3-B324-642493F9A65C}"/>
                </c:ext>
              </c:extLst>
            </c:dLbl>
            <c:spPr>
              <a:noFill/>
              <a:ln>
                <a:noFill/>
              </a:ln>
              <a:effectLst/>
            </c:spPr>
            <c:txPr>
              <a:bodyPr/>
              <a:lstStyle/>
              <a:p>
                <a:pPr>
                  <a:defRPr sz="1100" b="1">
                    <a:solidFill>
                      <a:schemeClr val="tx2"/>
                    </a:solidFill>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'Figure 10'!$B$3:$G$3</c:f>
              <c:strCache>
                <c:ptCount val="6"/>
                <c:pt idx="0">
                  <c:v>2014-2015</c:v>
                </c:pt>
                <c:pt idx="1">
                  <c:v>2015-2016</c:v>
                </c:pt>
                <c:pt idx="2">
                  <c:v>2016-2017</c:v>
                </c:pt>
                <c:pt idx="3">
                  <c:v>2017-2018</c:v>
                </c:pt>
                <c:pt idx="4">
                  <c:v>2018-2019</c:v>
                </c:pt>
                <c:pt idx="5">
                  <c:v>2019-2020</c:v>
                </c:pt>
              </c:strCache>
            </c:strRef>
          </c:cat>
          <c:val>
            <c:numRef>
              <c:f>'Figure 10'!$B$4:$G$4</c:f>
              <c:numCache>
                <c:formatCode>#,##0</c:formatCode>
                <c:ptCount val="6"/>
                <c:pt idx="0">
                  <c:v>4656</c:v>
                </c:pt>
                <c:pt idx="1">
                  <c:v>4428</c:v>
                </c:pt>
                <c:pt idx="2">
                  <c:v>4077</c:v>
                </c:pt>
                <c:pt idx="3">
                  <c:v>3812</c:v>
                </c:pt>
                <c:pt idx="4">
                  <c:v>3788</c:v>
                </c:pt>
                <c:pt idx="5">
                  <c:v>3943</c:v>
                </c:pt>
              </c:numCache>
            </c:numRef>
          </c:val>
          <c:smooth val="0"/>
          <c:extLst xmlns:c16r2="http://schemas.microsoft.com/office/drawing/2015/06/chart">
            <c:ext xmlns:c16="http://schemas.microsoft.com/office/drawing/2014/chart" uri="{C3380CC4-5D6E-409C-BE32-E72D297353CC}">
              <c16:uniqueId val="{00000002-4E60-4FC3-B324-642493F9A65C}"/>
            </c:ext>
          </c:extLst>
        </c:ser>
        <c:ser>
          <c:idx val="1"/>
          <c:order val="1"/>
          <c:tx>
            <c:strRef>
              <c:f>'Figure 10'!$A$5</c:f>
              <c:strCache>
                <c:ptCount val="1"/>
                <c:pt idx="0">
                  <c:v>Gestion administrative, du transport et de la logistique</c:v>
                </c:pt>
              </c:strCache>
            </c:strRef>
          </c:tx>
          <c:dPt>
            <c:idx val="5"/>
            <c:bubble3D val="0"/>
            <c:spPr>
              <a:ln>
                <a:prstDash val="sysDash"/>
              </a:ln>
            </c:spPr>
            <c:extLst xmlns:c16r2="http://schemas.microsoft.com/office/drawing/2015/06/chart">
              <c:ext xmlns:c16="http://schemas.microsoft.com/office/drawing/2014/chart" uri="{C3380CC4-5D6E-409C-BE32-E72D297353CC}">
                <c16:uniqueId val="{00000004-4E60-4FC3-B324-642493F9A65C}"/>
              </c:ext>
            </c:extLst>
          </c:dPt>
          <c:dLbls>
            <c:dLbl>
              <c:idx val="5"/>
              <c:tx>
                <c:rich>
                  <a:bodyPr/>
                  <a:lstStyle/>
                  <a:p>
                    <a:r>
                      <a:rPr lang="en-US"/>
                      <a:t>24 800</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4E60-4FC3-B324-642493F9A65C}"/>
                </c:ext>
              </c:extLst>
            </c:dLbl>
            <c:spPr>
              <a:noFill/>
              <a:ln>
                <a:noFill/>
              </a:ln>
              <a:effectLst/>
            </c:spPr>
            <c:txPr>
              <a:bodyPr/>
              <a:lstStyle/>
              <a:p>
                <a:pPr>
                  <a:defRPr sz="1100" b="1">
                    <a:solidFill>
                      <a:schemeClr val="accent2"/>
                    </a:solidFill>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'Figure 10'!$B$3:$G$3</c:f>
              <c:strCache>
                <c:ptCount val="6"/>
                <c:pt idx="0">
                  <c:v>2014-2015</c:v>
                </c:pt>
                <c:pt idx="1">
                  <c:v>2015-2016</c:v>
                </c:pt>
                <c:pt idx="2">
                  <c:v>2016-2017</c:v>
                </c:pt>
                <c:pt idx="3">
                  <c:v>2017-2018</c:v>
                </c:pt>
                <c:pt idx="4">
                  <c:v>2018-2019</c:v>
                </c:pt>
                <c:pt idx="5">
                  <c:v>2019-2020</c:v>
                </c:pt>
              </c:strCache>
            </c:strRef>
          </c:cat>
          <c:val>
            <c:numRef>
              <c:f>'Figure 10'!$B$5:$G$5</c:f>
              <c:numCache>
                <c:formatCode>#,##0</c:formatCode>
                <c:ptCount val="6"/>
                <c:pt idx="0">
                  <c:v>29712</c:v>
                </c:pt>
                <c:pt idx="1">
                  <c:v>29504</c:v>
                </c:pt>
                <c:pt idx="2">
                  <c:v>28537</c:v>
                </c:pt>
                <c:pt idx="3">
                  <c:v>27639</c:v>
                </c:pt>
                <c:pt idx="4">
                  <c:v>26900</c:v>
                </c:pt>
                <c:pt idx="5">
                  <c:v>24775</c:v>
                </c:pt>
              </c:numCache>
            </c:numRef>
          </c:val>
          <c:smooth val="0"/>
          <c:extLst xmlns:c16r2="http://schemas.microsoft.com/office/drawing/2015/06/chart">
            <c:ext xmlns:c16="http://schemas.microsoft.com/office/drawing/2014/chart" uri="{C3380CC4-5D6E-409C-BE32-E72D297353CC}">
              <c16:uniqueId val="{00000005-4E60-4FC3-B324-642493F9A65C}"/>
            </c:ext>
          </c:extLst>
        </c:ser>
        <c:ser>
          <c:idx val="2"/>
          <c:order val="2"/>
          <c:tx>
            <c:strRef>
              <c:f>'Figure 10'!$A$6</c:f>
              <c:strCache>
                <c:ptCount val="1"/>
                <c:pt idx="0">
                  <c:v>Relation Client</c:v>
                </c:pt>
              </c:strCache>
            </c:strRef>
          </c:tx>
          <c:dPt>
            <c:idx val="5"/>
            <c:bubble3D val="0"/>
            <c:spPr>
              <a:ln>
                <a:prstDash val="sysDash"/>
              </a:ln>
            </c:spPr>
            <c:extLst xmlns:c16r2="http://schemas.microsoft.com/office/drawing/2015/06/chart">
              <c:ext xmlns:c16="http://schemas.microsoft.com/office/drawing/2014/chart" uri="{C3380CC4-5D6E-409C-BE32-E72D297353CC}">
                <c16:uniqueId val="{00000007-4E60-4FC3-B324-642493F9A65C}"/>
              </c:ext>
            </c:extLst>
          </c:dPt>
          <c:dLbls>
            <c:dLbl>
              <c:idx val="5"/>
              <c:tx>
                <c:rich>
                  <a:bodyPr/>
                  <a:lstStyle/>
                  <a:p>
                    <a:r>
                      <a:rPr lang="en-US"/>
                      <a:t>38 900</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4E60-4FC3-B324-642493F9A65C}"/>
                </c:ext>
              </c:extLst>
            </c:dLbl>
            <c:spPr>
              <a:noFill/>
              <a:ln>
                <a:noFill/>
              </a:ln>
              <a:effectLst/>
            </c:spPr>
            <c:txPr>
              <a:bodyPr/>
              <a:lstStyle/>
              <a:p>
                <a:pPr>
                  <a:defRPr sz="1100" b="1">
                    <a:solidFill>
                      <a:schemeClr val="accent3">
                        <a:lumMod val="75000"/>
                      </a:schemeClr>
                    </a:solidFill>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'Figure 10'!$B$3:$G$3</c:f>
              <c:strCache>
                <c:ptCount val="6"/>
                <c:pt idx="0">
                  <c:v>2014-2015</c:v>
                </c:pt>
                <c:pt idx="1">
                  <c:v>2015-2016</c:v>
                </c:pt>
                <c:pt idx="2">
                  <c:v>2016-2017</c:v>
                </c:pt>
                <c:pt idx="3">
                  <c:v>2017-2018</c:v>
                </c:pt>
                <c:pt idx="4">
                  <c:v>2018-2019</c:v>
                </c:pt>
                <c:pt idx="5">
                  <c:v>2019-2020</c:v>
                </c:pt>
              </c:strCache>
            </c:strRef>
          </c:cat>
          <c:val>
            <c:numRef>
              <c:f>'Figure 10'!$B$6:$G$6</c:f>
              <c:numCache>
                <c:formatCode>#,##0</c:formatCode>
                <c:ptCount val="6"/>
                <c:pt idx="0">
                  <c:v>37314</c:v>
                </c:pt>
                <c:pt idx="1">
                  <c:v>37355</c:v>
                </c:pt>
                <c:pt idx="2">
                  <c:v>37442</c:v>
                </c:pt>
                <c:pt idx="3">
                  <c:v>37400</c:v>
                </c:pt>
                <c:pt idx="4">
                  <c:v>37858</c:v>
                </c:pt>
                <c:pt idx="5">
                  <c:v>38911</c:v>
                </c:pt>
              </c:numCache>
            </c:numRef>
          </c:val>
          <c:smooth val="0"/>
          <c:extLst xmlns:c16r2="http://schemas.microsoft.com/office/drawing/2015/06/chart">
            <c:ext xmlns:c16="http://schemas.microsoft.com/office/drawing/2014/chart" uri="{C3380CC4-5D6E-409C-BE32-E72D297353CC}">
              <c16:uniqueId val="{00000008-4E60-4FC3-B324-642493F9A65C}"/>
            </c:ext>
          </c:extLst>
        </c:ser>
        <c:dLbls>
          <c:showLegendKey val="0"/>
          <c:showVal val="0"/>
          <c:showCatName val="0"/>
          <c:showSerName val="0"/>
          <c:showPercent val="0"/>
          <c:showBubbleSize val="0"/>
        </c:dLbls>
        <c:marker val="1"/>
        <c:smooth val="0"/>
        <c:axId val="122114432"/>
        <c:axId val="122115968"/>
      </c:lineChart>
      <c:catAx>
        <c:axId val="122114432"/>
        <c:scaling>
          <c:orientation val="minMax"/>
        </c:scaling>
        <c:delete val="0"/>
        <c:axPos val="b"/>
        <c:numFmt formatCode="General" sourceLinked="0"/>
        <c:majorTickMark val="out"/>
        <c:minorTickMark val="none"/>
        <c:tickLblPos val="nextTo"/>
        <c:txPr>
          <a:bodyPr/>
          <a:lstStyle/>
          <a:p>
            <a:pPr>
              <a:defRPr sz="1050"/>
            </a:pPr>
            <a:endParaRPr lang="fr-FR"/>
          </a:p>
        </c:txPr>
        <c:crossAx val="122115968"/>
        <c:crosses val="autoZero"/>
        <c:auto val="1"/>
        <c:lblAlgn val="ctr"/>
        <c:lblOffset val="100"/>
        <c:noMultiLvlLbl val="0"/>
      </c:catAx>
      <c:valAx>
        <c:axId val="122115968"/>
        <c:scaling>
          <c:orientation val="minMax"/>
        </c:scaling>
        <c:delete val="0"/>
        <c:axPos val="l"/>
        <c:majorGridlines/>
        <c:numFmt formatCode="#,##0" sourceLinked="0"/>
        <c:majorTickMark val="out"/>
        <c:minorTickMark val="none"/>
        <c:tickLblPos val="nextTo"/>
        <c:txPr>
          <a:bodyPr/>
          <a:lstStyle/>
          <a:p>
            <a:pPr>
              <a:defRPr sz="1050"/>
            </a:pPr>
            <a:endParaRPr lang="fr-FR"/>
          </a:p>
        </c:txPr>
        <c:crossAx val="122114432"/>
        <c:crosses val="autoZero"/>
        <c:crossBetween val="between"/>
      </c:valAx>
    </c:plotArea>
    <c:legend>
      <c:legendPos val="b"/>
      <c:layout>
        <c:manualLayout>
          <c:xMode val="edge"/>
          <c:yMode val="edge"/>
          <c:x val="3.4479794755385297E-2"/>
          <c:y val="0.88230850738769007"/>
          <c:w val="0.94905842850724731"/>
          <c:h val="0.10083164200120674"/>
        </c:manualLayout>
      </c:layout>
      <c:overlay val="0"/>
      <c:txPr>
        <a:bodyPr/>
        <a:lstStyle/>
        <a:p>
          <a:pPr>
            <a:defRPr sz="1050"/>
          </a:pPr>
          <a:endParaRPr lang="fr-FR"/>
        </a:p>
      </c:txPr>
    </c:legend>
    <c:plotVisOnly val="1"/>
    <c:dispBlanksAs val="gap"/>
    <c:showDLblsOverMax val="0"/>
  </c:chart>
  <c:printSettings>
    <c:headerFooter/>
    <c:pageMargins b="0.75" l="0.7" r="0.7" t="0.75" header="0.3" footer="0.3"/>
    <c:pageSetup/>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19051</xdr:rowOff>
    </xdr:from>
    <xdr:to>
      <xdr:col>17</xdr:col>
      <xdr:colOff>381000</xdr:colOff>
      <xdr:row>6</xdr:row>
      <xdr:rowOff>30480</xdr:rowOff>
    </xdr:to>
    <xdr:sp macro="" textlink="">
      <xdr:nvSpPr>
        <xdr:cNvPr id="2" name="ZoneTexte 1">
          <a:extLst/>
        </xdr:cNvPr>
        <xdr:cNvSpPr txBox="1"/>
      </xdr:nvSpPr>
      <xdr:spPr>
        <a:xfrm>
          <a:off x="0" y="19051"/>
          <a:ext cx="13723620" cy="110870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fr-FR" sz="1000" b="1">
              <a:effectLst/>
              <a:latin typeface="Arial" panose="020B0604020202020204" pitchFamily="34" charset="0"/>
              <a:ea typeface="Times"/>
              <a:cs typeface="Arial" panose="020B0604020202020204" pitchFamily="34" charset="0"/>
            </a:rPr>
            <a:t>RÉFÉRENCES</a:t>
          </a:r>
          <a:r>
            <a:rPr lang="fr-FR" sz="1000" b="1" baseline="0">
              <a:effectLst/>
              <a:latin typeface="Arial" panose="020B0604020202020204" pitchFamily="34" charset="0"/>
              <a:ea typeface="Times"/>
              <a:cs typeface="Arial" panose="020B0604020202020204" pitchFamily="34" charset="0"/>
            </a:rPr>
            <a:t> </a:t>
          </a:r>
          <a:r>
            <a:rPr lang="fr-FR" sz="1000" b="1">
              <a:effectLst/>
              <a:latin typeface="Arial" panose="020B0604020202020204" pitchFamily="34" charset="0"/>
              <a:ea typeface="Times"/>
              <a:cs typeface="Arial" panose="020B0604020202020204" pitchFamily="34" charset="0"/>
            </a:rPr>
            <a:t>BIBLIOGRAPHIQUES</a:t>
          </a:r>
        </a:p>
        <a:p>
          <a:pPr algn="just">
            <a:spcAft>
              <a:spcPts val="0"/>
            </a:spcAft>
          </a:pPr>
          <a:endParaRPr lang="fr-FR" sz="1000" b="1">
            <a:effectLst/>
            <a:latin typeface="Arial" panose="020B0604020202020204" pitchFamily="34" charset="0"/>
            <a:ea typeface="Times"/>
            <a:cs typeface="Arial" panose="020B0604020202020204" pitchFamily="34" charset="0"/>
          </a:endParaRPr>
        </a:p>
        <a:p>
          <a:r>
            <a:rPr lang="fr-FR" sz="1000" b="0">
              <a:solidFill>
                <a:schemeClr val="dk1"/>
              </a:solidFill>
              <a:effectLst/>
              <a:latin typeface="Arial" panose="020B0604020202020204" pitchFamily="34" charset="0"/>
              <a:ea typeface="+mn-ea"/>
              <a:cs typeface="Arial" panose="020B0604020202020204" pitchFamily="34" charset="0"/>
            </a:rPr>
            <a:t>- BELLAMY</a:t>
          </a:r>
          <a:r>
            <a:rPr lang="fr-FR" sz="1000" b="0" baseline="0">
              <a:solidFill>
                <a:schemeClr val="dk1"/>
              </a:solidFill>
              <a:effectLst/>
              <a:latin typeface="Arial" panose="020B0604020202020204" pitchFamily="34" charset="0"/>
              <a:ea typeface="+mn-ea"/>
              <a:cs typeface="Arial" panose="020B0604020202020204" pitchFamily="34" charset="0"/>
            </a:rPr>
            <a:t> V., BLANCHE E., DIEUSAERT P. , </a:t>
          </a:r>
          <a:r>
            <a:rPr lang="fr-FR" sz="1000" b="0" i="0" baseline="0">
              <a:solidFill>
                <a:schemeClr val="dk1"/>
              </a:solidFill>
              <a:effectLst/>
              <a:latin typeface="Arial" panose="020B0604020202020204" pitchFamily="34" charset="0"/>
              <a:ea typeface="+mn-ea"/>
              <a:cs typeface="Arial" panose="020B0604020202020204" pitchFamily="34" charset="0"/>
            </a:rPr>
            <a:t>GEORGES E.</a:t>
          </a:r>
          <a:r>
            <a:rPr lang="fr-FR" sz="1000" b="0" baseline="0">
              <a:solidFill>
                <a:schemeClr val="dk1"/>
              </a:solidFill>
              <a:effectLst/>
              <a:latin typeface="Arial" panose="020B0604020202020204" pitchFamily="34" charset="0"/>
              <a:ea typeface="+mn-ea"/>
              <a:cs typeface="Arial" panose="020B0604020202020204" pitchFamily="34" charset="0"/>
            </a:rPr>
            <a:t> 2019</a:t>
          </a:r>
          <a:r>
            <a:rPr lang="fr-FR" sz="1000" i="1">
              <a:solidFill>
                <a:schemeClr val="dk1"/>
              </a:solidFill>
              <a:effectLst/>
              <a:latin typeface="Arial" panose="020B0604020202020204" pitchFamily="34" charset="0"/>
              <a:ea typeface="+mn-ea"/>
              <a:cs typeface="Arial" panose="020B0604020202020204" pitchFamily="34" charset="0"/>
            </a:rPr>
            <a:t>,  "Les élèves du second degré à la rentrée 2019:toujours plus de collégiens et toujours moins de lycéens</a:t>
          </a:r>
          <a:r>
            <a:rPr lang="fr-FR" sz="1000" baseline="0">
              <a:solidFill>
                <a:schemeClr val="dk1"/>
              </a:solidFill>
              <a:effectLst/>
              <a:latin typeface="Arial" panose="020B0604020202020204" pitchFamily="34" charset="0"/>
              <a:ea typeface="+mn-ea"/>
              <a:cs typeface="Arial" panose="020B0604020202020204" pitchFamily="34" charset="0"/>
            </a:rPr>
            <a:t>", </a:t>
          </a:r>
          <a:r>
            <a:rPr lang="fr-FR" sz="1000" i="1" baseline="0">
              <a:solidFill>
                <a:schemeClr val="dk1"/>
              </a:solidFill>
              <a:effectLst/>
              <a:latin typeface="Arial" panose="020B0604020202020204" pitchFamily="34" charset="0"/>
              <a:ea typeface="+mn-ea"/>
              <a:cs typeface="Arial" panose="020B0604020202020204" pitchFamily="34" charset="0"/>
            </a:rPr>
            <a:t>Note d'information</a:t>
          </a:r>
          <a:r>
            <a:rPr lang="fr-FR" sz="1000" i="0" baseline="0">
              <a:solidFill>
                <a:schemeClr val="dk1"/>
              </a:solidFill>
              <a:effectLst/>
              <a:latin typeface="Arial" panose="020B0604020202020204" pitchFamily="34" charset="0"/>
              <a:ea typeface="+mn-ea"/>
              <a:cs typeface="Arial" panose="020B0604020202020204" pitchFamily="34" charset="0"/>
            </a:rPr>
            <a:t>, n°19.46, MENJ-DEPP.</a:t>
          </a:r>
          <a:endParaRPr lang="fr-F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 NDAO</a:t>
          </a:r>
          <a:r>
            <a:rPr lang="fr-FR" sz="1000" baseline="0">
              <a:solidFill>
                <a:schemeClr val="dk1"/>
              </a:solidFill>
              <a:effectLst/>
              <a:latin typeface="Arial" panose="020B0604020202020204" pitchFamily="34" charset="0"/>
              <a:ea typeface="+mn-ea"/>
              <a:cs typeface="Arial" panose="020B0604020202020204" pitchFamily="34" charset="0"/>
            </a:rPr>
            <a:t> G., PIRUS C., 2019, </a:t>
          </a:r>
          <a:r>
            <a:rPr lang="fr-FR" sz="1000" i="1" baseline="0">
              <a:solidFill>
                <a:schemeClr val="dk1"/>
              </a:solidFill>
              <a:effectLst/>
              <a:latin typeface="Arial" panose="020B0604020202020204" pitchFamily="34" charset="0"/>
              <a:ea typeface="+mn-ea"/>
              <a:cs typeface="Arial" panose="020B0604020202020204" pitchFamily="34" charset="0"/>
            </a:rPr>
            <a:t>"</a:t>
          </a:r>
          <a:r>
            <a:rPr lang="fr-FR" sz="1000" i="1">
              <a:solidFill>
                <a:schemeClr val="dk1"/>
              </a:solidFill>
              <a:effectLst/>
              <a:latin typeface="Arial" panose="020B0604020202020204" pitchFamily="34" charset="0"/>
              <a:ea typeface="+mn-ea"/>
              <a:cs typeface="Arial" panose="020B0604020202020204" pitchFamily="34" charset="0"/>
            </a:rPr>
            <a:t>Le devenir des bacheliers professionnels qui poursuivent des études</a:t>
          </a:r>
          <a:r>
            <a:rPr lang="fr-FR" sz="1000" i="1" baseline="0">
              <a:solidFill>
                <a:schemeClr val="dk1"/>
              </a:solidFill>
              <a:effectLst/>
              <a:latin typeface="Arial" panose="020B0604020202020204" pitchFamily="34" charset="0"/>
              <a:ea typeface="+mn-ea"/>
              <a:cs typeface="Arial" panose="020B0604020202020204" pitchFamily="34" charset="0"/>
            </a:rPr>
            <a:t>"</a:t>
          </a:r>
          <a:r>
            <a:rPr lang="fr-FR" sz="1000" baseline="0">
              <a:solidFill>
                <a:schemeClr val="dk1"/>
              </a:solidFill>
              <a:effectLst/>
              <a:latin typeface="Arial" panose="020B0604020202020204" pitchFamily="34" charset="0"/>
              <a:ea typeface="+mn-ea"/>
              <a:cs typeface="Arial" panose="020B0604020202020204" pitchFamily="34" charset="0"/>
            </a:rPr>
            <a:t>, </a:t>
          </a:r>
          <a:r>
            <a:rPr lang="fr-FR" sz="1000" i="1" baseline="0">
              <a:solidFill>
                <a:schemeClr val="dk1"/>
              </a:solidFill>
              <a:effectLst/>
              <a:latin typeface="Arial" panose="020B0604020202020204" pitchFamily="34" charset="0"/>
              <a:ea typeface="+mn-ea"/>
              <a:cs typeface="Arial" panose="020B0604020202020204" pitchFamily="34" charset="0"/>
            </a:rPr>
            <a:t>Note d'information </a:t>
          </a:r>
          <a:r>
            <a:rPr lang="fr-FR" sz="1000" i="0" baseline="0">
              <a:solidFill>
                <a:sysClr val="windowText" lastClr="000000"/>
              </a:solidFill>
              <a:effectLst/>
              <a:latin typeface="Arial" panose="020B0604020202020204" pitchFamily="34" charset="0"/>
              <a:ea typeface="+mn-ea"/>
              <a:cs typeface="Arial" panose="020B0604020202020204" pitchFamily="34" charset="0"/>
            </a:rPr>
            <a:t>n°19.12</a:t>
          </a:r>
          <a:r>
            <a:rPr lang="fr-FR" sz="1000" i="0" baseline="0">
              <a:solidFill>
                <a:schemeClr val="dk1"/>
              </a:solidFill>
              <a:effectLst/>
              <a:latin typeface="Arial" panose="020B0604020202020204" pitchFamily="34" charset="0"/>
              <a:ea typeface="+mn-ea"/>
              <a:cs typeface="Arial" panose="020B0604020202020204" pitchFamily="34" charset="0"/>
            </a:rPr>
            <a:t>, MENJ-DEPP.</a:t>
          </a:r>
        </a:p>
        <a:p>
          <a:pPr marL="0" marR="0" lvl="0" indent="0" defTabSz="914400" eaLnBrk="1" fontAlgn="auto" latinLnBrk="0" hangingPunct="1">
            <a:lnSpc>
              <a:spcPct val="1000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 DUQUET-METAYER</a:t>
          </a:r>
          <a:r>
            <a:rPr lang="fr-FR" sz="1000" baseline="0">
              <a:solidFill>
                <a:schemeClr val="dk1"/>
              </a:solidFill>
              <a:effectLst/>
              <a:latin typeface="Arial" panose="020B0604020202020204" pitchFamily="34" charset="0"/>
              <a:ea typeface="+mn-ea"/>
              <a:cs typeface="Arial" panose="020B0604020202020204" pitchFamily="34" charset="0"/>
            </a:rPr>
            <a:t> C., MONSO O., 2019, </a:t>
          </a:r>
          <a:r>
            <a:rPr lang="fr-FR" sz="1000" i="1" baseline="0">
              <a:solidFill>
                <a:schemeClr val="dk1"/>
              </a:solidFill>
              <a:effectLst/>
              <a:latin typeface="Arial" panose="020B0604020202020204" pitchFamily="34" charset="0"/>
              <a:ea typeface="+mn-ea"/>
              <a:cs typeface="Arial" panose="020B0604020202020204" pitchFamily="34" charset="0"/>
            </a:rPr>
            <a:t>"</a:t>
          </a:r>
          <a:r>
            <a:rPr lang="fr-FR" sz="1000" i="1">
              <a:solidFill>
                <a:schemeClr val="dk1"/>
              </a:solidFill>
              <a:effectLst/>
              <a:latin typeface="Arial" panose="020B0604020202020204" pitchFamily="34" charset="0"/>
              <a:ea typeface="+mn-ea"/>
              <a:cs typeface="Arial" panose="020B0604020202020204" pitchFamily="34" charset="0"/>
            </a:rPr>
            <a:t>Une typologie des communes pour décrire le système éducatif</a:t>
          </a:r>
          <a:r>
            <a:rPr lang="fr-FR" sz="1000" i="1" baseline="0">
              <a:solidFill>
                <a:schemeClr val="dk1"/>
              </a:solidFill>
              <a:effectLst/>
              <a:latin typeface="Arial" panose="020B0604020202020204" pitchFamily="34" charset="0"/>
              <a:ea typeface="+mn-ea"/>
              <a:cs typeface="Arial" panose="020B0604020202020204" pitchFamily="34" charset="0"/>
            </a:rPr>
            <a:t>"</a:t>
          </a:r>
          <a:r>
            <a:rPr lang="fr-FR" sz="1000" baseline="0">
              <a:solidFill>
                <a:schemeClr val="dk1"/>
              </a:solidFill>
              <a:effectLst/>
              <a:latin typeface="Arial" panose="020B0604020202020204" pitchFamily="34" charset="0"/>
              <a:ea typeface="+mn-ea"/>
              <a:cs typeface="Arial" panose="020B0604020202020204" pitchFamily="34" charset="0"/>
            </a:rPr>
            <a:t>, </a:t>
          </a:r>
          <a:r>
            <a:rPr lang="fr-FR" sz="1000" i="1" baseline="0">
              <a:solidFill>
                <a:schemeClr val="dk1"/>
              </a:solidFill>
              <a:effectLst/>
              <a:latin typeface="Arial" panose="020B0604020202020204" pitchFamily="34" charset="0"/>
              <a:ea typeface="+mn-ea"/>
              <a:cs typeface="Arial" panose="020B0604020202020204" pitchFamily="34" charset="0"/>
            </a:rPr>
            <a:t>Note d'information </a:t>
          </a:r>
          <a:r>
            <a:rPr lang="fr-FR" sz="1000" i="0" baseline="0">
              <a:solidFill>
                <a:schemeClr val="dk1"/>
              </a:solidFill>
              <a:effectLst/>
              <a:latin typeface="Arial" panose="020B0604020202020204" pitchFamily="34" charset="0"/>
              <a:ea typeface="+mn-ea"/>
              <a:cs typeface="Arial" panose="020B0604020202020204" pitchFamily="34" charset="0"/>
            </a:rPr>
            <a:t>n°19.35, MENJ-DEPP.</a:t>
          </a:r>
        </a:p>
        <a:p>
          <a:pPr marL="0" marR="0" lvl="0" indent="0" defTabSz="914400" eaLnBrk="1" fontAlgn="auto" latinLnBrk="0" hangingPunct="1">
            <a:lnSpc>
              <a:spcPct val="1000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 </a:t>
          </a:r>
          <a:r>
            <a:rPr lang="fr-FR" sz="1000" b="0">
              <a:solidFill>
                <a:schemeClr val="dk1"/>
              </a:solidFill>
              <a:effectLst/>
              <a:latin typeface="Arial" panose="020B0604020202020204" pitchFamily="34" charset="0"/>
              <a:ea typeface="+mn-ea"/>
              <a:cs typeface="Arial" panose="020B0604020202020204" pitchFamily="34" charset="0"/>
            </a:rPr>
            <a:t>BELLAMY</a:t>
          </a:r>
          <a:r>
            <a:rPr lang="fr-FR" sz="1000" b="0" baseline="0">
              <a:solidFill>
                <a:schemeClr val="dk1"/>
              </a:solidFill>
              <a:effectLst/>
              <a:latin typeface="Arial" panose="020B0604020202020204" pitchFamily="34" charset="0"/>
              <a:ea typeface="+mn-ea"/>
              <a:cs typeface="Arial" panose="020B0604020202020204" pitchFamily="34" charset="0"/>
            </a:rPr>
            <a:t> V., BLANCHE E., CONTON E., GASQ P O. </a:t>
          </a:r>
          <a:r>
            <a:rPr lang="fr-FR" sz="1000" i="1" baseline="0">
              <a:solidFill>
                <a:schemeClr val="dk1"/>
              </a:solidFill>
              <a:effectLst/>
              <a:latin typeface="Arial" panose="020B0604020202020204" pitchFamily="34" charset="0"/>
              <a:ea typeface="+mn-ea"/>
              <a:cs typeface="Arial" panose="020B0604020202020204" pitchFamily="34" charset="0"/>
            </a:rPr>
            <a:t>"</a:t>
          </a:r>
          <a:r>
            <a:rPr lang="fr-FR" sz="1000" i="1">
              <a:solidFill>
                <a:schemeClr val="dk1"/>
              </a:solidFill>
              <a:effectLst/>
              <a:latin typeface="Arial" panose="020B0604020202020204" pitchFamily="34" charset="0"/>
              <a:ea typeface="+mn-ea"/>
              <a:cs typeface="Arial" panose="020B0604020202020204" pitchFamily="34" charset="0"/>
            </a:rPr>
            <a:t>Les élèves du second degré à la rentrée 2017 : hausse dans les collèges et dans les formations générales et technologiques au lycée</a:t>
          </a:r>
          <a:r>
            <a:rPr lang="fr-FR" sz="1000" i="1" baseline="0">
              <a:solidFill>
                <a:schemeClr val="dk1"/>
              </a:solidFill>
              <a:effectLst/>
              <a:latin typeface="Arial" panose="020B0604020202020204" pitchFamily="34" charset="0"/>
              <a:ea typeface="+mn-ea"/>
              <a:cs typeface="Arial" panose="020B0604020202020204" pitchFamily="34" charset="0"/>
            </a:rPr>
            <a:t>"</a:t>
          </a:r>
          <a:r>
            <a:rPr lang="fr-FR" sz="1000" baseline="0">
              <a:solidFill>
                <a:schemeClr val="dk1"/>
              </a:solidFill>
              <a:effectLst/>
              <a:latin typeface="Arial" panose="020B0604020202020204" pitchFamily="34" charset="0"/>
              <a:ea typeface="+mn-ea"/>
              <a:cs typeface="Arial" panose="020B0604020202020204" pitchFamily="34" charset="0"/>
            </a:rPr>
            <a:t>, </a:t>
          </a:r>
          <a:r>
            <a:rPr lang="fr-FR" sz="1000" i="1" baseline="0">
              <a:solidFill>
                <a:schemeClr val="dk1"/>
              </a:solidFill>
              <a:effectLst/>
              <a:latin typeface="Arial" panose="020B0604020202020204" pitchFamily="34" charset="0"/>
              <a:ea typeface="+mn-ea"/>
              <a:cs typeface="Arial" panose="020B0604020202020204" pitchFamily="34" charset="0"/>
            </a:rPr>
            <a:t>Note d'information </a:t>
          </a:r>
          <a:r>
            <a:rPr lang="fr-FR" sz="1000" i="0" baseline="0">
              <a:solidFill>
                <a:schemeClr val="dk1"/>
              </a:solidFill>
              <a:effectLst/>
              <a:latin typeface="Arial" panose="020B0604020202020204" pitchFamily="34" charset="0"/>
              <a:ea typeface="+mn-ea"/>
              <a:cs typeface="Arial" panose="020B0604020202020204" pitchFamily="34" charset="0"/>
            </a:rPr>
            <a:t>n°17.26, MENJ-DEPP.</a:t>
          </a:r>
          <a:endParaRPr lang="fr-FR" sz="600" i="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180976</xdr:colOff>
      <xdr:row>10</xdr:row>
      <xdr:rowOff>161925</xdr:rowOff>
    </xdr:from>
    <xdr:to>
      <xdr:col>4</xdr:col>
      <xdr:colOff>647701</xdr:colOff>
      <xdr:row>29</xdr:row>
      <xdr:rowOff>9525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0.02413</cdr:x>
      <cdr:y>0.17033</cdr:y>
    </cdr:from>
    <cdr:to>
      <cdr:x>0.14158</cdr:x>
      <cdr:y>0.67057</cdr:y>
    </cdr:to>
    <cdr:sp macro="" textlink="">
      <cdr:nvSpPr>
        <cdr:cNvPr id="10" name="ZoneTexte 9"/>
        <cdr:cNvSpPr txBox="1"/>
      </cdr:nvSpPr>
      <cdr:spPr>
        <a:xfrm xmlns:a="http://schemas.openxmlformats.org/drawingml/2006/main" rot="16200000">
          <a:off x="-426829" y="1145630"/>
          <a:ext cx="1734384" cy="6242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b="1"/>
            <a:t>Effectifs scolaires (en milliers)</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152400</xdr:colOff>
      <xdr:row>5</xdr:row>
      <xdr:rowOff>109537</xdr:rowOff>
    </xdr:from>
    <xdr:to>
      <xdr:col>7</xdr:col>
      <xdr:colOff>495300</xdr:colOff>
      <xdr:row>24</xdr:row>
      <xdr:rowOff>100012</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304797</xdr:colOff>
      <xdr:row>2</xdr:row>
      <xdr:rowOff>57149</xdr:rowOff>
    </xdr:from>
    <xdr:to>
      <xdr:col>18</xdr:col>
      <xdr:colOff>284648</xdr:colOff>
      <xdr:row>31</xdr:row>
      <xdr:rowOff>141265</xdr:rowOff>
    </xdr:to>
    <xdr:grpSp>
      <xdr:nvGrpSpPr>
        <xdr:cNvPr id="7" name="Groupe 6"/>
        <xdr:cNvGrpSpPr/>
      </xdr:nvGrpSpPr>
      <xdr:grpSpPr>
        <a:xfrm>
          <a:off x="7162797" y="697229"/>
          <a:ext cx="7676051" cy="5166656"/>
          <a:chOff x="6972297" y="304799"/>
          <a:chExt cx="7476026" cy="5332391"/>
        </a:xfrm>
      </xdr:grpSpPr>
      <xdr:pic>
        <xdr:nvPicPr>
          <xdr:cNvPr id="3" name="Image 2" descr="Mécaniqu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72297" y="304799"/>
            <a:ext cx="3742226" cy="2646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 3" descr="Echange_Gestio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06097" y="304799"/>
            <a:ext cx="3742226" cy="2646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 4" descr="Services aux Personnes"/>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72297" y="2990848"/>
            <a:ext cx="3742226" cy="2646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 5" descr="Spécialités plurivalentes"/>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706097" y="2990848"/>
            <a:ext cx="3742226" cy="2646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15</xdr:row>
      <xdr:rowOff>180976</xdr:rowOff>
    </xdr:from>
    <xdr:to>
      <xdr:col>5</xdr:col>
      <xdr:colOff>171450</xdr:colOff>
      <xdr:row>39</xdr:row>
      <xdr:rowOff>76200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xdr:row>
      <xdr:rowOff>0</xdr:rowOff>
    </xdr:from>
    <xdr:to>
      <xdr:col>7</xdr:col>
      <xdr:colOff>666750</xdr:colOff>
      <xdr:row>24</xdr:row>
      <xdr:rowOff>14288</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0.82995</cdr:x>
      <cdr:y>0.00738</cdr:y>
    </cdr:from>
    <cdr:to>
      <cdr:x>0.82995</cdr:x>
      <cdr:y>0.89041</cdr:y>
    </cdr:to>
    <cdr:cxnSp macro="">
      <cdr:nvCxnSpPr>
        <cdr:cNvPr id="3" name="Connecteur droit 2"/>
        <cdr:cNvCxnSpPr/>
      </cdr:nvCxnSpPr>
      <cdr:spPr>
        <a:xfrm xmlns:a="http://schemas.openxmlformats.org/drawingml/2006/main">
          <a:off x="7019925" y="33339"/>
          <a:ext cx="0" cy="3990975"/>
        </a:xfrm>
        <a:prstGeom xmlns:a="http://schemas.openxmlformats.org/drawingml/2006/main" prst="line">
          <a:avLst/>
        </a:prstGeom>
        <a:ln xmlns:a="http://schemas.openxmlformats.org/drawingml/2006/main" w="12700">
          <a:solidFill>
            <a:schemeClr val="tx1"/>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4"/>
  <sheetViews>
    <sheetView tabSelected="1" workbookViewId="0">
      <selection activeCell="D5" sqref="D5"/>
    </sheetView>
  </sheetViews>
  <sheetFormatPr baseColWidth="10" defaultRowHeight="14.4" x14ac:dyDescent="0.3"/>
  <cols>
    <col min="1" max="1" width="124.88671875" customWidth="1"/>
  </cols>
  <sheetData>
    <row r="2" spans="1:1" x14ac:dyDescent="0.3">
      <c r="A2" s="21" t="s">
        <v>1</v>
      </c>
    </row>
    <row r="3" spans="1:1" x14ac:dyDescent="0.3">
      <c r="A3" s="21"/>
    </row>
    <row r="4" spans="1:1" ht="79.2" x14ac:dyDescent="0.3">
      <c r="A4" s="24" t="s">
        <v>107</v>
      </c>
    </row>
    <row r="6" spans="1:1" x14ac:dyDescent="0.3">
      <c r="A6" s="24" t="s">
        <v>129</v>
      </c>
    </row>
    <row r="7" spans="1:1" x14ac:dyDescent="0.3">
      <c r="A7" s="24"/>
    </row>
    <row r="8" spans="1:1" x14ac:dyDescent="0.3">
      <c r="A8" s="92" t="s">
        <v>104</v>
      </c>
    </row>
    <row r="9" spans="1:1" x14ac:dyDescent="0.3">
      <c r="A9" s="92"/>
    </row>
    <row r="10" spans="1:1" ht="79.2" x14ac:dyDescent="0.3">
      <c r="A10" s="92" t="s">
        <v>106</v>
      </c>
    </row>
    <row r="11" spans="1:1" x14ac:dyDescent="0.3">
      <c r="A11" s="92"/>
    </row>
    <row r="12" spans="1:1" ht="92.4" x14ac:dyDescent="0.3">
      <c r="A12" s="91" t="s">
        <v>105</v>
      </c>
    </row>
    <row r="13" spans="1:1" x14ac:dyDescent="0.3">
      <c r="A13" s="93"/>
    </row>
    <row r="14" spans="1:1" x14ac:dyDescent="0.3">
      <c r="A14" s="41" t="s">
        <v>149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38"/>
  <sheetViews>
    <sheetView workbookViewId="0">
      <selection activeCell="B48" sqref="B48"/>
    </sheetView>
  </sheetViews>
  <sheetFormatPr baseColWidth="10" defaultColWidth="11.44140625" defaultRowHeight="13.8" x14ac:dyDescent="0.25"/>
  <cols>
    <col min="1" max="1" width="16.44140625" style="20" customWidth="1"/>
    <col min="2" max="5" width="20.88671875" style="20" customWidth="1"/>
    <col min="6" max="14" width="8.5546875" style="20" customWidth="1"/>
    <col min="15" max="15" width="9.5546875" style="33" customWidth="1"/>
    <col min="16" max="16" width="8.5546875" style="33" customWidth="1"/>
    <col min="17" max="26" width="8.5546875" style="20" customWidth="1"/>
    <col min="27" max="27" width="9.33203125" style="20" customWidth="1"/>
    <col min="28" max="16384" width="11.44140625" style="20"/>
  </cols>
  <sheetData>
    <row r="1" spans="1:16" s="84" customFormat="1" ht="30" customHeight="1" x14ac:dyDescent="0.3">
      <c r="A1" s="134" t="s">
        <v>145</v>
      </c>
      <c r="B1" s="134"/>
      <c r="C1" s="134"/>
      <c r="D1" s="134"/>
      <c r="E1" s="134"/>
      <c r="F1" s="134"/>
      <c r="G1" s="134"/>
      <c r="H1" s="134"/>
      <c r="I1" s="134"/>
      <c r="J1" s="134"/>
      <c r="K1" s="134"/>
      <c r="L1" s="134"/>
      <c r="M1" s="134"/>
      <c r="N1" s="134"/>
      <c r="O1" s="134"/>
      <c r="P1" s="134"/>
    </row>
    <row r="2" spans="1:16" ht="20.399999999999999" x14ac:dyDescent="0.25">
      <c r="A2" s="48"/>
      <c r="B2" s="48" t="s">
        <v>71</v>
      </c>
      <c r="C2" s="48" t="s">
        <v>73</v>
      </c>
      <c r="D2" s="48" t="s">
        <v>75</v>
      </c>
      <c r="E2" s="48" t="s">
        <v>72</v>
      </c>
      <c r="F2" s="22"/>
      <c r="G2" s="22"/>
      <c r="H2" s="22"/>
      <c r="I2" s="22"/>
      <c r="J2" s="22"/>
      <c r="K2" s="22"/>
      <c r="L2" s="33"/>
      <c r="M2" s="33"/>
      <c r="O2" s="20"/>
      <c r="P2" s="20"/>
    </row>
    <row r="3" spans="1:16" ht="13.95" x14ac:dyDescent="0.25">
      <c r="A3" s="86" t="s">
        <v>9</v>
      </c>
      <c r="B3" s="85">
        <v>27.407374460703643</v>
      </c>
      <c r="C3" s="85">
        <v>23.924743139260773</v>
      </c>
      <c r="D3" s="85">
        <v>17.720055152782102</v>
      </c>
      <c r="E3" s="85">
        <v>16.78601610105413</v>
      </c>
      <c r="L3" s="33"/>
      <c r="M3" s="33"/>
      <c r="O3" s="20"/>
      <c r="P3" s="20"/>
    </row>
    <row r="4" spans="1:16" ht="13.95" x14ac:dyDescent="0.25">
      <c r="A4" s="86" t="s">
        <v>25</v>
      </c>
      <c r="B4" s="85">
        <v>28.231350491449348</v>
      </c>
      <c r="C4" s="85">
        <v>24.231577751264133</v>
      </c>
      <c r="D4" s="85">
        <v>17.925117891028918</v>
      </c>
      <c r="E4" s="85">
        <v>13.499232998125107</v>
      </c>
      <c r="L4" s="33"/>
      <c r="M4" s="33"/>
      <c r="O4" s="20"/>
      <c r="P4" s="20"/>
    </row>
    <row r="5" spans="1:16" x14ac:dyDescent="0.25">
      <c r="A5" s="86" t="s">
        <v>23</v>
      </c>
      <c r="B5" s="85">
        <v>30.888283378746596</v>
      </c>
      <c r="C5" s="85">
        <v>20.021798365122613</v>
      </c>
      <c r="D5" s="85">
        <v>17.198910081743872</v>
      </c>
      <c r="E5" s="85">
        <v>11.978201634877385</v>
      </c>
      <c r="L5" s="33"/>
      <c r="M5" s="33"/>
      <c r="O5" s="20"/>
      <c r="P5" s="20"/>
    </row>
    <row r="6" spans="1:16" ht="13.95" x14ac:dyDescent="0.25">
      <c r="A6" s="86" t="s">
        <v>11</v>
      </c>
      <c r="B6" s="85">
        <v>26.439161765923963</v>
      </c>
      <c r="C6" s="85">
        <v>22.305972003644495</v>
      </c>
      <c r="D6" s="85">
        <v>19.82937132444297</v>
      </c>
      <c r="E6" s="85">
        <v>11.140561583699164</v>
      </c>
      <c r="L6" s="33"/>
      <c r="M6" s="33"/>
      <c r="O6" s="20"/>
      <c r="P6" s="20"/>
    </row>
    <row r="7" spans="1:16" ht="13.95" x14ac:dyDescent="0.25">
      <c r="A7" s="86" t="s">
        <v>18</v>
      </c>
      <c r="B7" s="85">
        <v>27.649273803119957</v>
      </c>
      <c r="C7" s="85">
        <v>19.666487358795052</v>
      </c>
      <c r="D7" s="85">
        <v>20.785368477676169</v>
      </c>
      <c r="E7" s="85">
        <v>11.845077998924152</v>
      </c>
      <c r="L7" s="33"/>
      <c r="M7" s="33"/>
      <c r="O7" s="20"/>
      <c r="P7" s="20"/>
    </row>
    <row r="8" spans="1:16" ht="13.95" x14ac:dyDescent="0.25">
      <c r="A8" s="86" t="s">
        <v>15</v>
      </c>
      <c r="B8" s="85">
        <v>25.968768074031235</v>
      </c>
      <c r="C8" s="85">
        <v>21.399652978600347</v>
      </c>
      <c r="D8" s="85">
        <v>20.87912087912088</v>
      </c>
      <c r="E8" s="85">
        <v>15.211104684788895</v>
      </c>
      <c r="L8" s="33"/>
      <c r="M8" s="33"/>
      <c r="O8" s="20"/>
      <c r="P8" s="20"/>
    </row>
    <row r="9" spans="1:16" x14ac:dyDescent="0.25">
      <c r="A9" s="86" t="s">
        <v>5</v>
      </c>
      <c r="B9" s="85">
        <v>24.398590063550056</v>
      </c>
      <c r="C9" s="85">
        <v>26.076105693776213</v>
      </c>
      <c r="D9" s="85">
        <v>18.038438778398127</v>
      </c>
      <c r="E9" s="85">
        <v>18.038438778398127</v>
      </c>
      <c r="L9" s="33"/>
      <c r="M9" s="33"/>
      <c r="O9" s="20"/>
      <c r="P9" s="20"/>
    </row>
    <row r="10" spans="1:16" ht="13.95" x14ac:dyDescent="0.25">
      <c r="A10" s="86" t="s">
        <v>28</v>
      </c>
      <c r="B10" s="85">
        <v>26.94537150887054</v>
      </c>
      <c r="C10" s="85">
        <v>22.958018619357105</v>
      </c>
      <c r="D10" s="85">
        <v>18.68083611452661</v>
      </c>
      <c r="E10" s="85">
        <v>12.058668540312665</v>
      </c>
      <c r="L10" s="33"/>
      <c r="M10" s="33"/>
      <c r="O10" s="20"/>
      <c r="P10" s="20"/>
    </row>
    <row r="11" spans="1:16" ht="13.95" x14ac:dyDescent="0.25">
      <c r="A11" s="86" t="s">
        <v>12</v>
      </c>
      <c r="B11" s="85">
        <v>27.839728641085436</v>
      </c>
      <c r="C11" s="85">
        <v>23.544625821496716</v>
      </c>
      <c r="D11" s="85">
        <v>15.187619249523001</v>
      </c>
      <c r="E11" s="85">
        <v>13.962264150943396</v>
      </c>
      <c r="L11" s="33"/>
      <c r="M11" s="33"/>
      <c r="O11" s="20"/>
      <c r="P11" s="20"/>
    </row>
    <row r="12" spans="1:16" ht="13.95" x14ac:dyDescent="0.25">
      <c r="A12" s="86" t="s">
        <v>24</v>
      </c>
      <c r="B12" s="85">
        <v>25.813621976853753</v>
      </c>
      <c r="C12" s="85">
        <v>26.813887747952354</v>
      </c>
      <c r="D12" s="85">
        <v>19.007465751769796</v>
      </c>
      <c r="E12" s="85">
        <v>9.3744714779289176</v>
      </c>
      <c r="L12" s="33"/>
      <c r="M12" s="33"/>
      <c r="O12" s="20"/>
      <c r="P12" s="20"/>
    </row>
    <row r="13" spans="1:16" ht="13.95" x14ac:dyDescent="0.25">
      <c r="A13" s="86" t="s">
        <v>21</v>
      </c>
      <c r="B13" s="85">
        <v>30.00410172272354</v>
      </c>
      <c r="C13" s="85">
        <v>13.248564397046762</v>
      </c>
      <c r="D13" s="85">
        <v>20.077932731747332</v>
      </c>
      <c r="E13" s="85">
        <v>9.4544708777686637</v>
      </c>
      <c r="L13" s="33"/>
      <c r="M13" s="33"/>
      <c r="O13" s="20"/>
      <c r="P13" s="20"/>
    </row>
    <row r="14" spans="1:16" ht="13.95" x14ac:dyDescent="0.25">
      <c r="A14" s="86" t="s">
        <v>6</v>
      </c>
      <c r="B14" s="85">
        <v>27.96200193508664</v>
      </c>
      <c r="C14" s="85">
        <v>21.259565485091038</v>
      </c>
      <c r="D14" s="85">
        <v>16.259125692673056</v>
      </c>
      <c r="E14" s="85">
        <v>15.713783094379451</v>
      </c>
      <c r="L14" s="33"/>
      <c r="M14" s="33"/>
      <c r="O14" s="20"/>
      <c r="P14" s="20"/>
    </row>
    <row r="15" spans="1:16" ht="13.95" x14ac:dyDescent="0.25">
      <c r="A15" s="86" t="s">
        <v>95</v>
      </c>
      <c r="B15" s="85">
        <v>25.263603841084542</v>
      </c>
      <c r="C15" s="85">
        <v>22.152137073997363</v>
      </c>
      <c r="D15" s="85">
        <v>18.626435699491623</v>
      </c>
      <c r="E15" s="85">
        <v>13.688570890604407</v>
      </c>
      <c r="L15" s="33"/>
      <c r="M15" s="33"/>
      <c r="O15" s="20"/>
      <c r="P15" s="20"/>
    </row>
    <row r="16" spans="1:16" ht="13.95" x14ac:dyDescent="0.25">
      <c r="A16" s="86" t="s">
        <v>27</v>
      </c>
      <c r="B16" s="85">
        <v>26.554257259774193</v>
      </c>
      <c r="C16" s="85">
        <v>23.398905487353939</v>
      </c>
      <c r="D16" s="85">
        <v>20.845042646551299</v>
      </c>
      <c r="E16" s="85">
        <v>12.222057880984075</v>
      </c>
      <c r="L16" s="33"/>
      <c r="M16" s="33"/>
      <c r="O16" s="20"/>
      <c r="P16" s="20"/>
    </row>
    <row r="17" spans="1:16" ht="13.95" x14ac:dyDescent="0.25">
      <c r="A17" s="86" t="s">
        <v>13</v>
      </c>
      <c r="B17" s="85">
        <v>23.727929672949415</v>
      </c>
      <c r="C17" s="85">
        <v>25.828801311182296</v>
      </c>
      <c r="D17" s="85">
        <v>18.98979363778589</v>
      </c>
      <c r="E17" s="85">
        <v>10.869403263055949</v>
      </c>
      <c r="L17" s="33"/>
      <c r="M17" s="33"/>
      <c r="O17" s="20"/>
      <c r="P17" s="20"/>
    </row>
    <row r="18" spans="1:16" ht="13.95" x14ac:dyDescent="0.25">
      <c r="A18" s="86" t="s">
        <v>10</v>
      </c>
      <c r="B18" s="85">
        <v>25.816517578531307</v>
      </c>
      <c r="C18" s="85">
        <v>26.045350530476391</v>
      </c>
      <c r="D18" s="85">
        <v>14.250052007489078</v>
      </c>
      <c r="E18" s="85">
        <v>14.284723666874696</v>
      </c>
      <c r="L18" s="33"/>
      <c r="M18" s="33"/>
      <c r="O18" s="20"/>
      <c r="P18" s="20"/>
    </row>
    <row r="19" spans="1:16" ht="13.95" x14ac:dyDescent="0.25">
      <c r="A19" s="86" t="s">
        <v>94</v>
      </c>
      <c r="B19" s="85">
        <v>28.937507097164922</v>
      </c>
      <c r="C19" s="85">
        <v>21.393693932397142</v>
      </c>
      <c r="D19" s="85">
        <v>15.125477875771226</v>
      </c>
      <c r="E19" s="85">
        <v>14.482001589764943</v>
      </c>
      <c r="L19" s="33"/>
      <c r="M19" s="33"/>
      <c r="O19" s="20"/>
      <c r="P19" s="20"/>
    </row>
    <row r="20" spans="1:16" x14ac:dyDescent="0.25">
      <c r="A20" s="86" t="s">
        <v>17</v>
      </c>
      <c r="B20" s="85">
        <v>27.034228325476533</v>
      </c>
      <c r="C20" s="85">
        <v>24.943635990981758</v>
      </c>
      <c r="D20" s="85">
        <v>18.118466898954704</v>
      </c>
      <c r="E20" s="85">
        <v>11.74420987907358</v>
      </c>
      <c r="L20" s="33"/>
      <c r="M20" s="33"/>
      <c r="O20" s="20"/>
      <c r="P20" s="20"/>
    </row>
    <row r="21" spans="1:16" ht="13.95" x14ac:dyDescent="0.25">
      <c r="A21" s="86" t="s">
        <v>19</v>
      </c>
      <c r="B21" s="85">
        <v>19.365866165285016</v>
      </c>
      <c r="C21" s="85">
        <v>26.57037860011965</v>
      </c>
      <c r="D21" s="85">
        <v>15.494402187847193</v>
      </c>
      <c r="E21" s="85">
        <v>16.964362020340143</v>
      </c>
      <c r="L21" s="33"/>
      <c r="M21" s="33"/>
      <c r="O21" s="20"/>
      <c r="P21" s="20"/>
    </row>
    <row r="22" spans="1:16" ht="13.95" x14ac:dyDescent="0.25">
      <c r="A22" s="86" t="s">
        <v>22</v>
      </c>
      <c r="B22" s="85">
        <v>26.636171710063334</v>
      </c>
      <c r="C22" s="85">
        <v>23.258268824771289</v>
      </c>
      <c r="D22" s="85">
        <v>17.672413793103448</v>
      </c>
      <c r="E22" s="85">
        <v>11.092540464461646</v>
      </c>
      <c r="L22" s="33"/>
      <c r="M22" s="33"/>
      <c r="O22" s="20"/>
      <c r="P22" s="20"/>
    </row>
    <row r="23" spans="1:16" ht="13.95" x14ac:dyDescent="0.25">
      <c r="A23" s="86" t="s">
        <v>26</v>
      </c>
      <c r="B23" s="85">
        <v>25.735629042543501</v>
      </c>
      <c r="C23" s="85">
        <v>25.854058485925119</v>
      </c>
      <c r="D23" s="85">
        <v>16.288603443563815</v>
      </c>
      <c r="E23" s="85">
        <v>11.824724423795207</v>
      </c>
      <c r="L23" s="33"/>
      <c r="M23" s="33"/>
      <c r="O23" s="20"/>
      <c r="P23" s="20"/>
    </row>
    <row r="24" spans="1:16" ht="13.95" x14ac:dyDescent="0.25">
      <c r="A24" s="86" t="s">
        <v>16</v>
      </c>
      <c r="B24" s="85">
        <v>28.591104269626509</v>
      </c>
      <c r="C24" s="85">
        <v>26.306408490642468</v>
      </c>
      <c r="D24" s="85">
        <v>16.52758648626752</v>
      </c>
      <c r="E24" s="85">
        <v>8.3448108239487961</v>
      </c>
      <c r="L24" s="33"/>
      <c r="M24" s="33"/>
      <c r="O24" s="20"/>
      <c r="P24" s="20"/>
    </row>
    <row r="25" spans="1:16" ht="13.95" x14ac:dyDescent="0.25">
      <c r="A25" s="86" t="s">
        <v>14</v>
      </c>
      <c r="B25" s="85">
        <v>27.178134388510294</v>
      </c>
      <c r="C25" s="85">
        <v>26.474683080530522</v>
      </c>
      <c r="D25" s="85">
        <v>17.747490290906427</v>
      </c>
      <c r="E25" s="85">
        <v>13.673334798856892</v>
      </c>
      <c r="L25" s="33"/>
      <c r="M25" s="33"/>
      <c r="O25" s="20"/>
      <c r="P25" s="20"/>
    </row>
    <row r="26" spans="1:16" ht="13.95" x14ac:dyDescent="0.25">
      <c r="A26" s="86" t="s">
        <v>8</v>
      </c>
      <c r="B26" s="85">
        <v>30.182699478001489</v>
      </c>
      <c r="C26" s="85">
        <v>23.322147651006713</v>
      </c>
      <c r="D26" s="85">
        <v>16.377703206562266</v>
      </c>
      <c r="E26" s="85">
        <v>10.845451155853841</v>
      </c>
      <c r="L26" s="33"/>
      <c r="M26" s="33"/>
      <c r="O26" s="20"/>
      <c r="P26" s="20"/>
    </row>
    <row r="27" spans="1:16" ht="13.95" x14ac:dyDescent="0.25">
      <c r="A27" s="86" t="s">
        <v>7</v>
      </c>
      <c r="B27" s="85">
        <v>25.138695407776719</v>
      </c>
      <c r="C27" s="85">
        <v>27.018109832099128</v>
      </c>
      <c r="D27" s="85">
        <v>14.551408949825257</v>
      </c>
      <c r="E27" s="85">
        <v>19.168071950534006</v>
      </c>
      <c r="L27" s="33"/>
      <c r="M27" s="33"/>
      <c r="O27" s="20"/>
      <c r="P27" s="20"/>
    </row>
    <row r="28" spans="1:16" ht="13.95" x14ac:dyDescent="0.25">
      <c r="A28" s="86" t="s">
        <v>29</v>
      </c>
      <c r="B28" s="85">
        <v>34.008097165991899</v>
      </c>
      <c r="C28" s="85">
        <v>17.832167832167833</v>
      </c>
      <c r="D28" s="85">
        <v>14.99815973500184</v>
      </c>
      <c r="E28" s="85">
        <v>13.636363636363635</v>
      </c>
      <c r="L28" s="33"/>
      <c r="M28" s="33"/>
      <c r="O28" s="20"/>
      <c r="P28" s="20"/>
    </row>
    <row r="29" spans="1:16" x14ac:dyDescent="0.25">
      <c r="A29" s="86" t="s">
        <v>30</v>
      </c>
      <c r="B29" s="85">
        <v>27.23606168446026</v>
      </c>
      <c r="C29" s="85">
        <v>19.857651245551601</v>
      </c>
      <c r="D29" s="85">
        <v>18.102016607354685</v>
      </c>
      <c r="E29" s="85">
        <v>12.787663107947806</v>
      </c>
      <c r="L29" s="33"/>
      <c r="M29" s="33"/>
      <c r="O29" s="20"/>
      <c r="P29" s="20"/>
    </row>
    <row r="30" spans="1:16" x14ac:dyDescent="0.25">
      <c r="A30" s="86" t="s">
        <v>4</v>
      </c>
      <c r="B30" s="85">
        <v>15.984086122162417</v>
      </c>
      <c r="C30" s="85">
        <v>22.747484203135969</v>
      </c>
      <c r="D30" s="85">
        <v>14.720336999765973</v>
      </c>
      <c r="E30" s="85">
        <v>17.552071144395036</v>
      </c>
      <c r="L30" s="33"/>
      <c r="M30" s="33"/>
      <c r="O30" s="20"/>
      <c r="P30" s="20"/>
    </row>
    <row r="31" spans="1:16" x14ac:dyDescent="0.25">
      <c r="A31" s="86" t="s">
        <v>20</v>
      </c>
      <c r="B31" s="85">
        <v>24.405495860489694</v>
      </c>
      <c r="C31" s="85">
        <v>22.626387176325522</v>
      </c>
      <c r="D31" s="85">
        <v>8.2173683283424346</v>
      </c>
      <c r="E31" s="85">
        <v>22.943456050731019</v>
      </c>
      <c r="L31" s="33"/>
      <c r="M31" s="33"/>
      <c r="O31" s="20"/>
      <c r="P31" s="20"/>
    </row>
    <row r="32" spans="1:16" x14ac:dyDescent="0.25">
      <c r="A32" s="86" t="s">
        <v>3</v>
      </c>
      <c r="B32" s="85">
        <v>21.140207310420074</v>
      </c>
      <c r="C32" s="85">
        <v>28.614293507910528</v>
      </c>
      <c r="D32" s="85">
        <v>12.084015275504639</v>
      </c>
      <c r="E32" s="85">
        <v>16.312056737588655</v>
      </c>
      <c r="L32" s="33"/>
      <c r="M32" s="33"/>
      <c r="O32" s="20"/>
      <c r="P32" s="20"/>
    </row>
    <row r="33" spans="1:16" ht="18.75" customHeight="1" x14ac:dyDescent="0.25">
      <c r="A33" s="57" t="s">
        <v>51</v>
      </c>
      <c r="B33" s="71">
        <v>26.479999999999997</v>
      </c>
      <c r="C33" s="71">
        <v>24.2</v>
      </c>
      <c r="D33" s="71">
        <v>17.14</v>
      </c>
      <c r="E33" s="71">
        <v>13.71</v>
      </c>
    </row>
    <row r="36" spans="1:16" x14ac:dyDescent="0.25">
      <c r="A36" s="135" t="s">
        <v>128</v>
      </c>
      <c r="B36" s="135"/>
      <c r="C36" s="135"/>
      <c r="D36" s="135"/>
      <c r="E36" s="135"/>
      <c r="F36" s="135"/>
      <c r="G36" s="135"/>
      <c r="H36" s="135"/>
      <c r="I36" s="135"/>
      <c r="J36" s="135"/>
      <c r="K36" s="135"/>
      <c r="L36" s="135"/>
    </row>
    <row r="37" spans="1:16" s="11" customFormat="1" ht="12" x14ac:dyDescent="0.25">
      <c r="A37" s="136" t="s">
        <v>125</v>
      </c>
      <c r="B37" s="136"/>
      <c r="C37" s="23"/>
      <c r="D37" s="23"/>
      <c r="E37" s="23"/>
      <c r="F37" s="23"/>
      <c r="G37" s="23"/>
      <c r="H37" s="23"/>
      <c r="I37" s="23"/>
      <c r="J37" s="23"/>
      <c r="K37" s="23"/>
      <c r="O37" s="29"/>
      <c r="P37" s="29"/>
    </row>
    <row r="38" spans="1:16" x14ac:dyDescent="0.25">
      <c r="A38" s="41" t="s">
        <v>149</v>
      </c>
    </row>
  </sheetData>
  <sortState ref="A3:Q27">
    <sortCondition ref="A3:A27"/>
  </sortState>
  <mergeCells count="3">
    <mergeCell ref="A36:L36"/>
    <mergeCell ref="A37:B37"/>
    <mergeCell ref="A1:P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workbookViewId="0">
      <selection activeCell="A52" sqref="A52"/>
    </sheetView>
  </sheetViews>
  <sheetFormatPr baseColWidth="10" defaultRowHeight="14.4" x14ac:dyDescent="0.3"/>
  <cols>
    <col min="1" max="1" width="30.5546875" customWidth="1"/>
    <col min="2" max="3" width="22.33203125" customWidth="1"/>
    <col min="4" max="4" width="10.109375" style="28" customWidth="1"/>
    <col min="5" max="5" width="9.5546875" style="27" customWidth="1"/>
  </cols>
  <sheetData>
    <row r="1" spans="1:5" x14ac:dyDescent="0.3">
      <c r="A1" s="66" t="s">
        <v>146</v>
      </c>
      <c r="B1" s="66"/>
      <c r="C1" s="66"/>
      <c r="D1" s="66"/>
      <c r="E1" s="66"/>
    </row>
    <row r="2" spans="1:5" x14ac:dyDescent="0.3">
      <c r="A2" s="3"/>
    </row>
    <row r="3" spans="1:5" ht="34.5" customHeight="1" x14ac:dyDescent="0.3">
      <c r="A3" s="57"/>
      <c r="B3" s="68" t="s">
        <v>97</v>
      </c>
      <c r="C3" s="68" t="s">
        <v>98</v>
      </c>
    </row>
    <row r="4" spans="1:5" x14ac:dyDescent="0.3">
      <c r="A4" s="49" t="s">
        <v>66</v>
      </c>
      <c r="B4" s="87">
        <v>1.32</v>
      </c>
      <c r="C4" s="87">
        <v>1.36</v>
      </c>
    </row>
    <row r="5" spans="1:5" x14ac:dyDescent="0.3">
      <c r="A5" s="49" t="s">
        <v>67</v>
      </c>
      <c r="B5" s="87">
        <v>0.2</v>
      </c>
      <c r="C5" s="87">
        <v>0.11</v>
      </c>
    </row>
    <row r="6" spans="1:5" x14ac:dyDescent="0.3">
      <c r="A6" s="49" t="s">
        <v>68</v>
      </c>
      <c r="B6" s="87">
        <v>6.92</v>
      </c>
      <c r="C6" s="87">
        <v>5.98</v>
      </c>
    </row>
    <row r="7" spans="1:5" x14ac:dyDescent="0.3">
      <c r="A7" s="49" t="s">
        <v>69</v>
      </c>
      <c r="B7" s="87">
        <v>6.44</v>
      </c>
      <c r="C7" s="87">
        <v>4.88</v>
      </c>
    </row>
    <row r="8" spans="1:5" x14ac:dyDescent="0.3">
      <c r="A8" s="49" t="s">
        <v>70</v>
      </c>
      <c r="B8" s="87">
        <v>2.15</v>
      </c>
      <c r="C8" s="87">
        <v>2.02</v>
      </c>
    </row>
    <row r="9" spans="1:5" x14ac:dyDescent="0.3">
      <c r="A9" s="49" t="s">
        <v>71</v>
      </c>
      <c r="B9" s="87">
        <v>28.99</v>
      </c>
      <c r="C9" s="87">
        <v>25.99</v>
      </c>
    </row>
    <row r="10" spans="1:5" x14ac:dyDescent="0.3">
      <c r="A10" s="49" t="s">
        <v>72</v>
      </c>
      <c r="B10" s="87">
        <v>9.3000000000000007</v>
      </c>
      <c r="C10" s="87">
        <v>14.94</v>
      </c>
    </row>
    <row r="11" spans="1:5" x14ac:dyDescent="0.3">
      <c r="A11" s="49" t="s">
        <v>73</v>
      </c>
      <c r="B11" s="87">
        <v>22.28</v>
      </c>
      <c r="C11" s="87">
        <v>24.85</v>
      </c>
    </row>
    <row r="12" spans="1:5" x14ac:dyDescent="0.3">
      <c r="A12" s="49" t="s">
        <v>74</v>
      </c>
      <c r="B12" s="87">
        <v>1.65</v>
      </c>
      <c r="C12" s="87">
        <v>1.68</v>
      </c>
    </row>
    <row r="13" spans="1:5" x14ac:dyDescent="0.3">
      <c r="A13" s="49" t="s">
        <v>75</v>
      </c>
      <c r="B13" s="87">
        <v>18.54</v>
      </c>
      <c r="C13" s="87">
        <v>16.36</v>
      </c>
    </row>
    <row r="14" spans="1:5" x14ac:dyDescent="0.3">
      <c r="A14" s="49" t="s">
        <v>76</v>
      </c>
      <c r="B14" s="87">
        <v>2.19</v>
      </c>
      <c r="C14" s="87">
        <v>1.84</v>
      </c>
    </row>
    <row r="15" spans="1:5" x14ac:dyDescent="0.3">
      <c r="A15" s="57" t="s">
        <v>51</v>
      </c>
      <c r="B15" s="88">
        <v>99.97999999999999</v>
      </c>
      <c r="C15" s="88">
        <v>100.01</v>
      </c>
    </row>
    <row r="16" spans="1:5" x14ac:dyDescent="0.3">
      <c r="A16" s="4"/>
      <c r="B16" s="5"/>
      <c r="C16" s="5"/>
      <c r="D16" s="34"/>
    </row>
    <row r="17" spans="1:4" x14ac:dyDescent="0.3">
      <c r="A17" s="4"/>
      <c r="B17" s="5"/>
      <c r="C17" s="5"/>
      <c r="D17" s="34"/>
    </row>
    <row r="18" spans="1:4" x14ac:dyDescent="0.3">
      <c r="A18" s="4"/>
      <c r="B18" s="5"/>
      <c r="C18" s="5"/>
      <c r="D18" s="34"/>
    </row>
    <row r="19" spans="1:4" x14ac:dyDescent="0.3">
      <c r="A19" s="4"/>
      <c r="B19" s="5"/>
      <c r="C19" s="5"/>
      <c r="D19" s="34"/>
    </row>
    <row r="20" spans="1:4" x14ac:dyDescent="0.3">
      <c r="A20" s="4"/>
      <c r="B20" s="5"/>
      <c r="C20" s="5"/>
      <c r="D20" s="34"/>
    </row>
    <row r="21" spans="1:4" x14ac:dyDescent="0.3">
      <c r="A21" s="4"/>
      <c r="B21" s="5"/>
      <c r="C21" s="5"/>
      <c r="D21" s="34"/>
    </row>
    <row r="22" spans="1:4" x14ac:dyDescent="0.3">
      <c r="A22" s="4"/>
      <c r="B22" s="5"/>
      <c r="C22" s="5"/>
      <c r="D22" s="34"/>
    </row>
    <row r="23" spans="1:4" x14ac:dyDescent="0.3">
      <c r="A23" s="4"/>
      <c r="B23" s="5"/>
      <c r="C23" s="5"/>
      <c r="D23" s="34"/>
    </row>
    <row r="24" spans="1:4" x14ac:dyDescent="0.3">
      <c r="A24" s="4"/>
      <c r="B24" s="5"/>
      <c r="C24" s="5"/>
      <c r="D24" s="34"/>
    </row>
    <row r="25" spans="1:4" x14ac:dyDescent="0.3">
      <c r="A25" s="4"/>
      <c r="B25" s="5"/>
      <c r="C25" s="5"/>
      <c r="D25" s="34"/>
    </row>
    <row r="26" spans="1:4" x14ac:dyDescent="0.3">
      <c r="A26" s="4"/>
      <c r="B26" s="5"/>
      <c r="C26" s="5"/>
      <c r="D26" s="34"/>
    </row>
    <row r="27" spans="1:4" x14ac:dyDescent="0.3">
      <c r="A27" s="4"/>
      <c r="B27" s="5"/>
      <c r="C27" s="5"/>
      <c r="D27" s="34"/>
    </row>
    <row r="28" spans="1:4" x14ac:dyDescent="0.3">
      <c r="A28" s="4"/>
      <c r="B28" s="5"/>
      <c r="C28" s="5"/>
      <c r="D28" s="34"/>
    </row>
    <row r="29" spans="1:4" x14ac:dyDescent="0.3">
      <c r="A29" s="4"/>
      <c r="B29" s="5"/>
      <c r="C29" s="5"/>
      <c r="D29" s="34"/>
    </row>
    <row r="30" spans="1:4" x14ac:dyDescent="0.3">
      <c r="A30" s="4"/>
      <c r="B30" s="5"/>
      <c r="C30" s="5"/>
      <c r="D30" s="34"/>
    </row>
    <row r="31" spans="1:4" x14ac:dyDescent="0.3">
      <c r="A31" s="4"/>
      <c r="B31" s="5"/>
      <c r="C31" s="5"/>
      <c r="D31" s="34"/>
    </row>
    <row r="32" spans="1:4" x14ac:dyDescent="0.3">
      <c r="A32" s="4"/>
      <c r="B32" s="5"/>
      <c r="C32" s="5"/>
      <c r="D32" s="34"/>
    </row>
    <row r="33" spans="1:10" x14ac:dyDescent="0.3">
      <c r="A33" s="4"/>
      <c r="B33" s="5"/>
      <c r="C33" s="5"/>
      <c r="D33" s="34"/>
    </row>
    <row r="34" spans="1:10" x14ac:dyDescent="0.3">
      <c r="A34" s="4"/>
      <c r="B34" s="5"/>
      <c r="C34" s="5"/>
      <c r="D34" s="34"/>
    </row>
    <row r="35" spans="1:10" x14ac:dyDescent="0.3">
      <c r="A35" s="4"/>
      <c r="B35" s="5"/>
      <c r="C35" s="5"/>
      <c r="D35" s="34"/>
    </row>
    <row r="36" spans="1:10" x14ac:dyDescent="0.3">
      <c r="A36" s="4"/>
      <c r="B36" s="5"/>
      <c r="C36" s="5"/>
      <c r="D36" s="34"/>
    </row>
    <row r="37" spans="1:10" x14ac:dyDescent="0.3">
      <c r="A37" s="4"/>
      <c r="B37" s="5"/>
      <c r="C37" s="5"/>
      <c r="D37" s="34"/>
    </row>
    <row r="38" spans="1:10" x14ac:dyDescent="0.3">
      <c r="A38" s="4"/>
      <c r="B38" s="5"/>
      <c r="C38" s="5"/>
      <c r="D38" s="34"/>
    </row>
    <row r="39" spans="1:10" x14ac:dyDescent="0.3">
      <c r="A39" s="4"/>
      <c r="B39" s="5"/>
      <c r="C39" s="5"/>
      <c r="D39" s="34"/>
    </row>
    <row r="40" spans="1:10" x14ac:dyDescent="0.3">
      <c r="A40" s="4"/>
      <c r="B40" s="5"/>
      <c r="C40" s="5"/>
      <c r="D40" s="34"/>
    </row>
    <row r="41" spans="1:10" ht="29.25" customHeight="1" x14ac:dyDescent="0.3">
      <c r="A41" s="137" t="s">
        <v>99</v>
      </c>
      <c r="B41" s="137"/>
      <c r="C41" s="137"/>
      <c r="D41" s="137"/>
      <c r="E41" s="137"/>
      <c r="F41" s="137"/>
      <c r="G41" s="137"/>
      <c r="H41" s="137"/>
      <c r="I41" s="137"/>
    </row>
    <row r="42" spans="1:10" x14ac:dyDescent="0.3">
      <c r="A42" s="65" t="s">
        <v>96</v>
      </c>
      <c r="B42" s="65"/>
      <c r="C42" s="65"/>
      <c r="D42" s="65"/>
      <c r="E42" s="65"/>
      <c r="F42" s="65"/>
      <c r="G42" s="39"/>
      <c r="H42" s="39"/>
      <c r="I42" s="39"/>
    </row>
    <row r="43" spans="1:10" s="11" customFormat="1" ht="12" x14ac:dyDescent="0.25">
      <c r="A43" s="22" t="s">
        <v>119</v>
      </c>
      <c r="B43" s="23"/>
      <c r="C43" s="23"/>
      <c r="D43" s="30"/>
      <c r="E43" s="30"/>
      <c r="F43" s="23"/>
      <c r="G43" s="23"/>
      <c r="H43" s="23"/>
      <c r="I43" s="23"/>
      <c r="J43" s="23"/>
    </row>
    <row r="44" spans="1:10" x14ac:dyDescent="0.3">
      <c r="A44" s="41" t="s">
        <v>149</v>
      </c>
      <c r="B44" s="11"/>
      <c r="C44" s="11"/>
    </row>
  </sheetData>
  <mergeCells count="1">
    <mergeCell ref="A41:I4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32"/>
  <sheetViews>
    <sheetView zoomScaleNormal="100" workbookViewId="0">
      <selection activeCell="A32" sqref="A32"/>
    </sheetView>
  </sheetViews>
  <sheetFormatPr baseColWidth="10" defaultRowHeight="14.4" x14ac:dyDescent="0.3"/>
  <cols>
    <col min="1" max="1" width="48" customWidth="1"/>
    <col min="2" max="2" width="11.44140625" customWidth="1"/>
  </cols>
  <sheetData>
    <row r="1" spans="1:9" ht="14.25" customHeight="1" x14ac:dyDescent="0.3">
      <c r="A1" s="138" t="s">
        <v>147</v>
      </c>
      <c r="B1" s="138"/>
      <c r="C1" s="138"/>
      <c r="D1" s="138"/>
      <c r="E1" s="138"/>
      <c r="F1" s="138"/>
      <c r="G1" s="138"/>
      <c r="H1" s="138"/>
      <c r="I1" s="138"/>
    </row>
    <row r="3" spans="1:9" x14ac:dyDescent="0.3">
      <c r="A3" s="51"/>
      <c r="B3" s="51" t="s">
        <v>31</v>
      </c>
      <c r="C3" s="51" t="s">
        <v>32</v>
      </c>
      <c r="D3" s="64" t="s">
        <v>33</v>
      </c>
      <c r="E3" s="64" t="s">
        <v>34</v>
      </c>
      <c r="F3" s="64" t="s">
        <v>35</v>
      </c>
      <c r="G3" s="64" t="s">
        <v>36</v>
      </c>
    </row>
    <row r="4" spans="1:9" x14ac:dyDescent="0.3">
      <c r="A4" s="54" t="s">
        <v>100</v>
      </c>
      <c r="B4" s="89">
        <v>4656</v>
      </c>
      <c r="C4" s="89">
        <v>4428</v>
      </c>
      <c r="D4" s="90">
        <v>4077</v>
      </c>
      <c r="E4" s="90">
        <v>3812</v>
      </c>
      <c r="F4" s="90">
        <v>3788</v>
      </c>
      <c r="G4" s="90">
        <v>3943</v>
      </c>
    </row>
    <row r="5" spans="1:9" x14ac:dyDescent="0.3">
      <c r="A5" s="54" t="s">
        <v>101</v>
      </c>
      <c r="B5" s="89">
        <v>29712</v>
      </c>
      <c r="C5" s="89">
        <v>29504</v>
      </c>
      <c r="D5" s="90">
        <v>28537</v>
      </c>
      <c r="E5" s="90">
        <v>27639</v>
      </c>
      <c r="F5" s="90">
        <v>26900</v>
      </c>
      <c r="G5" s="90">
        <v>24775</v>
      </c>
    </row>
    <row r="6" spans="1:9" x14ac:dyDescent="0.3">
      <c r="A6" s="54" t="s">
        <v>102</v>
      </c>
      <c r="B6" s="89">
        <v>37314</v>
      </c>
      <c r="C6" s="89">
        <v>37355</v>
      </c>
      <c r="D6" s="90">
        <v>37442</v>
      </c>
      <c r="E6" s="90">
        <v>37400</v>
      </c>
      <c r="F6" s="90">
        <v>37858</v>
      </c>
      <c r="G6" s="90">
        <v>38911</v>
      </c>
    </row>
    <row r="25" spans="1:9" s="16" customFormat="1" ht="12" x14ac:dyDescent="0.25">
      <c r="A25" s="25"/>
      <c r="B25" s="26"/>
    </row>
    <row r="26" spans="1:9" s="15" customFormat="1" ht="15" customHeight="1" x14ac:dyDescent="0.25">
      <c r="A26" s="37" t="s">
        <v>103</v>
      </c>
      <c r="B26" s="36"/>
      <c r="C26" s="36"/>
    </row>
    <row r="27" spans="1:9" x14ac:dyDescent="0.3">
      <c r="A27" s="128" t="s">
        <v>134</v>
      </c>
      <c r="B27" s="128"/>
      <c r="C27" s="128"/>
      <c r="D27" s="128"/>
      <c r="E27" s="128"/>
      <c r="F27" s="128"/>
    </row>
    <row r="28" spans="1:9" x14ac:dyDescent="0.3">
      <c r="A28" s="139" t="s">
        <v>135</v>
      </c>
      <c r="B28" s="139"/>
      <c r="C28" s="139"/>
      <c r="D28" s="139"/>
      <c r="E28" s="139"/>
      <c r="F28" s="139"/>
      <c r="G28" s="139"/>
      <c r="H28" s="139"/>
      <c r="I28" s="139"/>
    </row>
    <row r="29" spans="1:9" x14ac:dyDescent="0.3">
      <c r="A29" s="40" t="s">
        <v>125</v>
      </c>
      <c r="B29" s="12"/>
      <c r="C29" s="12"/>
      <c r="D29" s="12"/>
      <c r="E29" s="12"/>
      <c r="F29" s="12"/>
      <c r="G29" s="12"/>
      <c r="H29" s="12"/>
    </row>
    <row r="30" spans="1:9" x14ac:dyDescent="0.3">
      <c r="A30" s="41" t="s">
        <v>149</v>
      </c>
      <c r="B30" s="14"/>
    </row>
    <row r="31" spans="1:9" x14ac:dyDescent="0.3">
      <c r="A31" s="17"/>
      <c r="B31" s="18"/>
    </row>
    <row r="32" spans="1:9" x14ac:dyDescent="0.3">
      <c r="A32" s="17"/>
      <c r="B32" s="14"/>
    </row>
  </sheetData>
  <sortState ref="A4:B34">
    <sortCondition descending="1" ref="B4:B34"/>
  </sortState>
  <mergeCells count="3">
    <mergeCell ref="A1:I1"/>
    <mergeCell ref="A27:F27"/>
    <mergeCell ref="A28:I28"/>
  </mergeCells>
  <pageMargins left="0.7" right="0.7" top="0.75" bottom="0.75" header="0.3" footer="0.3"/>
  <pageSetup paperSize="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J32" sqref="J32"/>
    </sheetView>
  </sheetViews>
  <sheetFormatPr baseColWidth="10" defaultRowHeight="14.4" x14ac:dyDescent="0.3"/>
  <cols>
    <col min="1" max="1" width="51.6640625" bestFit="1" customWidth="1"/>
    <col min="2" max="2" width="9.44140625" bestFit="1" customWidth="1"/>
    <col min="3" max="3" width="5.44140625" bestFit="1" customWidth="1"/>
    <col min="4" max="4" width="9.44140625" style="27" bestFit="1" customWidth="1"/>
    <col min="5" max="5" width="5.44140625" style="27" bestFit="1" customWidth="1"/>
    <col min="6" max="6" width="9.44140625" bestFit="1" customWidth="1"/>
    <col min="7" max="7" width="5.44140625" bestFit="1" customWidth="1"/>
    <col min="8" max="8" width="9.44140625" bestFit="1" customWidth="1"/>
    <col min="9" max="9" width="5.44140625" bestFit="1" customWidth="1"/>
    <col min="10" max="10" width="9.44140625" bestFit="1" customWidth="1"/>
    <col min="11" max="11" width="5.44140625" bestFit="1" customWidth="1"/>
    <col min="12" max="12" width="9.44140625" bestFit="1" customWidth="1"/>
    <col min="13" max="13" width="5.44140625" bestFit="1" customWidth="1"/>
  </cols>
  <sheetData>
    <row r="1" spans="1:13" x14ac:dyDescent="0.3">
      <c r="A1" s="133" t="s">
        <v>116</v>
      </c>
      <c r="B1" s="133"/>
      <c r="C1" s="133"/>
      <c r="D1" s="133"/>
      <c r="E1" s="133"/>
      <c r="F1" s="133"/>
      <c r="G1" s="133"/>
      <c r="H1" s="133"/>
      <c r="I1" s="133"/>
      <c r="J1" s="133"/>
      <c r="K1" s="133"/>
      <c r="L1" s="133"/>
      <c r="M1" s="133"/>
    </row>
    <row r="2" spans="1:13" x14ac:dyDescent="0.3">
      <c r="A2" s="133"/>
      <c r="B2" s="133"/>
      <c r="C2" s="133"/>
      <c r="D2" s="133"/>
      <c r="E2" s="133"/>
      <c r="F2" s="133"/>
      <c r="G2" s="133"/>
    </row>
    <row r="3" spans="1:13" x14ac:dyDescent="0.3">
      <c r="A3" s="57"/>
      <c r="B3" s="117" t="s">
        <v>31</v>
      </c>
      <c r="C3" s="117"/>
      <c r="D3" s="117" t="s">
        <v>32</v>
      </c>
      <c r="E3" s="117"/>
      <c r="F3" s="117" t="s">
        <v>33</v>
      </c>
      <c r="G3" s="117"/>
      <c r="H3" s="117" t="s">
        <v>34</v>
      </c>
      <c r="I3" s="117"/>
      <c r="J3" s="117" t="s">
        <v>35</v>
      </c>
      <c r="K3" s="117"/>
      <c r="L3" s="117" t="s">
        <v>36</v>
      </c>
      <c r="M3" s="118"/>
    </row>
    <row r="4" spans="1:13" ht="20.399999999999999" x14ac:dyDescent="0.3">
      <c r="A4" s="57"/>
      <c r="B4" s="68" t="s">
        <v>40</v>
      </c>
      <c r="C4" s="52" t="s">
        <v>41</v>
      </c>
      <c r="D4" s="68" t="s">
        <v>40</v>
      </c>
      <c r="E4" s="52" t="s">
        <v>41</v>
      </c>
      <c r="F4" s="68" t="s">
        <v>40</v>
      </c>
      <c r="G4" s="52" t="s">
        <v>41</v>
      </c>
      <c r="H4" s="68" t="s">
        <v>40</v>
      </c>
      <c r="I4" s="52" t="s">
        <v>41</v>
      </c>
      <c r="J4" s="68" t="s">
        <v>40</v>
      </c>
      <c r="K4" s="52" t="s">
        <v>41</v>
      </c>
      <c r="L4" s="68" t="s">
        <v>40</v>
      </c>
      <c r="M4" s="53" t="s">
        <v>41</v>
      </c>
    </row>
    <row r="5" spans="1:13" x14ac:dyDescent="0.3">
      <c r="A5" s="74" t="s">
        <v>66</v>
      </c>
      <c r="B5" s="75">
        <v>3.1659999999999999</v>
      </c>
      <c r="C5" s="76">
        <v>0.59</v>
      </c>
      <c r="D5" s="75">
        <v>3.2069999999999999</v>
      </c>
      <c r="E5" s="76">
        <v>0.6</v>
      </c>
      <c r="F5" s="75">
        <v>3.3530000000000002</v>
      </c>
      <c r="G5" s="76">
        <v>0.63</v>
      </c>
      <c r="H5" s="75">
        <v>3.1970000000000001</v>
      </c>
      <c r="I5" s="76">
        <v>0.6</v>
      </c>
      <c r="J5" s="75">
        <v>3.21</v>
      </c>
      <c r="K5" s="76">
        <v>0.61</v>
      </c>
      <c r="L5" s="75">
        <v>7.0149999999999997</v>
      </c>
      <c r="M5" s="77">
        <v>1.35</v>
      </c>
    </row>
    <row r="6" spans="1:13" x14ac:dyDescent="0.3">
      <c r="A6" s="74" t="s">
        <v>67</v>
      </c>
      <c r="B6" s="75">
        <v>0.67500000000000004</v>
      </c>
      <c r="C6" s="76">
        <v>0.13</v>
      </c>
      <c r="D6" s="75">
        <v>0.65500000000000003</v>
      </c>
      <c r="E6" s="76">
        <v>0.12</v>
      </c>
      <c r="F6" s="75">
        <v>0.65900000000000003</v>
      </c>
      <c r="G6" s="76">
        <v>0.12</v>
      </c>
      <c r="H6" s="75">
        <v>0.64100000000000001</v>
      </c>
      <c r="I6" s="76">
        <v>0.12</v>
      </c>
      <c r="J6" s="75">
        <v>0.69</v>
      </c>
      <c r="K6" s="76">
        <v>0.13</v>
      </c>
      <c r="L6" s="75">
        <v>0.65600000000000003</v>
      </c>
      <c r="M6" s="77">
        <v>0.13</v>
      </c>
    </row>
    <row r="7" spans="1:13" x14ac:dyDescent="0.3">
      <c r="A7" s="74" t="s">
        <v>68</v>
      </c>
      <c r="B7" s="75">
        <v>34.695</v>
      </c>
      <c r="C7" s="76">
        <v>6.5100000000000007</v>
      </c>
      <c r="D7" s="75">
        <v>34.414999999999999</v>
      </c>
      <c r="E7" s="76">
        <v>6.43</v>
      </c>
      <c r="F7" s="75">
        <v>34.052999999999997</v>
      </c>
      <c r="G7" s="76">
        <v>6.36</v>
      </c>
      <c r="H7" s="75">
        <v>33.406999999999996</v>
      </c>
      <c r="I7" s="76">
        <v>6.3</v>
      </c>
      <c r="J7" s="75">
        <v>32.447000000000003</v>
      </c>
      <c r="K7" s="76">
        <v>6.2</v>
      </c>
      <c r="L7" s="75">
        <v>31.936</v>
      </c>
      <c r="M7" s="77">
        <v>6.15</v>
      </c>
    </row>
    <row r="8" spans="1:13" x14ac:dyDescent="0.3">
      <c r="A8" s="78" t="s">
        <v>79</v>
      </c>
      <c r="B8" s="75"/>
      <c r="C8" s="76"/>
      <c r="D8" s="75"/>
      <c r="E8" s="76"/>
      <c r="F8" s="75"/>
      <c r="G8" s="76"/>
      <c r="H8" s="75"/>
      <c r="I8" s="76"/>
      <c r="J8" s="75"/>
      <c r="K8" s="76"/>
      <c r="L8" s="75"/>
      <c r="M8" s="77"/>
    </row>
    <row r="9" spans="1:13" x14ac:dyDescent="0.3">
      <c r="A9" s="79" t="s">
        <v>80</v>
      </c>
      <c r="B9" s="80">
        <v>19.381</v>
      </c>
      <c r="C9" s="81">
        <v>3.64</v>
      </c>
      <c r="D9" s="80">
        <v>19.529</v>
      </c>
      <c r="E9" s="81">
        <v>3.65</v>
      </c>
      <c r="F9" s="80">
        <v>19.594000000000001</v>
      </c>
      <c r="G9" s="81">
        <v>3.66</v>
      </c>
      <c r="H9" s="80">
        <v>19.613</v>
      </c>
      <c r="I9" s="81">
        <v>3.6999999999999997</v>
      </c>
      <c r="J9" s="80">
        <v>19.228999999999999</v>
      </c>
      <c r="K9" s="81">
        <v>3.6700000000000004</v>
      </c>
      <c r="L9" s="80">
        <v>19.081</v>
      </c>
      <c r="M9" s="82">
        <v>3.6700000000000004</v>
      </c>
    </row>
    <row r="10" spans="1:13" x14ac:dyDescent="0.3">
      <c r="A10" s="79" t="s">
        <v>81</v>
      </c>
      <c r="B10" s="80">
        <v>10.558999999999999</v>
      </c>
      <c r="C10" s="81">
        <v>1.9800000000000002</v>
      </c>
      <c r="D10" s="80">
        <v>10.205</v>
      </c>
      <c r="E10" s="81">
        <v>1.91</v>
      </c>
      <c r="F10" s="80">
        <v>9.6910000000000007</v>
      </c>
      <c r="G10" s="81">
        <v>1.81</v>
      </c>
      <c r="H10" s="80">
        <v>9.0709999999999997</v>
      </c>
      <c r="I10" s="81">
        <v>1.71</v>
      </c>
      <c r="J10" s="80">
        <v>8.6530000000000005</v>
      </c>
      <c r="K10" s="81">
        <v>1.6500000000000001</v>
      </c>
      <c r="L10" s="80">
        <v>8.3230000000000004</v>
      </c>
      <c r="M10" s="82">
        <v>1.6</v>
      </c>
    </row>
    <row r="11" spans="1:13" x14ac:dyDescent="0.3">
      <c r="A11" s="74" t="s">
        <v>69</v>
      </c>
      <c r="B11" s="75">
        <v>34.326000000000001</v>
      </c>
      <c r="C11" s="76">
        <v>6.4399999999999995</v>
      </c>
      <c r="D11" s="75">
        <v>33.375</v>
      </c>
      <c r="E11" s="76">
        <v>6.23</v>
      </c>
      <c r="F11" s="75">
        <v>32.639000000000003</v>
      </c>
      <c r="G11" s="76">
        <v>6.1</v>
      </c>
      <c r="H11" s="75">
        <v>31.648</v>
      </c>
      <c r="I11" s="76">
        <v>5.9700000000000006</v>
      </c>
      <c r="J11" s="75">
        <v>30.91</v>
      </c>
      <c r="K11" s="76">
        <v>5.91</v>
      </c>
      <c r="L11" s="75">
        <v>27.169</v>
      </c>
      <c r="M11" s="77">
        <v>5.2299999999999995</v>
      </c>
    </row>
    <row r="12" spans="1:13" x14ac:dyDescent="0.3">
      <c r="A12" s="78" t="s">
        <v>79</v>
      </c>
      <c r="B12" s="75"/>
      <c r="C12" s="76"/>
      <c r="D12" s="75"/>
      <c r="E12" s="76"/>
      <c r="F12" s="75"/>
      <c r="G12" s="76"/>
      <c r="H12" s="75"/>
      <c r="I12" s="76"/>
      <c r="J12" s="75"/>
      <c r="K12" s="76"/>
      <c r="L12" s="75"/>
      <c r="M12" s="77"/>
    </row>
    <row r="13" spans="1:13" x14ac:dyDescent="0.3">
      <c r="A13" s="83" t="s">
        <v>82</v>
      </c>
      <c r="B13" s="80">
        <v>12.922000000000001</v>
      </c>
      <c r="C13" s="81">
        <v>2.4299999999999997</v>
      </c>
      <c r="D13" s="80">
        <v>12.318</v>
      </c>
      <c r="E13" s="81">
        <v>2.2999999999999998</v>
      </c>
      <c r="F13" s="80">
        <v>12.151</v>
      </c>
      <c r="G13" s="81">
        <v>2.27</v>
      </c>
      <c r="H13" s="80">
        <v>11.885999999999999</v>
      </c>
      <c r="I13" s="81">
        <v>2.2399999999999998</v>
      </c>
      <c r="J13" s="80">
        <v>11.686</v>
      </c>
      <c r="K13" s="81">
        <v>2.23</v>
      </c>
      <c r="L13" s="80">
        <v>11.478</v>
      </c>
      <c r="M13" s="82">
        <v>2.21</v>
      </c>
    </row>
    <row r="14" spans="1:13" x14ac:dyDescent="0.3">
      <c r="A14" s="74" t="s">
        <v>70</v>
      </c>
      <c r="B14" s="75">
        <v>11.143000000000001</v>
      </c>
      <c r="C14" s="76">
        <v>2.09</v>
      </c>
      <c r="D14" s="75">
        <v>11.090999999999999</v>
      </c>
      <c r="E14" s="76">
        <v>2.0699999999999998</v>
      </c>
      <c r="F14" s="75">
        <v>11.096</v>
      </c>
      <c r="G14" s="76">
        <v>2.0699999999999998</v>
      </c>
      <c r="H14" s="75">
        <v>10.771000000000001</v>
      </c>
      <c r="I14" s="76">
        <v>2.0299999999999998</v>
      </c>
      <c r="J14" s="75">
        <v>10.554</v>
      </c>
      <c r="K14" s="76">
        <v>2.02</v>
      </c>
      <c r="L14" s="75">
        <v>10.592000000000001</v>
      </c>
      <c r="M14" s="77">
        <v>2.04</v>
      </c>
    </row>
    <row r="15" spans="1:13" x14ac:dyDescent="0.3">
      <c r="A15" s="78" t="s">
        <v>79</v>
      </c>
      <c r="B15" s="75"/>
      <c r="C15" s="76"/>
      <c r="D15" s="75"/>
      <c r="E15" s="76"/>
      <c r="F15" s="75"/>
      <c r="G15" s="76"/>
      <c r="H15" s="75"/>
      <c r="I15" s="76"/>
      <c r="J15" s="75"/>
      <c r="K15" s="76"/>
      <c r="L15" s="75"/>
      <c r="M15" s="77"/>
    </row>
    <row r="16" spans="1:13" x14ac:dyDescent="0.3">
      <c r="A16" s="83" t="s">
        <v>83</v>
      </c>
      <c r="B16" s="80">
        <v>10.276</v>
      </c>
      <c r="C16" s="81">
        <v>1.9300000000000002</v>
      </c>
      <c r="D16" s="80">
        <v>10.247</v>
      </c>
      <c r="E16" s="81">
        <v>1.91</v>
      </c>
      <c r="F16" s="80">
        <v>10.275</v>
      </c>
      <c r="G16" s="81">
        <v>1.92</v>
      </c>
      <c r="H16" s="80">
        <v>9.9440000000000008</v>
      </c>
      <c r="I16" s="81">
        <v>1.8800000000000001</v>
      </c>
      <c r="J16" s="80">
        <v>9.718</v>
      </c>
      <c r="K16" s="81">
        <v>1.8599999999999999</v>
      </c>
      <c r="L16" s="80">
        <v>9.7240000000000002</v>
      </c>
      <c r="M16" s="82">
        <v>1.87</v>
      </c>
    </row>
    <row r="17" spans="1:13" x14ac:dyDescent="0.3">
      <c r="A17" s="74" t="s">
        <v>71</v>
      </c>
      <c r="B17" s="75">
        <v>140.23500000000001</v>
      </c>
      <c r="C17" s="76">
        <v>26.33</v>
      </c>
      <c r="D17" s="75">
        <v>142.11199999999999</v>
      </c>
      <c r="E17" s="76">
        <v>26.55</v>
      </c>
      <c r="F17" s="75">
        <v>143.22800000000001</v>
      </c>
      <c r="G17" s="76">
        <v>26.76</v>
      </c>
      <c r="H17" s="75">
        <v>141.64699999999999</v>
      </c>
      <c r="I17" s="76">
        <v>26.729999999999997</v>
      </c>
      <c r="J17" s="75">
        <v>139.14500000000001</v>
      </c>
      <c r="K17" s="76">
        <v>26.590000000000003</v>
      </c>
      <c r="L17" s="75">
        <v>137.63</v>
      </c>
      <c r="M17" s="77">
        <v>26.479999999999997</v>
      </c>
    </row>
    <row r="18" spans="1:13" x14ac:dyDescent="0.3">
      <c r="A18" s="78" t="s">
        <v>79</v>
      </c>
      <c r="B18" s="75"/>
      <c r="C18" s="76"/>
      <c r="D18" s="75"/>
      <c r="E18" s="76"/>
      <c r="F18" s="75"/>
      <c r="G18" s="76"/>
      <c r="H18" s="75"/>
      <c r="I18" s="76"/>
      <c r="J18" s="75"/>
      <c r="K18" s="76"/>
      <c r="L18" s="75"/>
      <c r="M18" s="77"/>
    </row>
    <row r="19" spans="1:13" x14ac:dyDescent="0.3">
      <c r="A19" s="83" t="s">
        <v>84</v>
      </c>
      <c r="B19" s="80">
        <v>71.042000000000002</v>
      </c>
      <c r="C19" s="81">
        <v>13.34</v>
      </c>
      <c r="D19" s="80">
        <v>71.260000000000005</v>
      </c>
      <c r="E19" s="81">
        <v>13.309999999999999</v>
      </c>
      <c r="F19" s="80">
        <v>71.040999999999997</v>
      </c>
      <c r="G19" s="81">
        <v>13.270000000000001</v>
      </c>
      <c r="H19" s="80">
        <v>69.831000000000003</v>
      </c>
      <c r="I19" s="81">
        <v>13.18</v>
      </c>
      <c r="J19" s="80">
        <v>68.784000000000006</v>
      </c>
      <c r="K19" s="81">
        <v>13.139999999999999</v>
      </c>
      <c r="L19" s="80">
        <v>68.637</v>
      </c>
      <c r="M19" s="82">
        <v>13.209999999999999</v>
      </c>
    </row>
    <row r="20" spans="1:13" x14ac:dyDescent="0.3">
      <c r="A20" s="83" t="s">
        <v>85</v>
      </c>
      <c r="B20" s="80">
        <v>24.106999999999999</v>
      </c>
      <c r="C20" s="81">
        <v>4.53</v>
      </c>
      <c r="D20" s="80">
        <v>24.414999999999999</v>
      </c>
      <c r="E20" s="81">
        <v>4.5600000000000005</v>
      </c>
      <c r="F20" s="80">
        <v>24.774999999999999</v>
      </c>
      <c r="G20" s="81">
        <v>4.63</v>
      </c>
      <c r="H20" s="80">
        <v>24.707999999999998</v>
      </c>
      <c r="I20" s="81">
        <v>4.66</v>
      </c>
      <c r="J20" s="80">
        <v>24.22</v>
      </c>
      <c r="K20" s="81">
        <v>4.63</v>
      </c>
      <c r="L20" s="80">
        <v>24.039000000000001</v>
      </c>
      <c r="M20" s="82">
        <v>4.63</v>
      </c>
    </row>
    <row r="21" spans="1:13" x14ac:dyDescent="0.3">
      <c r="A21" s="79" t="s">
        <v>86</v>
      </c>
      <c r="B21" s="80">
        <v>22.189</v>
      </c>
      <c r="C21" s="81">
        <v>4.17</v>
      </c>
      <c r="D21" s="80">
        <v>22.783000000000001</v>
      </c>
      <c r="E21" s="81">
        <v>4.26</v>
      </c>
      <c r="F21" s="80">
        <v>23.29</v>
      </c>
      <c r="G21" s="81">
        <v>4.3499999999999996</v>
      </c>
      <c r="H21" s="80">
        <v>23.283999999999999</v>
      </c>
      <c r="I21" s="81">
        <v>4.3900000000000006</v>
      </c>
      <c r="J21" s="80">
        <v>23.062000000000001</v>
      </c>
      <c r="K21" s="81">
        <v>4.41</v>
      </c>
      <c r="L21" s="80">
        <v>22.488</v>
      </c>
      <c r="M21" s="82">
        <v>4.33</v>
      </c>
    </row>
    <row r="22" spans="1:13" x14ac:dyDescent="0.3">
      <c r="A22" s="79" t="s">
        <v>87</v>
      </c>
      <c r="B22" s="80">
        <v>12.773999999999999</v>
      </c>
      <c r="C22" s="81">
        <v>2.4</v>
      </c>
      <c r="D22" s="80">
        <v>12.942</v>
      </c>
      <c r="E22" s="81">
        <v>2.42</v>
      </c>
      <c r="F22" s="80">
        <v>13.093999999999999</v>
      </c>
      <c r="G22" s="81">
        <v>2.4500000000000002</v>
      </c>
      <c r="H22" s="80">
        <v>12.93</v>
      </c>
      <c r="I22" s="81">
        <v>2.44</v>
      </c>
      <c r="J22" s="80">
        <v>12.561999999999999</v>
      </c>
      <c r="K22" s="81">
        <v>2.4</v>
      </c>
      <c r="L22" s="80">
        <v>11.923999999999999</v>
      </c>
      <c r="M22" s="82">
        <v>2.29</v>
      </c>
    </row>
    <row r="23" spans="1:13" x14ac:dyDescent="0.3">
      <c r="A23" s="74" t="s">
        <v>72</v>
      </c>
      <c r="B23" s="75">
        <v>76.59</v>
      </c>
      <c r="C23" s="76">
        <v>14.38</v>
      </c>
      <c r="D23" s="75">
        <v>76.238</v>
      </c>
      <c r="E23" s="76">
        <v>14.24</v>
      </c>
      <c r="F23" s="75">
        <v>74.924999999999997</v>
      </c>
      <c r="G23" s="76">
        <v>14.000000000000002</v>
      </c>
      <c r="H23" s="75">
        <v>73.378</v>
      </c>
      <c r="I23" s="76">
        <v>13.850000000000001</v>
      </c>
      <c r="J23" s="75">
        <v>71.238</v>
      </c>
      <c r="K23" s="76">
        <v>13.61</v>
      </c>
      <c r="L23" s="75">
        <v>71.25</v>
      </c>
      <c r="M23" s="77">
        <v>13.71</v>
      </c>
    </row>
    <row r="24" spans="1:13" x14ac:dyDescent="0.3">
      <c r="A24" s="74" t="s">
        <v>73</v>
      </c>
      <c r="B24" s="75">
        <v>123.673</v>
      </c>
      <c r="C24" s="76">
        <v>23.22</v>
      </c>
      <c r="D24" s="75">
        <v>125.06699999999999</v>
      </c>
      <c r="E24" s="76">
        <v>23.36</v>
      </c>
      <c r="F24" s="75">
        <v>126.282</v>
      </c>
      <c r="G24" s="76">
        <v>23.59</v>
      </c>
      <c r="H24" s="75">
        <v>126.738</v>
      </c>
      <c r="I24" s="76">
        <v>23.919999999999998</v>
      </c>
      <c r="J24" s="75">
        <v>127.477</v>
      </c>
      <c r="K24" s="76">
        <v>24.36</v>
      </c>
      <c r="L24" s="75">
        <v>125.76</v>
      </c>
      <c r="M24" s="77">
        <v>24.2</v>
      </c>
    </row>
    <row r="25" spans="1:13" x14ac:dyDescent="0.3">
      <c r="A25" s="78" t="s">
        <v>79</v>
      </c>
      <c r="B25" s="75"/>
      <c r="C25" s="76"/>
      <c r="D25" s="75"/>
      <c r="E25" s="76"/>
      <c r="F25" s="75"/>
      <c r="G25" s="76"/>
      <c r="H25" s="75"/>
      <c r="I25" s="76"/>
      <c r="J25" s="75"/>
      <c r="K25" s="76"/>
      <c r="L25" s="75"/>
      <c r="M25" s="77"/>
    </row>
    <row r="26" spans="1:13" x14ac:dyDescent="0.3">
      <c r="A26" s="83" t="s">
        <v>88</v>
      </c>
      <c r="B26" s="80">
        <v>109.379</v>
      </c>
      <c r="C26" s="81">
        <v>20.53</v>
      </c>
      <c r="D26" s="80">
        <v>110.485</v>
      </c>
      <c r="E26" s="81">
        <v>20.64</v>
      </c>
      <c r="F26" s="80">
        <v>111.389</v>
      </c>
      <c r="G26" s="81">
        <v>20.810000000000002</v>
      </c>
      <c r="H26" s="80">
        <v>111.718</v>
      </c>
      <c r="I26" s="81">
        <v>21.08</v>
      </c>
      <c r="J26" s="80">
        <v>112.468</v>
      </c>
      <c r="K26" s="81">
        <v>21.490000000000002</v>
      </c>
      <c r="L26" s="80">
        <v>114.29900000000001</v>
      </c>
      <c r="M26" s="82">
        <v>21.990000000000002</v>
      </c>
    </row>
    <row r="27" spans="1:13" x14ac:dyDescent="0.3">
      <c r="A27" s="83" t="s">
        <v>89</v>
      </c>
      <c r="B27" s="80">
        <v>14.294</v>
      </c>
      <c r="C27" s="81">
        <v>2.68</v>
      </c>
      <c r="D27" s="80">
        <v>14.582000000000001</v>
      </c>
      <c r="E27" s="81">
        <v>2.7199999999999998</v>
      </c>
      <c r="F27" s="80">
        <v>14.893000000000001</v>
      </c>
      <c r="G27" s="81">
        <v>2.78</v>
      </c>
      <c r="H27" s="80">
        <v>15.02</v>
      </c>
      <c r="I27" s="81">
        <v>2.83</v>
      </c>
      <c r="J27" s="80">
        <v>15.009</v>
      </c>
      <c r="K27" s="81">
        <v>2.87</v>
      </c>
      <c r="L27" s="80">
        <v>11.461</v>
      </c>
      <c r="M27" s="82">
        <v>2.21</v>
      </c>
    </row>
    <row r="28" spans="1:13" x14ac:dyDescent="0.3">
      <c r="A28" s="74" t="s">
        <v>74</v>
      </c>
      <c r="B28" s="75">
        <v>8.7539999999999996</v>
      </c>
      <c r="C28" s="76">
        <v>1.6400000000000001</v>
      </c>
      <c r="D28" s="75">
        <v>8.7889999999999997</v>
      </c>
      <c r="E28" s="76">
        <v>1.6400000000000001</v>
      </c>
      <c r="F28" s="75">
        <v>8.7710000000000008</v>
      </c>
      <c r="G28" s="76">
        <v>1.6400000000000001</v>
      </c>
      <c r="H28" s="75">
        <v>8.7230000000000008</v>
      </c>
      <c r="I28" s="76">
        <v>1.6500000000000001</v>
      </c>
      <c r="J28" s="75">
        <v>8.6419999999999995</v>
      </c>
      <c r="K28" s="76">
        <v>1.6500000000000001</v>
      </c>
      <c r="L28" s="75">
        <v>8.7089999999999996</v>
      </c>
      <c r="M28" s="77">
        <v>1.68</v>
      </c>
    </row>
    <row r="29" spans="1:13" x14ac:dyDescent="0.3">
      <c r="A29" s="74" t="s">
        <v>75</v>
      </c>
      <c r="B29" s="75">
        <v>93.31</v>
      </c>
      <c r="C29" s="76">
        <v>17.52</v>
      </c>
      <c r="D29" s="75">
        <v>93.373999999999995</v>
      </c>
      <c r="E29" s="76">
        <v>17.440000000000001</v>
      </c>
      <c r="F29" s="75">
        <v>92.478999999999999</v>
      </c>
      <c r="G29" s="76">
        <v>17.28</v>
      </c>
      <c r="H29" s="75">
        <v>91.05</v>
      </c>
      <c r="I29" s="76">
        <v>17.18</v>
      </c>
      <c r="J29" s="75">
        <v>89.637</v>
      </c>
      <c r="K29" s="76">
        <v>17.130000000000003</v>
      </c>
      <c r="L29" s="75">
        <v>89.093999999999994</v>
      </c>
      <c r="M29" s="77">
        <v>17.14</v>
      </c>
    </row>
    <row r="30" spans="1:13" x14ac:dyDescent="0.3">
      <c r="A30" s="78" t="s">
        <v>79</v>
      </c>
      <c r="B30" s="75"/>
      <c r="C30" s="76"/>
      <c r="D30" s="75"/>
      <c r="E30" s="76"/>
      <c r="F30" s="75"/>
      <c r="G30" s="76"/>
      <c r="H30" s="75"/>
      <c r="I30" s="76"/>
      <c r="J30" s="75"/>
      <c r="K30" s="76"/>
      <c r="L30" s="75"/>
      <c r="M30" s="77"/>
    </row>
    <row r="31" spans="1:13" x14ac:dyDescent="0.3">
      <c r="A31" s="79" t="s">
        <v>90</v>
      </c>
      <c r="B31" s="80">
        <v>67.748000000000005</v>
      </c>
      <c r="C31" s="81">
        <v>12.72</v>
      </c>
      <c r="D31" s="80">
        <v>67.873000000000005</v>
      </c>
      <c r="E31" s="81">
        <v>12.68</v>
      </c>
      <c r="F31" s="80">
        <v>67.597999999999999</v>
      </c>
      <c r="G31" s="81">
        <v>12.629999999999999</v>
      </c>
      <c r="H31" s="80">
        <v>66.765000000000001</v>
      </c>
      <c r="I31" s="81">
        <v>12.6</v>
      </c>
      <c r="J31" s="80">
        <v>65.570999999999998</v>
      </c>
      <c r="K31" s="81">
        <v>12.53</v>
      </c>
      <c r="L31" s="80">
        <v>65.063000000000002</v>
      </c>
      <c r="M31" s="82">
        <v>12.520000000000001</v>
      </c>
    </row>
    <row r="32" spans="1:13" x14ac:dyDescent="0.3">
      <c r="A32" s="79" t="s">
        <v>91</v>
      </c>
      <c r="B32" s="80">
        <v>12.066000000000001</v>
      </c>
      <c r="C32" s="81">
        <v>2.27</v>
      </c>
      <c r="D32" s="80">
        <v>12.292</v>
      </c>
      <c r="E32" s="81">
        <v>2.2999999999999998</v>
      </c>
      <c r="F32" s="80">
        <v>12.051</v>
      </c>
      <c r="G32" s="81">
        <v>2.25</v>
      </c>
      <c r="H32" s="80">
        <v>11.664999999999999</v>
      </c>
      <c r="I32" s="81">
        <v>2.1999999999999997</v>
      </c>
      <c r="J32" s="80">
        <v>11.407</v>
      </c>
      <c r="K32" s="81">
        <v>2.1800000000000002</v>
      </c>
      <c r="L32" s="80">
        <v>11.202999999999999</v>
      </c>
      <c r="M32" s="82">
        <v>2.16</v>
      </c>
    </row>
    <row r="33" spans="1:13" x14ac:dyDescent="0.3">
      <c r="A33" s="79" t="s">
        <v>92</v>
      </c>
      <c r="B33" s="80">
        <v>10.669</v>
      </c>
      <c r="C33" s="81">
        <v>2</v>
      </c>
      <c r="D33" s="80">
        <v>10.444000000000001</v>
      </c>
      <c r="E33" s="81">
        <v>1.95</v>
      </c>
      <c r="F33" s="80">
        <v>10.026999999999999</v>
      </c>
      <c r="G33" s="81">
        <v>1.87</v>
      </c>
      <c r="H33" s="80">
        <v>9.7629999999999999</v>
      </c>
      <c r="I33" s="81">
        <v>1.8399999999999999</v>
      </c>
      <c r="J33" s="80">
        <v>9.7070000000000007</v>
      </c>
      <c r="K33" s="81">
        <v>1.8599999999999999</v>
      </c>
      <c r="L33" s="80">
        <v>9.8759999999999994</v>
      </c>
      <c r="M33" s="82">
        <v>1.9</v>
      </c>
    </row>
    <row r="34" spans="1:13" x14ac:dyDescent="0.3">
      <c r="A34" s="74" t="s">
        <v>76</v>
      </c>
      <c r="B34" s="75">
        <v>6.1150000000000002</v>
      </c>
      <c r="C34" s="76">
        <v>1.1499999999999999</v>
      </c>
      <c r="D34" s="75">
        <v>7.01</v>
      </c>
      <c r="E34" s="76">
        <v>1.31</v>
      </c>
      <c r="F34" s="75">
        <v>7.8449999999999998</v>
      </c>
      <c r="G34" s="76">
        <v>1.47</v>
      </c>
      <c r="H34" s="75">
        <v>8.6669999999999998</v>
      </c>
      <c r="I34" s="76">
        <v>1.6400000000000001</v>
      </c>
      <c r="J34" s="75">
        <v>9.33</v>
      </c>
      <c r="K34" s="76">
        <v>1.78</v>
      </c>
      <c r="L34" s="75">
        <v>9.8819999999999997</v>
      </c>
      <c r="M34" s="77">
        <v>1.9</v>
      </c>
    </row>
    <row r="35" spans="1:13" x14ac:dyDescent="0.3">
      <c r="A35" s="57" t="s">
        <v>51</v>
      </c>
      <c r="B35" s="71">
        <v>532.68200000000002</v>
      </c>
      <c r="C35" s="72">
        <v>99.999999999999986</v>
      </c>
      <c r="D35" s="71">
        <v>535.33299999999997</v>
      </c>
      <c r="E35" s="72">
        <v>99.99</v>
      </c>
      <c r="F35" s="71">
        <v>535.33000000000004</v>
      </c>
      <c r="G35" s="72">
        <v>100.02</v>
      </c>
      <c r="H35" s="71">
        <v>529.86699999999996</v>
      </c>
      <c r="I35" s="72">
        <v>99.99</v>
      </c>
      <c r="J35" s="71">
        <v>523.28</v>
      </c>
      <c r="K35" s="72">
        <v>99.99</v>
      </c>
      <c r="L35" s="71">
        <v>519.69299999999998</v>
      </c>
      <c r="M35" s="73">
        <v>100.01</v>
      </c>
    </row>
    <row r="37" spans="1:13" x14ac:dyDescent="0.3">
      <c r="A37" s="126" t="s">
        <v>77</v>
      </c>
      <c r="B37" s="126"/>
      <c r="C37" s="126"/>
      <c r="D37" s="126"/>
      <c r="E37" s="126"/>
      <c r="F37" s="126"/>
      <c r="G37" s="126"/>
      <c r="H37" s="126"/>
      <c r="I37" s="126"/>
      <c r="J37" s="126"/>
      <c r="K37" s="126"/>
      <c r="L37" s="126"/>
      <c r="M37" s="126"/>
    </row>
    <row r="38" spans="1:13" x14ac:dyDescent="0.3">
      <c r="A38" s="125" t="s">
        <v>78</v>
      </c>
      <c r="B38" s="125"/>
      <c r="C38" s="125"/>
      <c r="D38" s="125"/>
      <c r="E38" s="125"/>
      <c r="F38" s="125"/>
      <c r="G38" s="125"/>
      <c r="H38" s="125"/>
      <c r="I38" s="125"/>
      <c r="J38" s="125"/>
      <c r="K38" s="125"/>
      <c r="L38" s="125"/>
      <c r="M38" s="125"/>
    </row>
    <row r="39" spans="1:13" s="11" customFormat="1" ht="12" x14ac:dyDescent="0.25">
      <c r="A39" s="22" t="s">
        <v>124</v>
      </c>
      <c r="B39" s="23"/>
      <c r="C39" s="23"/>
      <c r="D39" s="30"/>
      <c r="E39" s="30"/>
      <c r="F39" s="23"/>
      <c r="G39" s="23"/>
      <c r="H39" s="23"/>
      <c r="I39" s="23"/>
    </row>
    <row r="40" spans="1:13" x14ac:dyDescent="0.3">
      <c r="A40" s="41" t="s">
        <v>149</v>
      </c>
      <c r="B40" s="11"/>
      <c r="C40" s="11"/>
      <c r="D40" s="29"/>
    </row>
  </sheetData>
  <mergeCells count="10">
    <mergeCell ref="A1:M1"/>
    <mergeCell ref="A37:M37"/>
    <mergeCell ref="A38:M38"/>
    <mergeCell ref="B3:C3"/>
    <mergeCell ref="D3:E3"/>
    <mergeCell ref="F3:G3"/>
    <mergeCell ref="H3:I3"/>
    <mergeCell ref="J3:K3"/>
    <mergeCell ref="L3:M3"/>
    <mergeCell ref="A2:G2"/>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8"/>
  <sheetViews>
    <sheetView zoomScale="80" zoomScaleNormal="80" workbookViewId="0">
      <selection activeCell="N21" sqref="N21"/>
    </sheetView>
  </sheetViews>
  <sheetFormatPr baseColWidth="10" defaultColWidth="11.44140625" defaultRowHeight="14.4" x14ac:dyDescent="0.3"/>
  <cols>
    <col min="1" max="16384" width="11.44140625" style="94"/>
  </cols>
  <sheetData>
    <row r="8" spans="16:16" x14ac:dyDescent="0.3">
      <c r="P8" s="41" t="s">
        <v>149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34"/>
  <sheetViews>
    <sheetView showGridLines="0" workbookViewId="0">
      <selection activeCell="A41" sqref="A41"/>
    </sheetView>
  </sheetViews>
  <sheetFormatPr baseColWidth="10" defaultRowHeight="14.4" x14ac:dyDescent="0.3"/>
  <cols>
    <col min="1" max="1" width="22.5546875" customWidth="1"/>
    <col min="2" max="2" width="18.33203125" style="12" customWidth="1"/>
    <col min="3" max="3" width="20.44140625" style="12" customWidth="1"/>
    <col min="4" max="10" width="11.44140625" style="12"/>
    <col min="11" max="11" width="3.109375" style="12" customWidth="1"/>
  </cols>
  <sheetData>
    <row r="1" spans="1:11" s="1" customFormat="1" ht="15" x14ac:dyDescent="0.25">
      <c r="A1" s="112" t="s">
        <v>118</v>
      </c>
      <c r="B1" s="113"/>
      <c r="C1" s="113"/>
      <c r="D1" s="113"/>
      <c r="E1" s="113"/>
      <c r="F1" s="113"/>
      <c r="G1" s="113"/>
      <c r="H1" s="113"/>
      <c r="I1" s="113"/>
      <c r="J1" s="113"/>
      <c r="K1" s="19"/>
    </row>
    <row r="2" spans="1:11" s="1" customFormat="1" ht="15" x14ac:dyDescent="0.25">
      <c r="A2" s="42"/>
      <c r="B2" s="43"/>
      <c r="C2" s="43"/>
      <c r="D2" s="43"/>
      <c r="E2" s="43"/>
      <c r="F2" s="43"/>
      <c r="G2" s="43"/>
      <c r="H2" s="43"/>
      <c r="I2" s="43"/>
      <c r="J2" s="43"/>
      <c r="K2" s="19"/>
    </row>
    <row r="3" spans="1:11" s="1" customFormat="1" ht="36.75" customHeight="1" x14ac:dyDescent="0.25">
      <c r="A3" s="47" t="s">
        <v>37</v>
      </c>
      <c r="B3" s="48" t="s">
        <v>38</v>
      </c>
      <c r="C3" s="48" t="s">
        <v>39</v>
      </c>
      <c r="D3" s="43"/>
      <c r="E3" s="43"/>
      <c r="F3" s="43"/>
      <c r="G3" s="43"/>
      <c r="H3" s="43"/>
      <c r="I3" s="43"/>
      <c r="J3" s="43"/>
      <c r="K3" s="19"/>
    </row>
    <row r="4" spans="1:11" s="1" customFormat="1" ht="15" x14ac:dyDescent="0.25">
      <c r="A4" s="49" t="s">
        <v>31</v>
      </c>
      <c r="B4" s="50">
        <v>532.68200000000002</v>
      </c>
      <c r="C4" s="50">
        <v>78.83371317221156</v>
      </c>
      <c r="D4" s="43"/>
      <c r="E4" s="43"/>
      <c r="F4" s="43"/>
      <c r="G4" s="43"/>
      <c r="H4" s="43"/>
      <c r="I4" s="43"/>
      <c r="J4" s="43"/>
      <c r="K4" s="19"/>
    </row>
    <row r="5" spans="1:11" s="1" customFormat="1" ht="15" x14ac:dyDescent="0.25">
      <c r="A5" s="49" t="s">
        <v>32</v>
      </c>
      <c r="B5" s="50">
        <v>535.33299999999997</v>
      </c>
      <c r="C5" s="50">
        <v>79.018293286608525</v>
      </c>
      <c r="D5" s="43"/>
      <c r="E5" s="43"/>
      <c r="F5" s="43"/>
      <c r="G5" s="43"/>
      <c r="H5" s="43"/>
      <c r="I5" s="43"/>
      <c r="J5" s="43"/>
      <c r="K5" s="19"/>
    </row>
    <row r="6" spans="1:11" s="1" customFormat="1" ht="15" x14ac:dyDescent="0.25">
      <c r="A6" s="49" t="s">
        <v>33</v>
      </c>
      <c r="B6" s="50">
        <v>535.33000000000004</v>
      </c>
      <c r="C6" s="50">
        <v>79.389535426746122</v>
      </c>
      <c r="D6" s="43"/>
      <c r="E6" s="43"/>
      <c r="F6" s="43"/>
      <c r="G6" s="43"/>
      <c r="H6" s="43"/>
      <c r="I6" s="43"/>
      <c r="J6" s="43"/>
      <c r="K6" s="19"/>
    </row>
    <row r="7" spans="1:11" s="1" customFormat="1" ht="15" x14ac:dyDescent="0.25">
      <c r="A7" s="95" t="s">
        <v>34</v>
      </c>
      <c r="B7" s="50">
        <v>529.86699999999996</v>
      </c>
      <c r="C7" s="50">
        <v>79.515425569057896</v>
      </c>
      <c r="D7" s="43"/>
      <c r="E7" s="43"/>
      <c r="F7" s="43"/>
      <c r="G7" s="43"/>
      <c r="H7" s="43"/>
      <c r="I7" s="43"/>
      <c r="J7" s="43"/>
      <c r="K7" s="19"/>
    </row>
    <row r="8" spans="1:11" s="1" customFormat="1" ht="15" x14ac:dyDescent="0.25">
      <c r="A8" s="49" t="s">
        <v>35</v>
      </c>
      <c r="B8" s="50">
        <v>523.28</v>
      </c>
      <c r="C8" s="50">
        <v>79.633083626356822</v>
      </c>
      <c r="D8" s="43"/>
      <c r="E8" s="43"/>
      <c r="F8" s="43"/>
      <c r="G8" s="43"/>
      <c r="H8" s="43"/>
      <c r="I8" s="43"/>
      <c r="J8" s="43"/>
      <c r="K8" s="19"/>
    </row>
    <row r="9" spans="1:11" s="1" customFormat="1" ht="15" x14ac:dyDescent="0.25">
      <c r="A9" s="49" t="s">
        <v>36</v>
      </c>
      <c r="B9" s="50">
        <v>519.69299999999998</v>
      </c>
      <c r="C9" s="50">
        <v>79.646060270197978</v>
      </c>
      <c r="D9" s="43"/>
      <c r="E9" s="43"/>
      <c r="F9" s="43"/>
      <c r="G9" s="43"/>
      <c r="H9" s="43"/>
      <c r="I9" s="43"/>
      <c r="J9" s="43"/>
      <c r="K9" s="19"/>
    </row>
    <row r="32" spans="1:7" ht="22.5" customHeight="1" x14ac:dyDescent="0.3">
      <c r="A32" s="110" t="s">
        <v>117</v>
      </c>
      <c r="B32" s="111"/>
      <c r="C32" s="111"/>
      <c r="D32" s="111"/>
      <c r="E32" s="111"/>
      <c r="F32" s="111"/>
      <c r="G32" s="111"/>
    </row>
    <row r="33" spans="1:7" x14ac:dyDescent="0.3">
      <c r="A33" s="22" t="s">
        <v>119</v>
      </c>
      <c r="B33" s="23"/>
      <c r="C33" s="23"/>
      <c r="D33" s="23"/>
      <c r="E33" s="23"/>
      <c r="F33" s="23"/>
      <c r="G33" s="23"/>
    </row>
    <row r="34" spans="1:7" x14ac:dyDescent="0.3">
      <c r="A34" s="41" t="s">
        <v>149</v>
      </c>
      <c r="B34" s="23"/>
      <c r="C34" s="23"/>
      <c r="D34" s="23"/>
      <c r="E34" s="23"/>
      <c r="F34" s="23"/>
      <c r="G34" s="23"/>
    </row>
  </sheetData>
  <mergeCells count="2">
    <mergeCell ref="A32:G32"/>
    <mergeCell ref="A1:J1"/>
  </mergeCells>
  <pageMargins left="0.23622047244094491" right="0.23622047244094491" top="0.74803149606299213" bottom="0.74803149606299213" header="0.31496062992125984" footer="0.31496062992125984"/>
  <pageSetup paperSize="8" scale="79" orientation="landscape"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showGridLines="0" workbookViewId="0">
      <selection activeCell="A27" sqref="A27"/>
    </sheetView>
  </sheetViews>
  <sheetFormatPr baseColWidth="10" defaultRowHeight="14.4" x14ac:dyDescent="0.3"/>
  <cols>
    <col min="1" max="1" width="30.33203125" bestFit="1" customWidth="1"/>
    <col min="2" max="2" width="9.44140625" bestFit="1" customWidth="1"/>
    <col min="3" max="3" width="5.44140625" style="12" bestFit="1" customWidth="1"/>
    <col min="4" max="4" width="9.44140625" style="12" bestFit="1" customWidth="1"/>
    <col min="5" max="5" width="5.44140625" style="12" bestFit="1" customWidth="1"/>
    <col min="6" max="6" width="9.44140625" style="12" bestFit="1" customWidth="1"/>
    <col min="7" max="7" width="5.44140625" style="12" bestFit="1" customWidth="1"/>
    <col min="8" max="8" width="9.44140625" style="12" bestFit="1" customWidth="1"/>
    <col min="9" max="9" width="5.44140625" style="12" bestFit="1" customWidth="1"/>
    <col min="10" max="10" width="9.44140625" style="12" bestFit="1" customWidth="1"/>
    <col min="11" max="11" width="5.44140625" style="12" bestFit="1" customWidth="1"/>
    <col min="12" max="12" width="9.44140625" style="12" bestFit="1" customWidth="1"/>
    <col min="13" max="13" width="5.44140625" style="12" bestFit="1" customWidth="1"/>
  </cols>
  <sheetData>
    <row r="1" spans="1:13" s="1" customFormat="1" ht="15" x14ac:dyDescent="0.25">
      <c r="A1" s="112" t="s">
        <v>113</v>
      </c>
      <c r="B1" s="113"/>
      <c r="C1" s="113"/>
      <c r="D1" s="113"/>
      <c r="E1" s="113"/>
      <c r="F1" s="113"/>
      <c r="G1" s="113"/>
      <c r="H1" s="113"/>
      <c r="I1" s="113"/>
      <c r="J1" s="113"/>
      <c r="K1" s="113"/>
      <c r="L1" s="113"/>
      <c r="M1" s="113"/>
    </row>
    <row r="2" spans="1:13" s="1" customFormat="1" ht="15" x14ac:dyDescent="0.25">
      <c r="A2" s="45"/>
      <c r="B2" s="46"/>
      <c r="C2" s="46"/>
      <c r="D2" s="46"/>
      <c r="E2" s="46"/>
      <c r="F2" s="46"/>
      <c r="G2" s="46"/>
      <c r="H2" s="46"/>
      <c r="I2" s="46"/>
      <c r="J2" s="46"/>
      <c r="K2" s="46"/>
      <c r="L2" s="46"/>
      <c r="M2" s="46"/>
    </row>
    <row r="3" spans="1:13" s="1" customFormat="1" ht="15" customHeight="1" x14ac:dyDescent="0.25">
      <c r="A3" s="51"/>
      <c r="B3" s="117" t="s">
        <v>31</v>
      </c>
      <c r="C3" s="117"/>
      <c r="D3" s="117" t="s">
        <v>32</v>
      </c>
      <c r="E3" s="117"/>
      <c r="F3" s="117" t="s">
        <v>33</v>
      </c>
      <c r="G3" s="117"/>
      <c r="H3" s="117" t="s">
        <v>34</v>
      </c>
      <c r="I3" s="117"/>
      <c r="J3" s="117" t="s">
        <v>35</v>
      </c>
      <c r="K3" s="117"/>
      <c r="L3" s="117" t="s">
        <v>36</v>
      </c>
      <c r="M3" s="118"/>
    </row>
    <row r="4" spans="1:13" s="1" customFormat="1" ht="20.399999999999999" x14ac:dyDescent="0.25">
      <c r="A4" s="51"/>
      <c r="B4" s="48" t="s">
        <v>40</v>
      </c>
      <c r="C4" s="52" t="s">
        <v>41</v>
      </c>
      <c r="D4" s="48" t="s">
        <v>40</v>
      </c>
      <c r="E4" s="52" t="s">
        <v>41</v>
      </c>
      <c r="F4" s="48" t="s">
        <v>40</v>
      </c>
      <c r="G4" s="52" t="s">
        <v>41</v>
      </c>
      <c r="H4" s="48" t="s">
        <v>40</v>
      </c>
      <c r="I4" s="52" t="s">
        <v>41</v>
      </c>
      <c r="J4" s="48" t="s">
        <v>40</v>
      </c>
      <c r="K4" s="52" t="s">
        <v>41</v>
      </c>
      <c r="L4" s="48" t="s">
        <v>40</v>
      </c>
      <c r="M4" s="53" t="s">
        <v>41</v>
      </c>
    </row>
    <row r="5" spans="1:13" s="1" customFormat="1" ht="15" x14ac:dyDescent="0.25">
      <c r="A5" s="114" t="s">
        <v>57</v>
      </c>
      <c r="B5" s="115"/>
      <c r="C5" s="115"/>
      <c r="D5" s="115"/>
      <c r="E5" s="115"/>
      <c r="F5" s="115"/>
      <c r="G5" s="115"/>
      <c r="H5" s="115"/>
      <c r="I5" s="115"/>
      <c r="J5" s="115"/>
      <c r="K5" s="115"/>
      <c r="L5" s="115"/>
      <c r="M5" s="116"/>
    </row>
    <row r="6" spans="1:13" s="1" customFormat="1" ht="15" x14ac:dyDescent="0.25">
      <c r="A6" s="54" t="s">
        <v>63</v>
      </c>
      <c r="B6" s="55">
        <v>161.20599999999999</v>
      </c>
      <c r="C6" s="56">
        <v>86.798223179431972</v>
      </c>
      <c r="D6" s="55">
        <v>162.084</v>
      </c>
      <c r="E6" s="56">
        <v>87.310454048405248</v>
      </c>
      <c r="F6" s="55">
        <v>161.39099999999999</v>
      </c>
      <c r="G6" s="56">
        <v>88.185056880894351</v>
      </c>
      <c r="H6" s="55">
        <v>157.72999999999999</v>
      </c>
      <c r="I6" s="56">
        <v>87.989021594211792</v>
      </c>
      <c r="J6" s="55">
        <v>158.19300000000001</v>
      </c>
      <c r="K6" s="56">
        <v>88.374990223572922</v>
      </c>
      <c r="L6" s="55">
        <v>161.47900000000001</v>
      </c>
      <c r="M6" s="56">
        <v>90.52</v>
      </c>
    </row>
    <row r="7" spans="1:13" s="1" customFormat="1" ht="15" x14ac:dyDescent="0.25">
      <c r="A7" s="54" t="s">
        <v>58</v>
      </c>
      <c r="B7" s="55">
        <v>7.7549999999999999</v>
      </c>
      <c r="C7" s="56">
        <v>4.1755283349037562</v>
      </c>
      <c r="D7" s="55">
        <v>7.6239999999999997</v>
      </c>
      <c r="E7" s="56">
        <v>4.1068513959739494</v>
      </c>
      <c r="F7" s="55">
        <v>6.4939999999999998</v>
      </c>
      <c r="G7" s="56">
        <v>3.5483624203612831</v>
      </c>
      <c r="H7" s="55">
        <v>6.343</v>
      </c>
      <c r="I7" s="56">
        <v>3.5384160525713901</v>
      </c>
      <c r="J7" s="55">
        <v>6.1980000000000004</v>
      </c>
      <c r="K7" s="56">
        <v>3.4625311449034086</v>
      </c>
      <c r="L7" s="55">
        <v>5.8120000000000003</v>
      </c>
      <c r="M7" s="56">
        <v>3.26</v>
      </c>
    </row>
    <row r="8" spans="1:13" s="1" customFormat="1" ht="15" x14ac:dyDescent="0.25">
      <c r="A8" s="54" t="s">
        <v>59</v>
      </c>
      <c r="B8" s="55">
        <v>9.0289999999999999</v>
      </c>
      <c r="C8" s="56">
        <v>4.8614887602638319</v>
      </c>
      <c r="D8" s="55">
        <v>8.3140000000000001</v>
      </c>
      <c r="E8" s="56">
        <v>4.4785365301846038</v>
      </c>
      <c r="F8" s="55">
        <v>7.7759999999999998</v>
      </c>
      <c r="G8" s="56">
        <v>4.2488552788311278</v>
      </c>
      <c r="H8" s="55">
        <v>7.9340000000000002</v>
      </c>
      <c r="I8" s="56">
        <v>4.4259487562827386</v>
      </c>
      <c r="J8" s="55">
        <v>7.5270000000000001</v>
      </c>
      <c r="K8" s="56">
        <v>4.2049809499335202</v>
      </c>
      <c r="L8" s="55">
        <v>6.0839999999999996</v>
      </c>
      <c r="M8" s="56">
        <v>3.4099999999999997</v>
      </c>
    </row>
    <row r="9" spans="1:13" s="1" customFormat="1" ht="15" x14ac:dyDescent="0.25">
      <c r="A9" s="54" t="s">
        <v>60</v>
      </c>
      <c r="B9" s="55">
        <v>4.0010000000000003</v>
      </c>
      <c r="C9" s="56">
        <v>2.1542603311347426</v>
      </c>
      <c r="D9" s="55">
        <v>3.9670000000000001</v>
      </c>
      <c r="E9" s="56">
        <v>2.1369201846574839</v>
      </c>
      <c r="F9" s="55">
        <v>3.86</v>
      </c>
      <c r="G9" s="56">
        <v>2.1091282634115425</v>
      </c>
      <c r="H9" s="55">
        <v>3.8220000000000001</v>
      </c>
      <c r="I9" s="56">
        <v>2.1320867338684932</v>
      </c>
      <c r="J9" s="55">
        <v>3.5960000000000001</v>
      </c>
      <c r="K9" s="56">
        <v>2.0089161014960726</v>
      </c>
      <c r="L9" s="55">
        <v>2.8809999999999998</v>
      </c>
      <c r="M9" s="56">
        <v>1.6099999999999999</v>
      </c>
    </row>
    <row r="10" spans="1:13" s="1" customFormat="1" ht="15" x14ac:dyDescent="0.25">
      <c r="A10" s="54" t="s">
        <v>61</v>
      </c>
      <c r="B10" s="55">
        <v>1.7070000000000001</v>
      </c>
      <c r="C10" s="56">
        <v>0.91910082110647473</v>
      </c>
      <c r="D10" s="55">
        <v>1.6160000000000001</v>
      </c>
      <c r="E10" s="56">
        <v>0.87049735780350235</v>
      </c>
      <c r="F10" s="55">
        <v>1.8049999999999999</v>
      </c>
      <c r="G10" s="56">
        <v>0.98626334597353205</v>
      </c>
      <c r="H10" s="55">
        <v>1.871</v>
      </c>
      <c r="I10" s="56">
        <v>1.0437295340313844</v>
      </c>
      <c r="J10" s="55">
        <v>1.7210000000000001</v>
      </c>
      <c r="K10" s="56">
        <v>0.96144177160031741</v>
      </c>
      <c r="L10" s="55">
        <v>1.476</v>
      </c>
      <c r="M10" s="56">
        <v>0.83</v>
      </c>
    </row>
    <row r="11" spans="1:13" s="1" customFormat="1" ht="15" x14ac:dyDescent="0.25">
      <c r="A11" s="54" t="s">
        <v>62</v>
      </c>
      <c r="B11" s="55">
        <v>2.0270000000000001</v>
      </c>
      <c r="C11" s="56">
        <v>1.091398573159241</v>
      </c>
      <c r="D11" s="55">
        <v>2.036</v>
      </c>
      <c r="E11" s="56">
        <v>1.0967404829752048</v>
      </c>
      <c r="F11" s="55">
        <v>1.6879999999999999</v>
      </c>
      <c r="G11" s="56">
        <v>0.92233381052815622</v>
      </c>
      <c r="H11" s="55">
        <v>1.5609999999999999</v>
      </c>
      <c r="I11" s="56">
        <v>0.87079732903420148</v>
      </c>
      <c r="J11" s="55">
        <v>1.7669999999999999</v>
      </c>
      <c r="K11" s="56">
        <v>0.98713980849375971</v>
      </c>
      <c r="L11" s="55">
        <v>0.66600000000000004</v>
      </c>
      <c r="M11" s="56">
        <v>0.37</v>
      </c>
    </row>
    <row r="12" spans="1:13" s="1" customFormat="1" ht="15" x14ac:dyDescent="0.25">
      <c r="A12" s="57" t="s">
        <v>51</v>
      </c>
      <c r="B12" s="58">
        <f>SUM(B6:B11)</f>
        <v>185.72499999999997</v>
      </c>
      <c r="C12" s="59">
        <v>100</v>
      </c>
      <c r="D12" s="58">
        <f>SUM(D6:D11)</f>
        <v>185.64100000000002</v>
      </c>
      <c r="E12" s="59">
        <v>100</v>
      </c>
      <c r="F12" s="58">
        <f>SUM(F6:F11)</f>
        <v>183.01400000000001</v>
      </c>
      <c r="G12" s="59">
        <v>100</v>
      </c>
      <c r="H12" s="58">
        <f>SUM(H6:H11)</f>
        <v>179.261</v>
      </c>
      <c r="I12" s="59">
        <v>100</v>
      </c>
      <c r="J12" s="58">
        <f>SUM(J6:J11)</f>
        <v>179.00200000000001</v>
      </c>
      <c r="K12" s="59">
        <v>100</v>
      </c>
      <c r="L12" s="58">
        <f>SUM(L6:L11)</f>
        <v>178.39800000000002</v>
      </c>
      <c r="M12" s="60">
        <v>100</v>
      </c>
    </row>
    <row r="13" spans="1:13" s="1" customFormat="1" ht="15" x14ac:dyDescent="0.25">
      <c r="A13" s="45"/>
      <c r="B13" s="46"/>
      <c r="C13" s="46"/>
      <c r="D13" s="46"/>
      <c r="E13" s="46"/>
      <c r="F13" s="46"/>
      <c r="G13" s="46"/>
      <c r="H13" s="46"/>
      <c r="I13" s="46"/>
      <c r="J13" s="46"/>
      <c r="K13" s="46"/>
      <c r="L13" s="46"/>
      <c r="M13" s="46"/>
    </row>
    <row r="14" spans="1:13" x14ac:dyDescent="0.3">
      <c r="A14" s="61" t="s">
        <v>64</v>
      </c>
      <c r="B14" s="61"/>
      <c r="C14" s="61"/>
      <c r="D14" s="61"/>
      <c r="E14" s="61"/>
      <c r="F14" s="61"/>
      <c r="G14"/>
      <c r="H14"/>
      <c r="I14"/>
      <c r="J14"/>
      <c r="K14"/>
      <c r="L14"/>
      <c r="M14"/>
    </row>
    <row r="15" spans="1:13" x14ac:dyDescent="0.3">
      <c r="A15" s="67" t="s">
        <v>65</v>
      </c>
      <c r="B15" s="44"/>
      <c r="C15" s="44"/>
      <c r="D15" s="44"/>
      <c r="E15" s="44"/>
      <c r="F15" s="44"/>
      <c r="G15" s="44"/>
      <c r="H15" s="44"/>
      <c r="I15" s="44"/>
      <c r="J15" s="44"/>
    </row>
    <row r="16" spans="1:13" ht="15" x14ac:dyDescent="0.25">
      <c r="A16" s="22" t="s">
        <v>130</v>
      </c>
      <c r="B16" s="23"/>
      <c r="C16" s="23"/>
      <c r="D16" s="23"/>
      <c r="E16" s="23"/>
      <c r="F16" s="23"/>
      <c r="G16" s="23"/>
      <c r="H16" s="23"/>
      <c r="I16" s="23"/>
      <c r="J16" s="23"/>
      <c r="L16"/>
      <c r="M16"/>
    </row>
    <row r="17" spans="1:10" x14ac:dyDescent="0.3">
      <c r="A17" s="41" t="s">
        <v>149</v>
      </c>
      <c r="B17" s="11"/>
      <c r="C17" s="23"/>
      <c r="D17" s="23"/>
      <c r="E17" s="23"/>
      <c r="F17" s="23"/>
      <c r="G17" s="23"/>
      <c r="H17" s="23"/>
      <c r="I17" s="23"/>
      <c r="J17" s="23"/>
    </row>
  </sheetData>
  <mergeCells count="8">
    <mergeCell ref="A5:M5"/>
    <mergeCell ref="A1:M1"/>
    <mergeCell ref="B3:C3"/>
    <mergeCell ref="D3:E3"/>
    <mergeCell ref="F3:G3"/>
    <mergeCell ref="H3:I3"/>
    <mergeCell ref="J3:K3"/>
    <mergeCell ref="L3:M3"/>
  </mergeCells>
  <pageMargins left="0.23622047244094491" right="0.23622047244094491" top="0.74803149606299213" bottom="0.74803149606299213" header="0.31496062992125984" footer="0.31496062992125984"/>
  <pageSetup paperSize="8"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M22"/>
  <sheetViews>
    <sheetView workbookViewId="0">
      <selection activeCell="A25" sqref="A25"/>
    </sheetView>
  </sheetViews>
  <sheetFormatPr baseColWidth="10" defaultRowHeight="14.4" x14ac:dyDescent="0.3"/>
  <cols>
    <col min="1" max="1" width="49" bestFit="1" customWidth="1"/>
    <col min="2" max="7" width="7.44140625" bestFit="1" customWidth="1"/>
  </cols>
  <sheetData>
    <row r="1" spans="1:13" x14ac:dyDescent="0.3">
      <c r="A1" s="112" t="s">
        <v>114</v>
      </c>
      <c r="B1" s="113"/>
      <c r="C1" s="113"/>
      <c r="D1" s="113"/>
      <c r="E1" s="113"/>
      <c r="F1" s="113"/>
      <c r="G1" s="113"/>
      <c r="H1" s="113"/>
      <c r="I1" s="113"/>
      <c r="J1" s="113"/>
      <c r="K1" s="113"/>
      <c r="L1" s="113"/>
      <c r="M1" s="113"/>
    </row>
    <row r="3" spans="1:13" x14ac:dyDescent="0.3">
      <c r="A3" s="95" t="s">
        <v>110</v>
      </c>
      <c r="B3" s="95" t="s">
        <v>31</v>
      </c>
      <c r="C3" s="95" t="s">
        <v>32</v>
      </c>
      <c r="D3" s="95" t="s">
        <v>33</v>
      </c>
      <c r="E3" s="95" t="s">
        <v>34</v>
      </c>
      <c r="F3" s="95" t="s">
        <v>35</v>
      </c>
      <c r="G3" s="95" t="s">
        <v>36</v>
      </c>
    </row>
    <row r="4" spans="1:13" x14ac:dyDescent="0.3">
      <c r="A4" s="119" t="s">
        <v>120</v>
      </c>
      <c r="B4" s="120"/>
      <c r="C4" s="120"/>
      <c r="D4" s="120"/>
      <c r="E4" s="120"/>
      <c r="F4" s="120"/>
      <c r="G4" s="121"/>
    </row>
    <row r="5" spans="1:13" x14ac:dyDescent="0.3">
      <c r="A5" s="98" t="s">
        <v>112</v>
      </c>
      <c r="B5" s="102">
        <v>186.09299999999999</v>
      </c>
      <c r="C5" s="102">
        <v>185.72499999999999</v>
      </c>
      <c r="D5" s="102">
        <v>185.64099999999999</v>
      </c>
      <c r="E5" s="102">
        <v>183.01400000000001</v>
      </c>
      <c r="F5" s="102">
        <v>179.261</v>
      </c>
      <c r="G5" s="102">
        <v>179.00200000000001</v>
      </c>
    </row>
    <row r="6" spans="1:13" x14ac:dyDescent="0.3">
      <c r="A6" s="97" t="s">
        <v>122</v>
      </c>
      <c r="B6" s="103">
        <v>0.82651684910233059</v>
      </c>
      <c r="C6" s="103">
        <v>0.83287656481356842</v>
      </c>
      <c r="D6" s="103">
        <v>0.84000301657500231</v>
      </c>
      <c r="E6" s="103">
        <v>0.84100669894106461</v>
      </c>
      <c r="F6" s="103">
        <v>0.84157178638967767</v>
      </c>
      <c r="G6" s="103">
        <v>0.8435436475570105</v>
      </c>
    </row>
    <row r="7" spans="1:13" ht="15" x14ac:dyDescent="0.25">
      <c r="A7" s="97" t="s">
        <v>108</v>
      </c>
      <c r="B7" s="103">
        <v>3.9399655011204078E-2</v>
      </c>
      <c r="C7" s="103">
        <v>3.8955444878180104E-2</v>
      </c>
      <c r="D7" s="103">
        <v>3.2767545962368229E-2</v>
      </c>
      <c r="E7" s="103">
        <v>3.277891308861617E-2</v>
      </c>
      <c r="F7" s="103">
        <v>3.2505676081244668E-2</v>
      </c>
      <c r="G7" s="103">
        <v>3.003877051653054E-2</v>
      </c>
    </row>
    <row r="8" spans="1:13" x14ac:dyDescent="0.3">
      <c r="A8" s="97" t="s">
        <v>111</v>
      </c>
      <c r="B8" s="103">
        <v>2.5557113916160199E-2</v>
      </c>
      <c r="C8" s="103">
        <v>2.6119262350249025E-2</v>
      </c>
      <c r="D8" s="103">
        <v>2.531229631385308E-2</v>
      </c>
      <c r="E8" s="103">
        <v>2.5943370452533684E-2</v>
      </c>
      <c r="F8" s="103">
        <v>2.5911938458448854E-2</v>
      </c>
      <c r="G8" s="103">
        <v>2.6988525267874101E-2</v>
      </c>
    </row>
    <row r="9" spans="1:13" x14ac:dyDescent="0.3">
      <c r="A9" s="97" t="s">
        <v>109</v>
      </c>
      <c r="B9" s="103">
        <v>0.10852638197030512</v>
      </c>
      <c r="C9" s="103">
        <v>0.102048727958003</v>
      </c>
      <c r="D9" s="103">
        <v>0.10191714114877634</v>
      </c>
      <c r="E9" s="103">
        <v>0.10027101751778553</v>
      </c>
      <c r="F9" s="103">
        <v>0.10001059907062881</v>
      </c>
      <c r="G9" s="103">
        <v>9.9429056658584869E-2</v>
      </c>
    </row>
    <row r="10" spans="1:13" ht="25.2" customHeight="1" x14ac:dyDescent="0.3">
      <c r="A10" s="96" t="s">
        <v>115</v>
      </c>
      <c r="B10" s="104">
        <v>24.951999999999988</v>
      </c>
      <c r="C10" s="104">
        <v>23.804000000000105</v>
      </c>
      <c r="D10" s="104">
        <v>23.618999999999993</v>
      </c>
      <c r="E10" s="104">
        <v>23.098999999999997</v>
      </c>
      <c r="F10" s="104">
        <v>22.572999999999993</v>
      </c>
      <c r="G10" s="104">
        <v>22.629000000000008</v>
      </c>
    </row>
    <row r="11" spans="1:13" x14ac:dyDescent="0.3">
      <c r="A11" s="122" t="s">
        <v>121</v>
      </c>
      <c r="B11" s="123"/>
      <c r="C11" s="123"/>
      <c r="D11" s="123"/>
      <c r="E11" s="123"/>
      <c r="F11" s="123"/>
      <c r="G11" s="124"/>
    </row>
    <row r="12" spans="1:13" x14ac:dyDescent="0.3">
      <c r="A12" s="98" t="s">
        <v>112</v>
      </c>
      <c r="B12" s="102">
        <v>180.374</v>
      </c>
      <c r="C12" s="102">
        <v>179.99199999999999</v>
      </c>
      <c r="D12" s="102">
        <v>181.172</v>
      </c>
      <c r="E12" s="102">
        <v>181.821</v>
      </c>
      <c r="F12" s="102">
        <v>179.625</v>
      </c>
      <c r="G12" s="102">
        <v>177.529</v>
      </c>
    </row>
    <row r="13" spans="1:13" ht="15" x14ac:dyDescent="0.25">
      <c r="A13" s="97" t="s">
        <v>123</v>
      </c>
      <c r="B13" s="103">
        <v>0.86955437036379968</v>
      </c>
      <c r="C13" s="103">
        <v>0.87151095604249074</v>
      </c>
      <c r="D13" s="103">
        <v>0.87781776433444458</v>
      </c>
      <c r="E13" s="103">
        <v>0.87363945858839187</v>
      </c>
      <c r="F13" s="103">
        <v>0.86840361864996518</v>
      </c>
      <c r="G13" s="103">
        <v>0.86534031059714189</v>
      </c>
    </row>
    <row r="14" spans="1:13" ht="15" x14ac:dyDescent="0.25">
      <c r="A14" s="97" t="s">
        <v>108</v>
      </c>
      <c r="B14" s="103">
        <v>1.947065541596904E-2</v>
      </c>
      <c r="C14" s="103">
        <v>1.7989688430596916E-2</v>
      </c>
      <c r="D14" s="103">
        <v>1.5300377541783499E-2</v>
      </c>
      <c r="E14" s="103">
        <v>1.5394261388948472E-2</v>
      </c>
      <c r="F14" s="103">
        <v>1.7219206680584551E-2</v>
      </c>
      <c r="G14" s="103">
        <v>1.6031183637602871E-2</v>
      </c>
    </row>
    <row r="15" spans="1:13" x14ac:dyDescent="0.3">
      <c r="A15" s="97" t="s">
        <v>111</v>
      </c>
      <c r="B15" s="103">
        <v>7.639681994078969E-3</v>
      </c>
      <c r="C15" s="103">
        <v>7.1392061869416422E-3</v>
      </c>
      <c r="D15" s="103">
        <v>7.1092663325458679E-3</v>
      </c>
      <c r="E15" s="103">
        <v>6.5668982130776977E-3</v>
      </c>
      <c r="F15" s="103">
        <v>7.00347947112039E-3</v>
      </c>
      <c r="G15" s="103">
        <v>6.8608509032327116E-3</v>
      </c>
      <c r="H15" s="99"/>
    </row>
    <row r="16" spans="1:13" x14ac:dyDescent="0.3">
      <c r="A16" s="97" t="s">
        <v>109</v>
      </c>
      <c r="B16" s="103">
        <v>0.10333529222615234</v>
      </c>
      <c r="C16" s="103">
        <v>0.1033601493399707</v>
      </c>
      <c r="D16" s="103">
        <v>9.9772591791226092E-2</v>
      </c>
      <c r="E16" s="103">
        <v>0.104399381809582</v>
      </c>
      <c r="F16" s="103">
        <v>0.10737369519832993</v>
      </c>
      <c r="G16" s="103">
        <v>0.1117676548620225</v>
      </c>
    </row>
    <row r="17" spans="1:13" ht="24.6" customHeight="1" x14ac:dyDescent="0.3">
      <c r="A17" s="96" t="s">
        <v>115</v>
      </c>
      <c r="B17" s="104">
        <v>20.017000000000003</v>
      </c>
      <c r="C17" s="104">
        <v>19.889000000000006</v>
      </c>
      <c r="D17" s="104">
        <v>19.364000000000015</v>
      </c>
      <c r="E17" s="104">
        <v>20.176000000000009</v>
      </c>
      <c r="F17" s="104">
        <v>20.545000000000012</v>
      </c>
      <c r="G17" s="104">
        <v>21.059999999999992</v>
      </c>
    </row>
    <row r="19" spans="1:13" ht="39" customHeight="1" x14ac:dyDescent="0.3">
      <c r="A19" s="126" t="s">
        <v>127</v>
      </c>
      <c r="B19" s="126"/>
      <c r="C19" s="126"/>
      <c r="D19" s="126"/>
      <c r="E19" s="126"/>
      <c r="F19" s="126"/>
      <c r="G19" s="126"/>
      <c r="H19" s="126"/>
      <c r="I19" s="126"/>
      <c r="J19" s="126"/>
      <c r="K19" s="126"/>
    </row>
    <row r="20" spans="1:13" x14ac:dyDescent="0.3">
      <c r="A20" s="125" t="s">
        <v>126</v>
      </c>
      <c r="B20" s="125"/>
      <c r="C20" s="125"/>
      <c r="D20" s="125"/>
      <c r="E20" s="125"/>
      <c r="F20" s="125"/>
      <c r="G20" s="125"/>
      <c r="H20" s="125"/>
      <c r="I20" s="125"/>
      <c r="J20" s="125"/>
      <c r="K20" s="125"/>
      <c r="L20" s="125"/>
      <c r="M20" s="125"/>
    </row>
    <row r="21" spans="1:13" x14ac:dyDescent="0.3">
      <c r="A21" s="22" t="s">
        <v>125</v>
      </c>
      <c r="B21" s="23"/>
      <c r="C21" s="23"/>
      <c r="D21" s="28"/>
      <c r="E21" s="28"/>
      <c r="F21" s="12"/>
      <c r="G21" s="12"/>
      <c r="H21" s="12"/>
      <c r="I21" s="12"/>
      <c r="J21" s="12"/>
    </row>
    <row r="22" spans="1:13" x14ac:dyDescent="0.3">
      <c r="A22" s="41" t="s">
        <v>149</v>
      </c>
      <c r="C22" s="11"/>
      <c r="D22" s="27"/>
      <c r="E22" s="27"/>
    </row>
  </sheetData>
  <mergeCells count="5">
    <mergeCell ref="A4:G4"/>
    <mergeCell ref="A11:G11"/>
    <mergeCell ref="A1:M1"/>
    <mergeCell ref="A20:M20"/>
    <mergeCell ref="A19:K1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19"/>
  <sheetViews>
    <sheetView zoomScaleNormal="100" workbookViewId="0">
      <selection activeCell="G29" sqref="G29"/>
    </sheetView>
  </sheetViews>
  <sheetFormatPr baseColWidth="10" defaultRowHeight="14.4" x14ac:dyDescent="0.3"/>
  <cols>
    <col min="1" max="1" width="22.88671875" customWidth="1"/>
    <col min="2" max="2" width="9.44140625" bestFit="1" customWidth="1"/>
    <col min="3" max="3" width="5.44140625" bestFit="1" customWidth="1"/>
    <col min="4" max="4" width="9.44140625" style="27" bestFit="1" customWidth="1"/>
    <col min="5" max="5" width="5.44140625" style="27" bestFit="1" customWidth="1"/>
    <col min="6" max="6" width="9.44140625" bestFit="1" customWidth="1"/>
    <col min="7" max="7" width="5.44140625" bestFit="1" customWidth="1"/>
    <col min="8" max="8" width="9.44140625" bestFit="1" customWidth="1"/>
    <col min="9" max="9" width="5.44140625" bestFit="1" customWidth="1"/>
    <col min="10" max="10" width="9.44140625" bestFit="1" customWidth="1"/>
    <col min="11" max="11" width="5.44140625" bestFit="1" customWidth="1"/>
    <col min="12" max="12" width="9.44140625" bestFit="1" customWidth="1"/>
    <col min="13" max="13" width="5.44140625" bestFit="1" customWidth="1"/>
  </cols>
  <sheetData>
    <row r="1" spans="1:13" s="13" customFormat="1" ht="15" customHeight="1" x14ac:dyDescent="0.3">
      <c r="A1" s="127" t="s">
        <v>142</v>
      </c>
      <c r="B1" s="127"/>
      <c r="C1" s="127"/>
      <c r="D1" s="127"/>
      <c r="E1" s="127"/>
      <c r="F1" s="127"/>
      <c r="G1" s="127"/>
      <c r="H1" s="127"/>
      <c r="I1" s="127"/>
      <c r="J1" s="127"/>
      <c r="K1" s="127"/>
      <c r="L1" s="127"/>
    </row>
    <row r="2" spans="1:13" ht="15" customHeight="1" x14ac:dyDescent="0.25">
      <c r="A2" s="8"/>
      <c r="B2" s="2"/>
      <c r="C2" s="2"/>
    </row>
    <row r="3" spans="1:13" x14ac:dyDescent="0.3">
      <c r="A3" s="129"/>
      <c r="B3" s="117" t="s">
        <v>31</v>
      </c>
      <c r="C3" s="117"/>
      <c r="D3" s="117" t="s">
        <v>32</v>
      </c>
      <c r="E3" s="117"/>
      <c r="F3" s="117" t="s">
        <v>33</v>
      </c>
      <c r="G3" s="117"/>
      <c r="H3" s="117" t="s">
        <v>34</v>
      </c>
      <c r="I3" s="117"/>
      <c r="J3" s="117" t="s">
        <v>35</v>
      </c>
      <c r="K3" s="117"/>
      <c r="L3" s="117" t="s">
        <v>36</v>
      </c>
      <c r="M3" s="118"/>
    </row>
    <row r="4" spans="1:13" ht="20.399999999999999" x14ac:dyDescent="0.3">
      <c r="A4" s="130"/>
      <c r="B4" s="48" t="s">
        <v>40</v>
      </c>
      <c r="C4" s="100" t="s">
        <v>41</v>
      </c>
      <c r="D4" s="48" t="s">
        <v>40</v>
      </c>
      <c r="E4" s="100" t="s">
        <v>41</v>
      </c>
      <c r="F4" s="48" t="s">
        <v>40</v>
      </c>
      <c r="G4" s="100" t="s">
        <v>41</v>
      </c>
      <c r="H4" s="48" t="s">
        <v>40</v>
      </c>
      <c r="I4" s="100" t="s">
        <v>41</v>
      </c>
      <c r="J4" s="48" t="s">
        <v>40</v>
      </c>
      <c r="K4" s="100" t="s">
        <v>41</v>
      </c>
      <c r="L4" s="48" t="s">
        <v>40</v>
      </c>
      <c r="M4" s="101" t="s">
        <v>41</v>
      </c>
    </row>
    <row r="5" spans="1:13" ht="15" x14ac:dyDescent="0.25">
      <c r="A5" s="114" t="s">
        <v>42</v>
      </c>
      <c r="B5" s="115"/>
      <c r="C5" s="115"/>
      <c r="D5" s="115"/>
      <c r="E5" s="115"/>
      <c r="F5" s="115"/>
      <c r="G5" s="115"/>
      <c r="H5" s="115"/>
      <c r="I5" s="115"/>
      <c r="J5" s="115"/>
      <c r="K5" s="115"/>
      <c r="L5" s="115"/>
      <c r="M5" s="116"/>
    </row>
    <row r="6" spans="1:13" ht="15" x14ac:dyDescent="0.25">
      <c r="A6" s="54" t="s">
        <v>43</v>
      </c>
      <c r="B6" s="105">
        <v>232.62299999999999</v>
      </c>
      <c r="C6" s="106">
        <v>43.670144664171119</v>
      </c>
      <c r="D6" s="105">
        <v>230.72200000000001</v>
      </c>
      <c r="E6" s="106">
        <v>43.098781506090603</v>
      </c>
      <c r="F6" s="105">
        <v>227.452</v>
      </c>
      <c r="G6" s="106">
        <v>42.488184857938101</v>
      </c>
      <c r="H6" s="105">
        <v>222.52099999999999</v>
      </c>
      <c r="I6" s="106">
        <v>41.995632866360808</v>
      </c>
      <c r="J6" s="105">
        <v>218.12100000000001</v>
      </c>
      <c r="K6" s="106">
        <v>41.683419966366003</v>
      </c>
      <c r="L6" s="105">
        <v>215.25700000000001</v>
      </c>
      <c r="M6" s="107">
        <v>41.420030671954407</v>
      </c>
    </row>
    <row r="7" spans="1:13" ht="15" x14ac:dyDescent="0.25">
      <c r="A7" s="54" t="s">
        <v>44</v>
      </c>
      <c r="B7" s="105">
        <v>300.05900000000003</v>
      </c>
      <c r="C7" s="106">
        <v>56.329855335828881</v>
      </c>
      <c r="D7" s="105">
        <v>304.61099999999999</v>
      </c>
      <c r="E7" s="106">
        <v>56.901218493909397</v>
      </c>
      <c r="F7" s="105">
        <v>307.87799999999999</v>
      </c>
      <c r="G7" s="106">
        <v>57.511815142061906</v>
      </c>
      <c r="H7" s="105">
        <v>307.346</v>
      </c>
      <c r="I7" s="106">
        <v>58.004367133639199</v>
      </c>
      <c r="J7" s="105">
        <v>305.15899999999999</v>
      </c>
      <c r="K7" s="106">
        <v>58.316580033634004</v>
      </c>
      <c r="L7" s="105">
        <v>304.43599999999998</v>
      </c>
      <c r="M7" s="107">
        <v>58.579969328045593</v>
      </c>
    </row>
    <row r="8" spans="1:13" ht="15" x14ac:dyDescent="0.25">
      <c r="A8" s="114" t="s">
        <v>45</v>
      </c>
      <c r="B8" s="115"/>
      <c r="C8" s="115"/>
      <c r="D8" s="115"/>
      <c r="E8" s="115"/>
      <c r="F8" s="115"/>
      <c r="G8" s="115"/>
      <c r="H8" s="115"/>
      <c r="I8" s="115"/>
      <c r="J8" s="115"/>
      <c r="K8" s="115"/>
      <c r="L8" s="115"/>
      <c r="M8" s="116"/>
    </row>
    <row r="9" spans="1:13" x14ac:dyDescent="0.3">
      <c r="A9" s="54" t="s">
        <v>46</v>
      </c>
      <c r="B9" s="105">
        <v>47.072000000000003</v>
      </c>
      <c r="C9" s="106">
        <v>8.84</v>
      </c>
      <c r="D9" s="105">
        <v>46.542000000000002</v>
      </c>
      <c r="E9" s="106">
        <v>8.69</v>
      </c>
      <c r="F9" s="105">
        <v>45.817</v>
      </c>
      <c r="G9" s="106">
        <v>8.5586460687800052</v>
      </c>
      <c r="H9" s="105">
        <v>44.311999999999998</v>
      </c>
      <c r="I9" s="106">
        <v>8.3628533197953452</v>
      </c>
      <c r="J9" s="105">
        <v>45.198999999999998</v>
      </c>
      <c r="K9" s="106">
        <v>8.6376318605717781</v>
      </c>
      <c r="L9" s="105">
        <v>45.798000000000002</v>
      </c>
      <c r="M9" s="106">
        <v>8.8125104629079107</v>
      </c>
    </row>
    <row r="10" spans="1:13" x14ac:dyDescent="0.3">
      <c r="A10" s="54" t="s">
        <v>47</v>
      </c>
      <c r="B10" s="105">
        <v>58.43</v>
      </c>
      <c r="C10" s="106">
        <v>10.97</v>
      </c>
      <c r="D10" s="105">
        <v>58.356000000000002</v>
      </c>
      <c r="E10" s="106">
        <v>10.9</v>
      </c>
      <c r="F10" s="105">
        <v>57.543999999999997</v>
      </c>
      <c r="G10" s="106">
        <v>10.749257467356585</v>
      </c>
      <c r="H10" s="105">
        <v>54.957999999999998</v>
      </c>
      <c r="I10" s="106">
        <v>10.372036756393586</v>
      </c>
      <c r="J10" s="105">
        <v>55.417000000000002</v>
      </c>
      <c r="K10" s="106">
        <v>10.590314936554044</v>
      </c>
      <c r="L10" s="105">
        <v>55.091000000000001</v>
      </c>
      <c r="M10" s="106">
        <v>10.600681556226466</v>
      </c>
    </row>
    <row r="11" spans="1:13" ht="15" x14ac:dyDescent="0.25">
      <c r="A11" s="54" t="s">
        <v>48</v>
      </c>
      <c r="B11" s="105">
        <v>146.73099999999999</v>
      </c>
      <c r="C11" s="106">
        <v>27.55</v>
      </c>
      <c r="D11" s="105">
        <v>146.535</v>
      </c>
      <c r="E11" s="106">
        <v>27.37</v>
      </c>
      <c r="F11" s="105">
        <v>145.83099999999999</v>
      </c>
      <c r="G11" s="106">
        <v>27.241327779126895</v>
      </c>
      <c r="H11" s="105">
        <v>138.77699999999999</v>
      </c>
      <c r="I11" s="106">
        <v>26.190912059063876</v>
      </c>
      <c r="J11" s="105">
        <v>142.6</v>
      </c>
      <c r="K11" s="106">
        <v>27.251184834123222</v>
      </c>
      <c r="L11" s="105">
        <v>142.31100000000001</v>
      </c>
      <c r="M11" s="106">
        <v>27.383666895648012</v>
      </c>
    </row>
    <row r="12" spans="1:13" x14ac:dyDescent="0.3">
      <c r="A12" s="54" t="s">
        <v>49</v>
      </c>
      <c r="B12" s="105">
        <v>254.49199999999999</v>
      </c>
      <c r="C12" s="106">
        <v>47.78</v>
      </c>
      <c r="D12" s="105">
        <v>258.13799999999998</v>
      </c>
      <c r="E12" s="106">
        <v>48.22</v>
      </c>
      <c r="F12" s="105">
        <v>261.01799999999997</v>
      </c>
      <c r="G12" s="106">
        <v>48.75833597967609</v>
      </c>
      <c r="H12" s="105">
        <v>253.589</v>
      </c>
      <c r="I12" s="106">
        <v>47.858991029824466</v>
      </c>
      <c r="J12" s="105">
        <v>253.15700000000001</v>
      </c>
      <c r="K12" s="106">
        <v>48.378879376242168</v>
      </c>
      <c r="L12" s="105">
        <v>248.54599999999999</v>
      </c>
      <c r="M12" s="106">
        <v>47.82554315721012</v>
      </c>
    </row>
    <row r="13" spans="1:13" x14ac:dyDescent="0.3">
      <c r="A13" s="54" t="s">
        <v>50</v>
      </c>
      <c r="B13" s="105">
        <v>25.957000000000001</v>
      </c>
      <c r="C13" s="106">
        <v>4.87</v>
      </c>
      <c r="D13" s="105">
        <v>25.762</v>
      </c>
      <c r="E13" s="106">
        <v>4.8099999999999996</v>
      </c>
      <c r="F13" s="105">
        <v>25.119999999999948</v>
      </c>
      <c r="G13" s="106">
        <v>4.6924327050604209</v>
      </c>
      <c r="H13" s="105">
        <v>38.231000000000002</v>
      </c>
      <c r="I13" s="106">
        <v>7.2152068349227267</v>
      </c>
      <c r="J13" s="105">
        <v>26.907</v>
      </c>
      <c r="K13" s="106">
        <v>5.1419889925087912</v>
      </c>
      <c r="L13" s="105">
        <v>27.946999999999999</v>
      </c>
      <c r="M13" s="106">
        <v>5.3775979280074964</v>
      </c>
    </row>
    <row r="14" spans="1:13" ht="15" x14ac:dyDescent="0.25">
      <c r="A14" s="57" t="s">
        <v>51</v>
      </c>
      <c r="B14" s="88">
        <v>532.68200000000002</v>
      </c>
      <c r="C14" s="108">
        <v>100</v>
      </c>
      <c r="D14" s="88">
        <v>535.33299999999997</v>
      </c>
      <c r="E14" s="108">
        <v>100</v>
      </c>
      <c r="F14" s="88">
        <v>535.32999999999993</v>
      </c>
      <c r="G14" s="108">
        <v>100</v>
      </c>
      <c r="H14" s="88">
        <v>529.86699999999996</v>
      </c>
      <c r="I14" s="108">
        <v>100</v>
      </c>
      <c r="J14" s="88">
        <v>523.28</v>
      </c>
      <c r="K14" s="108">
        <v>100</v>
      </c>
      <c r="L14" s="88">
        <v>519.69299999999998</v>
      </c>
      <c r="M14" s="109">
        <v>100</v>
      </c>
    </row>
    <row r="15" spans="1:13" ht="15" x14ac:dyDescent="0.25">
      <c r="A15" s="7"/>
      <c r="B15" s="5"/>
      <c r="C15" s="6"/>
      <c r="M15" s="11"/>
    </row>
    <row r="16" spans="1:13" x14ac:dyDescent="0.3">
      <c r="A16" s="128" t="s">
        <v>132</v>
      </c>
      <c r="B16" s="128"/>
      <c r="C16" s="128"/>
      <c r="D16" s="128"/>
      <c r="E16" s="128"/>
      <c r="F16" s="128"/>
      <c r="G16" s="128"/>
      <c r="H16" s="128"/>
      <c r="I16" s="128"/>
      <c r="J16" s="128"/>
    </row>
    <row r="17" spans="1:13" ht="27.75" customHeight="1" x14ac:dyDescent="0.3">
      <c r="A17" s="125" t="s">
        <v>126</v>
      </c>
      <c r="B17" s="125"/>
      <c r="C17" s="125"/>
      <c r="D17" s="125"/>
      <c r="E17" s="125"/>
      <c r="F17" s="125"/>
      <c r="G17" s="125"/>
      <c r="H17" s="125"/>
      <c r="I17" s="125"/>
      <c r="J17" s="125"/>
      <c r="K17" s="125"/>
      <c r="L17" s="125"/>
      <c r="M17" s="125"/>
    </row>
    <row r="18" spans="1:13" ht="15" x14ac:dyDescent="0.25">
      <c r="A18" s="22" t="s">
        <v>124</v>
      </c>
      <c r="B18" s="23"/>
      <c r="C18" s="23"/>
      <c r="D18" s="28"/>
      <c r="E18" s="28"/>
      <c r="F18" s="12"/>
      <c r="G18" s="12"/>
      <c r="H18" s="12"/>
      <c r="I18" s="12"/>
      <c r="J18" s="12"/>
    </row>
    <row r="19" spans="1:13" x14ac:dyDescent="0.3">
      <c r="A19" s="41" t="s">
        <v>148</v>
      </c>
      <c r="C19" s="11"/>
    </row>
  </sheetData>
  <mergeCells count="12">
    <mergeCell ref="A1:L1"/>
    <mergeCell ref="A16:J16"/>
    <mergeCell ref="A17:M17"/>
    <mergeCell ref="J3:K3"/>
    <mergeCell ref="L3:M3"/>
    <mergeCell ref="A5:M5"/>
    <mergeCell ref="A8:M8"/>
    <mergeCell ref="B3:C3"/>
    <mergeCell ref="D3:E3"/>
    <mergeCell ref="F3:G3"/>
    <mergeCell ref="H3:I3"/>
    <mergeCell ref="A3:A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workbookViewId="0">
      <selection activeCell="B36" sqref="B36"/>
    </sheetView>
  </sheetViews>
  <sheetFormatPr baseColWidth="10" defaultColWidth="11.44140625" defaultRowHeight="10.199999999999999" x14ac:dyDescent="0.2"/>
  <cols>
    <col min="1" max="1" width="16.5546875" style="15" customWidth="1"/>
    <col min="2" max="3" width="10.88671875" style="36" customWidth="1"/>
    <col min="4" max="6" width="10.88671875" style="15" customWidth="1"/>
    <col min="7" max="16384" width="11.44140625" style="15"/>
  </cols>
  <sheetData>
    <row r="1" spans="1:9" ht="15" customHeight="1" x14ac:dyDescent="0.2">
      <c r="A1" s="63" t="s">
        <v>143</v>
      </c>
      <c r="B1" s="63"/>
      <c r="C1" s="63"/>
      <c r="D1" s="63"/>
      <c r="E1" s="63"/>
      <c r="F1" s="63"/>
      <c r="G1" s="63"/>
      <c r="H1" s="63"/>
      <c r="I1" s="63"/>
    </row>
    <row r="2" spans="1:9" ht="15" customHeight="1" x14ac:dyDescent="0.2">
      <c r="A2" s="35"/>
    </row>
    <row r="3" spans="1:9" ht="15" customHeight="1" x14ac:dyDescent="0.2">
      <c r="A3" s="51"/>
      <c r="B3" s="51" t="s">
        <v>31</v>
      </c>
      <c r="C3" s="51" t="s">
        <v>32</v>
      </c>
      <c r="D3" s="47" t="s">
        <v>33</v>
      </c>
      <c r="E3" s="47" t="s">
        <v>34</v>
      </c>
      <c r="F3" s="47" t="s">
        <v>35</v>
      </c>
      <c r="G3" s="47" t="s">
        <v>36</v>
      </c>
    </row>
    <row r="4" spans="1:9" ht="15" customHeight="1" x14ac:dyDescent="0.2">
      <c r="A4" s="54" t="s">
        <v>53</v>
      </c>
      <c r="B4" s="62">
        <v>43.861253055293773</v>
      </c>
      <c r="C4" s="62">
        <v>46.622195904231567</v>
      </c>
      <c r="D4" s="62">
        <v>49.392711038051303</v>
      </c>
      <c r="E4" s="62">
        <v>51.970777572485169</v>
      </c>
      <c r="F4" s="62">
        <v>54.785774346430216</v>
      </c>
      <c r="G4" s="62">
        <v>58.11354010925681</v>
      </c>
    </row>
    <row r="5" spans="1:9" ht="11.4" x14ac:dyDescent="0.2">
      <c r="A5" s="37"/>
    </row>
    <row r="6" spans="1:9" ht="11.4" x14ac:dyDescent="0.2">
      <c r="A6" s="37"/>
    </row>
    <row r="7" spans="1:9" ht="11.4" x14ac:dyDescent="0.2">
      <c r="A7" s="38"/>
    </row>
    <row r="8" spans="1:9" ht="11.4" x14ac:dyDescent="0.2">
      <c r="A8" s="38"/>
    </row>
    <row r="9" spans="1:9" ht="11.4" x14ac:dyDescent="0.2">
      <c r="A9" s="37"/>
    </row>
    <row r="27" spans="1:9" ht="15" customHeight="1" x14ac:dyDescent="0.25">
      <c r="A27" s="37" t="s">
        <v>54</v>
      </c>
    </row>
    <row r="28" spans="1:9" customFormat="1" ht="28.5" customHeight="1" x14ac:dyDescent="0.3">
      <c r="A28" s="126" t="s">
        <v>55</v>
      </c>
      <c r="B28" s="126"/>
      <c r="C28" s="126"/>
      <c r="D28" s="126"/>
      <c r="E28" s="126"/>
      <c r="F28" s="126"/>
      <c r="G28" s="126"/>
      <c r="H28" s="126"/>
      <c r="I28" s="126"/>
    </row>
    <row r="29" spans="1:9" ht="27.75" customHeight="1" x14ac:dyDescent="0.2">
      <c r="A29" s="131" t="s">
        <v>56</v>
      </c>
      <c r="B29" s="131"/>
      <c r="C29" s="131"/>
      <c r="D29" s="131"/>
      <c r="E29" s="131"/>
      <c r="F29" s="131"/>
      <c r="G29" s="131"/>
      <c r="H29" s="131"/>
      <c r="I29" s="131"/>
    </row>
    <row r="30" spans="1:9" ht="15" customHeight="1" x14ac:dyDescent="0.2">
      <c r="A30" s="132" t="s">
        <v>131</v>
      </c>
      <c r="B30" s="132"/>
      <c r="C30" s="132"/>
    </row>
    <row r="31" spans="1:9" x14ac:dyDescent="0.2">
      <c r="A31" s="41" t="s">
        <v>149</v>
      </c>
    </row>
    <row r="32" spans="1:9" ht="11.4" x14ac:dyDescent="0.2">
      <c r="A32" s="37"/>
    </row>
  </sheetData>
  <mergeCells count="3">
    <mergeCell ref="A28:I28"/>
    <mergeCell ref="A29:I29"/>
    <mergeCell ref="A30:C30"/>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27"/>
  <sheetViews>
    <sheetView workbookViewId="0">
      <selection activeCell="A27" sqref="A27"/>
    </sheetView>
  </sheetViews>
  <sheetFormatPr baseColWidth="10" defaultRowHeight="14.4" x14ac:dyDescent="0.3"/>
  <cols>
    <col min="1" max="1" width="30.33203125" bestFit="1" customWidth="1"/>
    <col min="2" max="2" width="9.44140625" bestFit="1" customWidth="1"/>
    <col min="3" max="3" width="5.44140625" bestFit="1" customWidth="1"/>
    <col min="4" max="4" width="9.44140625" style="27" bestFit="1" customWidth="1"/>
    <col min="5" max="5" width="5.44140625" style="27" bestFit="1" customWidth="1"/>
    <col min="6" max="6" width="9.44140625" bestFit="1" customWidth="1"/>
    <col min="7" max="7" width="5.44140625" bestFit="1" customWidth="1"/>
    <col min="8" max="8" width="9.44140625" bestFit="1" customWidth="1"/>
    <col min="9" max="9" width="5.44140625" bestFit="1" customWidth="1"/>
    <col min="10" max="10" width="9.44140625" bestFit="1" customWidth="1"/>
    <col min="11" max="11" width="5.44140625" bestFit="1" customWidth="1"/>
    <col min="12" max="12" width="9.44140625" bestFit="1" customWidth="1"/>
    <col min="13" max="13" width="5.44140625" bestFit="1" customWidth="1"/>
  </cols>
  <sheetData>
    <row r="1" spans="1:13" ht="15" customHeight="1" x14ac:dyDescent="0.3">
      <c r="A1" s="133" t="s">
        <v>116</v>
      </c>
      <c r="B1" s="133"/>
      <c r="C1" s="133"/>
      <c r="D1" s="133"/>
      <c r="E1" s="133"/>
      <c r="F1" s="133"/>
      <c r="G1" s="133"/>
      <c r="H1" s="133"/>
      <c r="I1" s="133"/>
      <c r="J1" s="133"/>
      <c r="K1" s="133"/>
      <c r="L1" s="133"/>
      <c r="M1" s="133"/>
    </row>
    <row r="2" spans="1:13" ht="15" customHeight="1" x14ac:dyDescent="0.3">
      <c r="A2" s="133"/>
      <c r="B2" s="133"/>
      <c r="C2" s="133"/>
      <c r="D2" s="133"/>
      <c r="E2" s="133"/>
      <c r="F2" s="133"/>
      <c r="G2" s="133"/>
    </row>
    <row r="3" spans="1:13" x14ac:dyDescent="0.3">
      <c r="A3" s="57"/>
      <c r="B3" s="117" t="s">
        <v>31</v>
      </c>
      <c r="C3" s="117"/>
      <c r="D3" s="117" t="s">
        <v>32</v>
      </c>
      <c r="E3" s="117"/>
      <c r="F3" s="117" t="s">
        <v>33</v>
      </c>
      <c r="G3" s="117"/>
      <c r="H3" s="117" t="s">
        <v>34</v>
      </c>
      <c r="I3" s="117"/>
      <c r="J3" s="117" t="s">
        <v>35</v>
      </c>
      <c r="K3" s="117"/>
      <c r="L3" s="117" t="s">
        <v>36</v>
      </c>
      <c r="M3" s="118"/>
    </row>
    <row r="4" spans="1:13" ht="20.399999999999999" x14ac:dyDescent="0.3">
      <c r="A4" s="57"/>
      <c r="B4" s="68" t="s">
        <v>40</v>
      </c>
      <c r="C4" s="52" t="s">
        <v>41</v>
      </c>
      <c r="D4" s="68" t="s">
        <v>40</v>
      </c>
      <c r="E4" s="52" t="s">
        <v>41</v>
      </c>
      <c r="F4" s="68" t="s">
        <v>40</v>
      </c>
      <c r="G4" s="52" t="s">
        <v>41</v>
      </c>
      <c r="H4" s="68" t="s">
        <v>40</v>
      </c>
      <c r="I4" s="52" t="s">
        <v>41</v>
      </c>
      <c r="J4" s="68" t="s">
        <v>40</v>
      </c>
      <c r="K4" s="52" t="s">
        <v>41</v>
      </c>
      <c r="L4" s="68" t="s">
        <v>40</v>
      </c>
      <c r="M4" s="53" t="s">
        <v>41</v>
      </c>
    </row>
    <row r="5" spans="1:13" x14ac:dyDescent="0.3">
      <c r="A5" s="49" t="s">
        <v>136</v>
      </c>
      <c r="B5" s="50">
        <v>3.1659999999999999</v>
      </c>
      <c r="C5" s="69">
        <v>0.59</v>
      </c>
      <c r="D5" s="50">
        <v>3.2069999999999999</v>
      </c>
      <c r="E5" s="69">
        <v>0.6</v>
      </c>
      <c r="F5" s="50">
        <v>3.3530000000000002</v>
      </c>
      <c r="G5" s="69">
        <v>0.63</v>
      </c>
      <c r="H5" s="50">
        <v>3.1970000000000001</v>
      </c>
      <c r="I5" s="69">
        <v>0.6</v>
      </c>
      <c r="J5" s="50">
        <v>3.21</v>
      </c>
      <c r="K5" s="69">
        <v>0.61</v>
      </c>
      <c r="L5" s="50">
        <v>7.0149999999999997</v>
      </c>
      <c r="M5" s="70">
        <v>1.35</v>
      </c>
    </row>
    <row r="6" spans="1:13" x14ac:dyDescent="0.3">
      <c r="A6" s="49" t="s">
        <v>137</v>
      </c>
      <c r="B6" s="50">
        <v>0.67500000000000004</v>
      </c>
      <c r="C6" s="69">
        <v>0.13</v>
      </c>
      <c r="D6" s="50">
        <v>0.65500000000000003</v>
      </c>
      <c r="E6" s="69">
        <v>0.12</v>
      </c>
      <c r="F6" s="50">
        <v>0.65900000000000003</v>
      </c>
      <c r="G6" s="69">
        <v>0.12</v>
      </c>
      <c r="H6" s="50">
        <v>0.64100000000000001</v>
      </c>
      <c r="I6" s="69">
        <v>0.12</v>
      </c>
      <c r="J6" s="50">
        <v>0.69</v>
      </c>
      <c r="K6" s="69">
        <v>0.13</v>
      </c>
      <c r="L6" s="50">
        <v>0.65600000000000003</v>
      </c>
      <c r="M6" s="70">
        <v>0.13</v>
      </c>
    </row>
    <row r="7" spans="1:13" x14ac:dyDescent="0.3">
      <c r="A7" s="49" t="s">
        <v>68</v>
      </c>
      <c r="B7" s="50">
        <v>34.695</v>
      </c>
      <c r="C7" s="69">
        <v>6.5100000000000007</v>
      </c>
      <c r="D7" s="50">
        <v>34.414999999999999</v>
      </c>
      <c r="E7" s="69">
        <v>6.43</v>
      </c>
      <c r="F7" s="50">
        <v>34.052999999999997</v>
      </c>
      <c r="G7" s="69">
        <v>6.36</v>
      </c>
      <c r="H7" s="50">
        <v>33.406999999999996</v>
      </c>
      <c r="I7" s="69">
        <v>6.3</v>
      </c>
      <c r="J7" s="50">
        <v>32.447000000000003</v>
      </c>
      <c r="K7" s="69">
        <v>6.2</v>
      </c>
      <c r="L7" s="50">
        <v>31.936</v>
      </c>
      <c r="M7" s="70">
        <v>6.15</v>
      </c>
    </row>
    <row r="8" spans="1:13" x14ac:dyDescent="0.3">
      <c r="A8" s="49" t="s">
        <v>138</v>
      </c>
      <c r="B8" s="50">
        <v>34.326000000000001</v>
      </c>
      <c r="C8" s="69">
        <v>6.4399999999999995</v>
      </c>
      <c r="D8" s="50">
        <v>33.375</v>
      </c>
      <c r="E8" s="69">
        <v>6.23</v>
      </c>
      <c r="F8" s="50">
        <v>32.639000000000003</v>
      </c>
      <c r="G8" s="69">
        <v>6.1</v>
      </c>
      <c r="H8" s="50">
        <v>31.648</v>
      </c>
      <c r="I8" s="69">
        <v>5.9700000000000006</v>
      </c>
      <c r="J8" s="50">
        <v>30.91</v>
      </c>
      <c r="K8" s="69">
        <v>5.91</v>
      </c>
      <c r="L8" s="50">
        <v>27.169</v>
      </c>
      <c r="M8" s="70">
        <v>5.2299999999999995</v>
      </c>
    </row>
    <row r="9" spans="1:13" x14ac:dyDescent="0.3">
      <c r="A9" s="49" t="s">
        <v>70</v>
      </c>
      <c r="B9" s="50">
        <v>11.143000000000001</v>
      </c>
      <c r="C9" s="69">
        <v>2.09</v>
      </c>
      <c r="D9" s="50">
        <v>11.090999999999999</v>
      </c>
      <c r="E9" s="69">
        <v>2.0699999999999998</v>
      </c>
      <c r="F9" s="50">
        <v>11.096</v>
      </c>
      <c r="G9" s="69">
        <v>2.0699999999999998</v>
      </c>
      <c r="H9" s="50">
        <v>10.771000000000001</v>
      </c>
      <c r="I9" s="69">
        <v>2.0299999999999998</v>
      </c>
      <c r="J9" s="50">
        <v>10.554</v>
      </c>
      <c r="K9" s="69">
        <v>2.02</v>
      </c>
      <c r="L9" s="50">
        <v>10.592000000000001</v>
      </c>
      <c r="M9" s="70">
        <v>2.04</v>
      </c>
    </row>
    <row r="10" spans="1:13" x14ac:dyDescent="0.3">
      <c r="A10" s="49" t="s">
        <v>139</v>
      </c>
      <c r="B10" s="50">
        <v>140.23500000000001</v>
      </c>
      <c r="C10" s="69">
        <v>26.33</v>
      </c>
      <c r="D10" s="50">
        <v>142.11199999999999</v>
      </c>
      <c r="E10" s="69">
        <v>26.55</v>
      </c>
      <c r="F10" s="50">
        <v>143.22800000000001</v>
      </c>
      <c r="G10" s="69">
        <v>26.76</v>
      </c>
      <c r="H10" s="50">
        <v>141.64699999999999</v>
      </c>
      <c r="I10" s="69">
        <v>26.729999999999997</v>
      </c>
      <c r="J10" s="50">
        <v>139.14500000000001</v>
      </c>
      <c r="K10" s="69">
        <v>26.590000000000003</v>
      </c>
      <c r="L10" s="50">
        <v>137.63</v>
      </c>
      <c r="M10" s="70">
        <v>26.479999999999997</v>
      </c>
    </row>
    <row r="11" spans="1:13" x14ac:dyDescent="0.3">
      <c r="A11" s="49" t="s">
        <v>140</v>
      </c>
      <c r="B11" s="50">
        <v>76.59</v>
      </c>
      <c r="C11" s="69">
        <v>14.38</v>
      </c>
      <c r="D11" s="50">
        <v>76.238</v>
      </c>
      <c r="E11" s="69">
        <v>14.24</v>
      </c>
      <c r="F11" s="50">
        <v>74.924999999999997</v>
      </c>
      <c r="G11" s="69">
        <v>14.000000000000002</v>
      </c>
      <c r="H11" s="50">
        <v>73.378</v>
      </c>
      <c r="I11" s="69">
        <v>13.850000000000001</v>
      </c>
      <c r="J11" s="50">
        <v>71.238</v>
      </c>
      <c r="K11" s="69">
        <v>13.61</v>
      </c>
      <c r="L11" s="50">
        <v>71.25</v>
      </c>
      <c r="M11" s="70">
        <v>13.71</v>
      </c>
    </row>
    <row r="12" spans="1:13" x14ac:dyDescent="0.3">
      <c r="A12" s="49" t="s">
        <v>141</v>
      </c>
      <c r="B12" s="50">
        <v>123.673</v>
      </c>
      <c r="C12" s="69">
        <v>23.22</v>
      </c>
      <c r="D12" s="50">
        <v>125.06699999999999</v>
      </c>
      <c r="E12" s="69">
        <v>23.36</v>
      </c>
      <c r="F12" s="50">
        <v>126.282</v>
      </c>
      <c r="G12" s="69">
        <v>23.59</v>
      </c>
      <c r="H12" s="50">
        <v>126.738</v>
      </c>
      <c r="I12" s="69">
        <v>23.919999999999998</v>
      </c>
      <c r="J12" s="50">
        <v>127.477</v>
      </c>
      <c r="K12" s="69">
        <v>24.36</v>
      </c>
      <c r="L12" s="50">
        <v>125.76</v>
      </c>
      <c r="M12" s="70">
        <v>24.2</v>
      </c>
    </row>
    <row r="13" spans="1:13" x14ac:dyDescent="0.3">
      <c r="A13" s="49" t="s">
        <v>74</v>
      </c>
      <c r="B13" s="50">
        <v>8.7539999999999996</v>
      </c>
      <c r="C13" s="69">
        <v>1.6400000000000001</v>
      </c>
      <c r="D13" s="50">
        <v>8.7889999999999997</v>
      </c>
      <c r="E13" s="69">
        <v>1.6400000000000001</v>
      </c>
      <c r="F13" s="50">
        <v>8.7710000000000008</v>
      </c>
      <c r="G13" s="69">
        <v>1.6400000000000001</v>
      </c>
      <c r="H13" s="50">
        <v>8.7230000000000008</v>
      </c>
      <c r="I13" s="69">
        <v>1.6500000000000001</v>
      </c>
      <c r="J13" s="50">
        <v>8.6419999999999995</v>
      </c>
      <c r="K13" s="69">
        <v>1.6500000000000001</v>
      </c>
      <c r="L13" s="50">
        <v>8.7089999999999996</v>
      </c>
      <c r="M13" s="70">
        <v>1.68</v>
      </c>
    </row>
    <row r="14" spans="1:13" x14ac:dyDescent="0.3">
      <c r="A14" s="49" t="s">
        <v>75</v>
      </c>
      <c r="B14" s="50">
        <v>93.31</v>
      </c>
      <c r="C14" s="69">
        <v>17.52</v>
      </c>
      <c r="D14" s="50">
        <v>93.373999999999995</v>
      </c>
      <c r="E14" s="69">
        <v>17.440000000000001</v>
      </c>
      <c r="F14" s="50">
        <v>92.478999999999999</v>
      </c>
      <c r="G14" s="69">
        <v>17.28</v>
      </c>
      <c r="H14" s="50">
        <v>91.05</v>
      </c>
      <c r="I14" s="69">
        <v>17.18</v>
      </c>
      <c r="J14" s="50">
        <v>89.637</v>
      </c>
      <c r="K14" s="69">
        <v>17.130000000000003</v>
      </c>
      <c r="L14" s="50">
        <v>89.093999999999994</v>
      </c>
      <c r="M14" s="70">
        <v>17.14</v>
      </c>
    </row>
    <row r="15" spans="1:13" x14ac:dyDescent="0.3">
      <c r="A15" s="49" t="s">
        <v>76</v>
      </c>
      <c r="B15" s="50">
        <v>6.1150000000000002</v>
      </c>
      <c r="C15" s="69">
        <v>1.1499999999999999</v>
      </c>
      <c r="D15" s="50">
        <v>7.01</v>
      </c>
      <c r="E15" s="69">
        <v>1.31</v>
      </c>
      <c r="F15" s="50">
        <v>7.8449999999999998</v>
      </c>
      <c r="G15" s="69">
        <v>1.47</v>
      </c>
      <c r="H15" s="50">
        <v>8.6669999999999998</v>
      </c>
      <c r="I15" s="69">
        <v>1.6400000000000001</v>
      </c>
      <c r="J15" s="50">
        <v>9.33</v>
      </c>
      <c r="K15" s="69">
        <v>1.78</v>
      </c>
      <c r="L15" s="50">
        <v>9.8819999999999997</v>
      </c>
      <c r="M15" s="70">
        <v>1.9</v>
      </c>
    </row>
    <row r="16" spans="1:13" x14ac:dyDescent="0.3">
      <c r="A16" s="57" t="s">
        <v>51</v>
      </c>
      <c r="B16" s="71">
        <v>532.68200000000002</v>
      </c>
      <c r="C16" s="72">
        <v>99.999999999999986</v>
      </c>
      <c r="D16" s="71">
        <v>535.33299999999997</v>
      </c>
      <c r="E16" s="72">
        <v>99.99</v>
      </c>
      <c r="F16" s="71">
        <v>535.33000000000004</v>
      </c>
      <c r="G16" s="72">
        <v>100.02</v>
      </c>
      <c r="H16" s="71">
        <v>529.86699999999996</v>
      </c>
      <c r="I16" s="72">
        <v>99.99</v>
      </c>
      <c r="J16" s="71">
        <v>523.28</v>
      </c>
      <c r="K16" s="72">
        <v>99.99</v>
      </c>
      <c r="L16" s="71">
        <v>519.69299999999998</v>
      </c>
      <c r="M16" s="73">
        <v>100.01</v>
      </c>
    </row>
    <row r="18" spans="1:13" ht="30" customHeight="1" x14ac:dyDescent="0.3">
      <c r="A18" s="126" t="s">
        <v>133</v>
      </c>
      <c r="B18" s="126"/>
      <c r="C18" s="126"/>
      <c r="D18" s="126"/>
      <c r="E18" s="126"/>
      <c r="F18" s="126"/>
      <c r="G18" s="126"/>
      <c r="H18" s="126"/>
      <c r="I18" s="126"/>
      <c r="J18" s="126"/>
      <c r="K18" s="126"/>
      <c r="L18" s="126"/>
      <c r="M18" s="126"/>
    </row>
    <row r="19" spans="1:13" ht="29.25" customHeight="1" x14ac:dyDescent="0.3">
      <c r="A19" s="125" t="s">
        <v>128</v>
      </c>
      <c r="B19" s="125"/>
      <c r="C19" s="125"/>
      <c r="D19" s="125"/>
      <c r="E19" s="125"/>
      <c r="F19" s="125"/>
      <c r="G19" s="125"/>
      <c r="H19" s="125"/>
      <c r="I19" s="125"/>
      <c r="J19" s="125"/>
      <c r="K19" s="125"/>
      <c r="L19" s="125"/>
      <c r="M19" s="125"/>
    </row>
    <row r="20" spans="1:13" s="11" customFormat="1" ht="12" x14ac:dyDescent="0.2">
      <c r="A20" s="22" t="s">
        <v>124</v>
      </c>
      <c r="B20" s="23"/>
      <c r="C20" s="23"/>
      <c r="D20" s="30"/>
      <c r="E20" s="30"/>
      <c r="F20" s="23"/>
      <c r="G20" s="23"/>
      <c r="H20" s="23"/>
      <c r="I20" s="23"/>
    </row>
    <row r="21" spans="1:13" x14ac:dyDescent="0.3">
      <c r="A21" s="41" t="s">
        <v>149</v>
      </c>
      <c r="B21" s="11"/>
      <c r="C21" s="11"/>
      <c r="D21" s="29"/>
    </row>
    <row r="27" spans="1:13" x14ac:dyDescent="0.3">
      <c r="B27" t="s">
        <v>0</v>
      </c>
    </row>
  </sheetData>
  <mergeCells count="10">
    <mergeCell ref="A19:M19"/>
    <mergeCell ref="A1:M1"/>
    <mergeCell ref="H3:I3"/>
    <mergeCell ref="J3:K3"/>
    <mergeCell ref="L3:M3"/>
    <mergeCell ref="A2:G2"/>
    <mergeCell ref="A18:M18"/>
    <mergeCell ref="B3:C3"/>
    <mergeCell ref="D3:E3"/>
    <mergeCell ref="F3:G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election activeCell="A24" sqref="A24"/>
    </sheetView>
  </sheetViews>
  <sheetFormatPr baseColWidth="10" defaultRowHeight="14.4" x14ac:dyDescent="0.3"/>
  <cols>
    <col min="1" max="1" width="30.33203125" bestFit="1" customWidth="1"/>
    <col min="2" max="3" width="11.5546875" customWidth="1"/>
    <col min="4" max="5" width="11.5546875" style="27" customWidth="1"/>
    <col min="6" max="7" width="11.5546875" customWidth="1"/>
  </cols>
  <sheetData>
    <row r="1" spans="1:7" ht="30.75" customHeight="1" x14ac:dyDescent="0.3">
      <c r="A1" s="134" t="s">
        <v>144</v>
      </c>
      <c r="B1" s="134"/>
      <c r="C1" s="134"/>
      <c r="D1" s="134"/>
      <c r="E1" s="134"/>
      <c r="F1" s="134"/>
      <c r="G1" s="134"/>
    </row>
    <row r="2" spans="1:7" ht="15" customHeight="1" x14ac:dyDescent="0.3"/>
    <row r="3" spans="1:7" x14ac:dyDescent="0.3">
      <c r="A3" s="57"/>
      <c r="B3" s="52" t="s">
        <v>31</v>
      </c>
      <c r="C3" s="52" t="s">
        <v>32</v>
      </c>
      <c r="D3" s="52" t="s">
        <v>33</v>
      </c>
      <c r="E3" s="52" t="s">
        <v>34</v>
      </c>
      <c r="F3" s="52" t="s">
        <v>35</v>
      </c>
      <c r="G3" s="52" t="s">
        <v>36</v>
      </c>
    </row>
    <row r="4" spans="1:7" x14ac:dyDescent="0.3">
      <c r="A4" s="49" t="s">
        <v>66</v>
      </c>
      <c r="B4" s="50">
        <v>5.5590650663297536</v>
      </c>
      <c r="C4" s="50">
        <v>5.9245400685999376</v>
      </c>
      <c r="D4" s="50">
        <v>6.5314643602743807</v>
      </c>
      <c r="E4" s="50">
        <v>6.6937754144510473</v>
      </c>
      <c r="F4" s="50">
        <v>6.1370716510903431</v>
      </c>
      <c r="G4" s="50">
        <v>7.4269422665716318</v>
      </c>
    </row>
    <row r="5" spans="1:7" x14ac:dyDescent="0.3">
      <c r="A5" s="49" t="s">
        <v>67</v>
      </c>
      <c r="B5" s="50">
        <v>23.407407407407408</v>
      </c>
      <c r="C5" s="50">
        <v>22.748091603053435</v>
      </c>
      <c r="D5" s="50">
        <v>20.789074355083457</v>
      </c>
      <c r="E5" s="50">
        <v>20.280811232449299</v>
      </c>
      <c r="F5" s="50">
        <v>19.710144927536234</v>
      </c>
      <c r="G5" s="50">
        <v>19.207317073170731</v>
      </c>
    </row>
    <row r="6" spans="1:7" x14ac:dyDescent="0.3">
      <c r="A6" s="49" t="s">
        <v>68</v>
      </c>
      <c r="B6" s="50">
        <v>22.582504683671999</v>
      </c>
      <c r="C6" s="50">
        <v>23.309603370623275</v>
      </c>
      <c r="D6" s="50">
        <v>24.047807828972484</v>
      </c>
      <c r="E6" s="50">
        <v>24.497859729996708</v>
      </c>
      <c r="F6" s="50">
        <v>24.547723980645362</v>
      </c>
      <c r="G6" s="50">
        <v>24.987474949899799</v>
      </c>
    </row>
    <row r="7" spans="1:7" x14ac:dyDescent="0.3">
      <c r="A7" s="49" t="s">
        <v>69</v>
      </c>
      <c r="B7" s="50">
        <v>12.899842684845305</v>
      </c>
      <c r="C7" s="50">
        <v>12.788014981273408</v>
      </c>
      <c r="D7" s="50">
        <v>13.06718955850363</v>
      </c>
      <c r="E7" s="50">
        <v>13.533240647118303</v>
      </c>
      <c r="F7" s="50">
        <v>14.516337754771918</v>
      </c>
      <c r="G7" s="50">
        <v>16.305348006919651</v>
      </c>
    </row>
    <row r="8" spans="1:7" x14ac:dyDescent="0.3">
      <c r="A8" s="49" t="s">
        <v>70</v>
      </c>
      <c r="B8" s="50">
        <v>92.335995692362914</v>
      </c>
      <c r="C8" s="50">
        <v>92.245965197006583</v>
      </c>
      <c r="D8" s="50">
        <v>92.024152847873111</v>
      </c>
      <c r="E8" s="50">
        <v>91.374988394763719</v>
      </c>
      <c r="F8" s="50">
        <v>90.032215273829834</v>
      </c>
      <c r="G8" s="50">
        <v>89.482628398791547</v>
      </c>
    </row>
    <row r="9" spans="1:7" x14ac:dyDescent="0.3">
      <c r="A9" s="49" t="s">
        <v>71</v>
      </c>
      <c r="B9" s="50">
        <v>2.0180411452205229</v>
      </c>
      <c r="C9" s="50">
        <v>2.1884147714478721</v>
      </c>
      <c r="D9" s="50">
        <v>2.3633647052252353</v>
      </c>
      <c r="E9" s="50">
        <v>2.5302336089010002</v>
      </c>
      <c r="F9" s="50">
        <v>2.6224442128714651</v>
      </c>
      <c r="G9" s="50">
        <v>2.5946377969919348</v>
      </c>
    </row>
    <row r="10" spans="1:7" x14ac:dyDescent="0.3">
      <c r="A10" s="49" t="s">
        <v>72</v>
      </c>
      <c r="B10" s="50">
        <v>71.877529703616659</v>
      </c>
      <c r="C10" s="50">
        <v>70.467483407224734</v>
      </c>
      <c r="D10" s="50">
        <v>69.520186853520187</v>
      </c>
      <c r="E10" s="50">
        <v>68.614571124860319</v>
      </c>
      <c r="F10" s="50">
        <v>67.91178865212386</v>
      </c>
      <c r="G10" s="50">
        <v>64.388771929824557</v>
      </c>
    </row>
    <row r="11" spans="1:7" x14ac:dyDescent="0.3">
      <c r="A11" s="49" t="s">
        <v>73</v>
      </c>
      <c r="B11" s="50">
        <v>51.834272638328493</v>
      </c>
      <c r="C11" s="50">
        <v>50.895120215564461</v>
      </c>
      <c r="D11" s="50">
        <v>49.613563294848042</v>
      </c>
      <c r="E11" s="50">
        <v>48.224683993750887</v>
      </c>
      <c r="F11" s="50">
        <v>47.403845399562272</v>
      </c>
      <c r="G11" s="50">
        <v>48.039122137404583</v>
      </c>
    </row>
    <row r="12" spans="1:7" x14ac:dyDescent="0.3">
      <c r="A12" s="49" t="s">
        <v>74</v>
      </c>
      <c r="B12" s="50">
        <v>46.66438199680146</v>
      </c>
      <c r="C12" s="50">
        <v>44.623961770394807</v>
      </c>
      <c r="D12" s="50">
        <v>43.256185155626497</v>
      </c>
      <c r="E12" s="50">
        <v>41.7975467155795</v>
      </c>
      <c r="F12" s="50">
        <v>42.050451284424902</v>
      </c>
      <c r="G12" s="50">
        <v>43.173728327018033</v>
      </c>
    </row>
    <row r="13" spans="1:7" x14ac:dyDescent="0.3">
      <c r="A13" s="49" t="s">
        <v>75</v>
      </c>
      <c r="B13" s="50">
        <v>86.777408637873748</v>
      </c>
      <c r="C13" s="50">
        <v>86.138539636301331</v>
      </c>
      <c r="D13" s="50">
        <v>85.6572843564485</v>
      </c>
      <c r="E13" s="50">
        <v>85.267435475013727</v>
      </c>
      <c r="F13" s="50">
        <v>84.808728538438373</v>
      </c>
      <c r="G13" s="50">
        <v>84.48155880306193</v>
      </c>
    </row>
    <row r="14" spans="1:7" x14ac:dyDescent="0.3">
      <c r="A14" s="49" t="s">
        <v>76</v>
      </c>
      <c r="B14" s="50">
        <v>44.055600981193791</v>
      </c>
      <c r="C14" s="50">
        <v>43.124108416547791</v>
      </c>
      <c r="D14" s="50">
        <v>42.014021669853406</v>
      </c>
      <c r="E14" s="50">
        <v>40.78689281181493</v>
      </c>
      <c r="F14" s="50">
        <v>39.90353697749196</v>
      </c>
      <c r="G14" s="50">
        <v>38.777575389597246</v>
      </c>
    </row>
    <row r="15" spans="1:7" x14ac:dyDescent="0.3">
      <c r="A15" s="57" t="s">
        <v>51</v>
      </c>
      <c r="B15" s="71">
        <v>43.670144664171119</v>
      </c>
      <c r="C15" s="71">
        <v>43.098781506090603</v>
      </c>
      <c r="D15" s="71">
        <v>42.488184857938094</v>
      </c>
      <c r="E15" s="71">
        <v>41.995632866360808</v>
      </c>
      <c r="F15" s="71">
        <v>41.683419966365996</v>
      </c>
      <c r="G15" s="71">
        <v>41.420030671954407</v>
      </c>
    </row>
    <row r="16" spans="1:7" x14ac:dyDescent="0.3">
      <c r="A16" s="9"/>
      <c r="B16" s="9"/>
      <c r="C16" s="9"/>
      <c r="D16" s="32"/>
    </row>
    <row r="17" spans="1:9" ht="25.5" customHeight="1" x14ac:dyDescent="0.3">
      <c r="A17" s="126" t="s">
        <v>93</v>
      </c>
      <c r="B17" s="126"/>
      <c r="C17" s="126"/>
      <c r="D17" s="126"/>
      <c r="E17" s="126"/>
      <c r="F17" s="126"/>
      <c r="G17" s="126"/>
    </row>
    <row r="18" spans="1:9" ht="25.5" customHeight="1" x14ac:dyDescent="0.3">
      <c r="A18" s="125" t="s">
        <v>52</v>
      </c>
      <c r="B18" s="125"/>
      <c r="C18" s="125"/>
      <c r="D18" s="125"/>
      <c r="E18" s="125"/>
      <c r="F18" s="125"/>
      <c r="G18" s="125"/>
    </row>
    <row r="19" spans="1:9" s="11" customFormat="1" ht="12" x14ac:dyDescent="0.25">
      <c r="A19" s="22" t="s">
        <v>2</v>
      </c>
      <c r="B19" s="23"/>
      <c r="C19" s="23"/>
      <c r="D19" s="30"/>
      <c r="E19" s="30"/>
      <c r="F19" s="23"/>
      <c r="G19" s="23"/>
      <c r="H19" s="23"/>
      <c r="I19" s="23"/>
    </row>
    <row r="20" spans="1:9" x14ac:dyDescent="0.3">
      <c r="A20" s="41" t="s">
        <v>149</v>
      </c>
      <c r="B20" s="11"/>
      <c r="C20" s="11"/>
      <c r="D20" s="29"/>
    </row>
    <row r="21" spans="1:9" x14ac:dyDescent="0.3">
      <c r="B21" s="10"/>
      <c r="C21" s="10"/>
      <c r="D21" s="31"/>
      <c r="E21" s="31"/>
    </row>
  </sheetData>
  <mergeCells count="3">
    <mergeCell ref="A1:G1"/>
    <mergeCell ref="A17:G17"/>
    <mergeCell ref="A18:G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Source-Méthodologie</vt:lpstr>
      <vt:lpstr>Bibliographie</vt:lpstr>
      <vt:lpstr>Figure 1</vt:lpstr>
      <vt:lpstr>Figure 2</vt:lpstr>
      <vt:lpstr>Figure 3</vt:lpstr>
      <vt:lpstr>Figure 4</vt:lpstr>
      <vt:lpstr>Figure 5</vt:lpstr>
      <vt:lpstr>Figure 6</vt:lpstr>
      <vt:lpstr>Figure 7</vt:lpstr>
      <vt:lpstr>Figure 8</vt:lpstr>
      <vt:lpstr>Figure 9</vt:lpstr>
      <vt:lpstr>Figure 10</vt:lpstr>
      <vt:lpstr>Compl6b</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Baccalauréat professionnel à la rentrée 2019 : disparités territoriales en matière de domaines de formation</dc:title>
  <dc:creator>MENJS-DEPP - Ministère de l'éducation nationale;de la Jeunesse et des Sports - Direction de l'évaluation;de la prospective et de la performance</dc:creator>
  <cp:keywords>baccalauréat professionnel ; domaine de formation ; disparité territoriale ; baisse des effectifs ; baisse des redoublements ; baisse du nombre de fille ; réforme ; baisse réorientation ; origine sociale</cp:keywords>
  <cp:lastModifiedBy>AB</cp:lastModifiedBy>
  <cp:lastPrinted>2019-10-15T16:43:08Z</cp:lastPrinted>
  <dcterms:created xsi:type="dcterms:W3CDTF">2017-10-13T09:11:54Z</dcterms:created>
  <dcterms:modified xsi:type="dcterms:W3CDTF">2020-09-17T08:19:51Z</dcterms:modified>
</cp:coreProperties>
</file>