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90" windowWidth="14850" windowHeight="3540"/>
  </bookViews>
  <sheets>
    <sheet name="Figure 1" sheetId="7" r:id="rId1"/>
    <sheet name="Figure 2" sheetId="6" r:id="rId2"/>
    <sheet name="Figure 3" sheetId="5" r:id="rId3"/>
    <sheet name="Figure 4" sheetId="15" r:id="rId4"/>
    <sheet name="Figure 5" sheetId="14" r:id="rId5"/>
    <sheet name="Figure 6" sheetId="12" r:id="rId6"/>
    <sheet name="Figure 7" sheetId="11" r:id="rId7"/>
    <sheet name="Figure 8" sheetId="10" r:id="rId8"/>
    <sheet name="Définitions, Bibliographie" sheetId="9" r:id="rId9"/>
  </sheets>
  <definedNames>
    <definedName name="_xlnm._FilterDatabase" localSheetId="7" hidden="1">'Figure 8'!$A$1:$M$1</definedName>
    <definedName name="_xlnm.Print_Titles" localSheetId="7">'Figure 8'!$A:$C,'Figure 8'!$1:$3</definedName>
    <definedName name="_xlnm.Print_Area" localSheetId="4">'Figure 5'!#REF!</definedName>
  </definedNames>
  <calcPr calcId="145621"/>
</workbook>
</file>

<file path=xl/calcChain.xml><?xml version="1.0" encoding="utf-8"?>
<calcChain xmlns="http://schemas.openxmlformats.org/spreadsheetml/2006/main">
  <c r="S61" i="6" l="1"/>
  <c r="Y61" i="6"/>
  <c r="V61" i="6"/>
  <c r="P61" i="6"/>
</calcChain>
</file>

<file path=xl/sharedStrings.xml><?xml version="1.0" encoding="utf-8"?>
<sst xmlns="http://schemas.openxmlformats.org/spreadsheetml/2006/main" count="449" uniqueCount="306">
  <si>
    <t xml:space="preserve">Voie générale </t>
  </si>
  <si>
    <t>Voie technologique</t>
  </si>
  <si>
    <t>Voie professionnelle</t>
  </si>
  <si>
    <t>Total baccalauréat</t>
  </si>
  <si>
    <t>1995</t>
  </si>
  <si>
    <t>1996</t>
  </si>
  <si>
    <t>1997</t>
  </si>
  <si>
    <t>1998</t>
  </si>
  <si>
    <t>1999</t>
  </si>
  <si>
    <t>2000</t>
  </si>
  <si>
    <t>France métropolitaine + DOM hors Mayotte</t>
  </si>
  <si>
    <t>Baccalauréat général</t>
  </si>
  <si>
    <t>Baccalauréat technologique</t>
  </si>
  <si>
    <t>Baccalauréat professionnel</t>
  </si>
  <si>
    <t>Admis</t>
  </si>
  <si>
    <t>Présents</t>
  </si>
  <si>
    <t>Taux réussite</t>
  </si>
  <si>
    <t>Général</t>
  </si>
  <si>
    <t>Taux de réussite (%)</t>
  </si>
  <si>
    <t>Très bien</t>
  </si>
  <si>
    <t>Bien</t>
  </si>
  <si>
    <t>Assez bien</t>
  </si>
  <si>
    <t>Sans mention</t>
  </si>
  <si>
    <t>ES</t>
  </si>
  <si>
    <t>L</t>
  </si>
  <si>
    <t>S</t>
  </si>
  <si>
    <t>STL</t>
  </si>
  <si>
    <t>TMD</t>
  </si>
  <si>
    <t>ST2S</t>
  </si>
  <si>
    <t>STAV</t>
  </si>
  <si>
    <t>STI2D</t>
  </si>
  <si>
    <t>STD2A</t>
  </si>
  <si>
    <t>Production</t>
  </si>
  <si>
    <t>Services</t>
  </si>
  <si>
    <t>Total</t>
  </si>
  <si>
    <t>Filles</t>
  </si>
  <si>
    <t>Garçons</t>
  </si>
  <si>
    <t>Toutes séries</t>
  </si>
  <si>
    <t>Tous secteurs</t>
  </si>
  <si>
    <t>France métropolitaine + DOM y compris Mayotte</t>
  </si>
  <si>
    <t>Technologique</t>
  </si>
  <si>
    <t>Professionnel</t>
  </si>
  <si>
    <t>Source des données démographiques</t>
  </si>
  <si>
    <t>Proportion de bacheliers dans une génération</t>
  </si>
  <si>
    <t>Il s’agit de la proportion de bacheliers dans une génération fictive de personnes qui auraient à chaque âge les taux de candidature et de réussite observés l’année considérée. Ce nombre est obtenu en calculant, pour chaque âge, le rapport du nombre de lauréats à la population totale de cet âge, et en faisant la somme de ces taux par âge.</t>
  </si>
  <si>
    <t>Séries technologiques</t>
  </si>
  <si>
    <t>Aix-Marseille</t>
  </si>
  <si>
    <t>Amiens</t>
  </si>
  <si>
    <t>Besançon</t>
  </si>
  <si>
    <t>Bordeaux</t>
  </si>
  <si>
    <t>Caen</t>
  </si>
  <si>
    <t>Clermont-Ferrand</t>
  </si>
  <si>
    <t>Corse</t>
  </si>
  <si>
    <t>Dijon</t>
  </si>
  <si>
    <t>Grenoble</t>
  </si>
  <si>
    <t>Lille</t>
  </si>
  <si>
    <t>Limoges</t>
  </si>
  <si>
    <t>Lyon</t>
  </si>
  <si>
    <t>Montpellier</t>
  </si>
  <si>
    <t>Nancy-Metz</t>
  </si>
  <si>
    <t>Nantes</t>
  </si>
  <si>
    <t>Nice</t>
  </si>
  <si>
    <t>Orléans-Tours</t>
  </si>
  <si>
    <t>Poitiers</t>
  </si>
  <si>
    <t>Reims</t>
  </si>
  <si>
    <t>Rennes</t>
  </si>
  <si>
    <t>Rouen</t>
  </si>
  <si>
    <t>Strasbourg</t>
  </si>
  <si>
    <t>Toulouse</t>
  </si>
  <si>
    <t>Paris</t>
  </si>
  <si>
    <t>Créteil</t>
  </si>
  <si>
    <t>Versailles</t>
  </si>
  <si>
    <t>Guadeloupe</t>
  </si>
  <si>
    <t>Guyane</t>
  </si>
  <si>
    <t>Martinique</t>
  </si>
  <si>
    <t>Mayotte</t>
  </si>
  <si>
    <t>La Réunion</t>
  </si>
  <si>
    <t>Série</t>
  </si>
  <si>
    <t>Spécialité</t>
  </si>
  <si>
    <t>Mathématiques</t>
  </si>
  <si>
    <t>Sciences sociales et politiques</t>
  </si>
  <si>
    <t>Total de la série</t>
  </si>
  <si>
    <t>Arts</t>
  </si>
  <si>
    <t>Langues anciennes</t>
  </si>
  <si>
    <t>Langues vivantes</t>
  </si>
  <si>
    <t>Droit</t>
  </si>
  <si>
    <t>Sciences de l'ingénieur</t>
  </si>
  <si>
    <t>SVT-Mathématiques</t>
  </si>
  <si>
    <t>SVT-Physique-chimie</t>
  </si>
  <si>
    <t>SVT-Sciences de la vie et de la Terre</t>
  </si>
  <si>
    <t>SVT-Info et sciences du numérique</t>
  </si>
  <si>
    <t>Ensemble du baccalauréat général</t>
  </si>
  <si>
    <t>Filles (%)</t>
  </si>
  <si>
    <t>Économie approfondie</t>
  </si>
  <si>
    <t>Écologie agro. et territoires</t>
  </si>
  <si>
    <t>Architecture et construction</t>
  </si>
  <si>
    <t>Innovation technologique et éco-conception</t>
  </si>
  <si>
    <t>Système d'information et numérique</t>
  </si>
  <si>
    <t>Biotechnologies</t>
  </si>
  <si>
    <t>Sciences physiques et chimiques en laboratoire</t>
  </si>
  <si>
    <t>Mercatiques (marketing)</t>
  </si>
  <si>
    <t>Ensemble du baccalauréat technologique</t>
  </si>
  <si>
    <t>Énergies et environnement</t>
  </si>
  <si>
    <t>Secteur</t>
  </si>
  <si>
    <t>Domaine</t>
  </si>
  <si>
    <t>Agro-équipements</t>
  </si>
  <si>
    <t>Productions horticoles</t>
  </si>
  <si>
    <t>Productions aquacoles</t>
  </si>
  <si>
    <t>Gestion des milieux naturels et de la faune</t>
  </si>
  <si>
    <t>Forêt</t>
  </si>
  <si>
    <t>Aménagements paysagers</t>
  </si>
  <si>
    <t>Bio-industries de transformation</t>
  </si>
  <si>
    <t>Laboratoire contrôle qualité</t>
  </si>
  <si>
    <t>Fonderie</t>
  </si>
  <si>
    <t>Plastiques et composites</t>
  </si>
  <si>
    <t>Technicien de maintenance des systèmes énergétiques et climatiques</t>
  </si>
  <si>
    <t>Technicien en installation des systèmes énergétiques et climatiques</t>
  </si>
  <si>
    <t>Technicien d'études du bâtiment option A : études et économie</t>
  </si>
  <si>
    <t>Technicien d'études du bâtiment option B : assistant en architecture</t>
  </si>
  <si>
    <t>Travaux publics</t>
  </si>
  <si>
    <t>Technicien du bâtiment : organisation et réalisation du gros œuvre</t>
  </si>
  <si>
    <t>Ouvrages du bâtiment : aluminium, verre et matériaux de synthèse</t>
  </si>
  <si>
    <t>Technicien de scierie</t>
  </si>
  <si>
    <t>Technicien menuisier agenceur</t>
  </si>
  <si>
    <t>Maintenance des équipements industriels</t>
  </si>
  <si>
    <t>Maintenance nautique</t>
  </si>
  <si>
    <t>Microtechniques</t>
  </si>
  <si>
    <t>Technicien modeleur</t>
  </si>
  <si>
    <t>Technicien outilleur</t>
  </si>
  <si>
    <t>Réparation des carrosseries</t>
  </si>
  <si>
    <t>Technicien en chaudronnerie industrielle</t>
  </si>
  <si>
    <t>Conducteur transport routier marchandises</t>
  </si>
  <si>
    <t>Logistique</t>
  </si>
  <si>
    <t>Transport</t>
  </si>
  <si>
    <t>Commerce</t>
  </si>
  <si>
    <t>Photographie</t>
  </si>
  <si>
    <t>Services de proximité et vie locale</t>
  </si>
  <si>
    <t>Optique lunetterie</t>
  </si>
  <si>
    <t>Prothèse dentaire</t>
  </si>
  <si>
    <t>Perruquier posticheur</t>
  </si>
  <si>
    <t>Ensemble du baccalauréat professionnel</t>
  </si>
  <si>
    <t>Agriculture, pêche, forêt et espaces verts</t>
  </si>
  <si>
    <t>Transformations</t>
  </si>
  <si>
    <t>Génie civil construction et bois</t>
  </si>
  <si>
    <t>Matériaux souples</t>
  </si>
  <si>
    <t>Mécanique électricité électronique</t>
  </si>
  <si>
    <t>Échanges et gestion</t>
  </si>
  <si>
    <t>Communication et information</t>
  </si>
  <si>
    <t>Services aux personnes</t>
  </si>
  <si>
    <t>Services à la collectivité</t>
  </si>
  <si>
    <t>Total secteur des services</t>
  </si>
  <si>
    <t>Total secteur de la production</t>
  </si>
  <si>
    <t>STMG</t>
  </si>
  <si>
    <t>Technicien en expérimentation animale</t>
  </si>
  <si>
    <t>Cuisine</t>
  </si>
  <si>
    <t>Agencement de l'espace architectural</t>
  </si>
  <si>
    <t>Commercialisation et services en restauration</t>
  </si>
  <si>
    <t>Services aux personnes et aux territoires</t>
  </si>
  <si>
    <t>Nomenclature des spécialités de formation</t>
  </si>
  <si>
    <t>Ouvrages du bâtiment : métallerie</t>
  </si>
  <si>
    <t xml:space="preserve"> </t>
  </si>
  <si>
    <t>Gestion et finance</t>
  </si>
  <si>
    <t>Ressources humaines et communication</t>
  </si>
  <si>
    <t>Systèmes d'information de gestion</t>
  </si>
  <si>
    <t>Pilotage de ligne de production</t>
  </si>
  <si>
    <t>Procédés de la chimie, de l'eau et des papiers-cartons</t>
  </si>
  <si>
    <t>Boucher charcutier traiteur</t>
  </si>
  <si>
    <t>Boulanger-pâtissier</t>
  </si>
  <si>
    <t>Traitements de surface</t>
  </si>
  <si>
    <t>Artisanat et métiers d'art option : métiers de l'enseigne et de la signalétique</t>
  </si>
  <si>
    <t>Artisanat et métiers d'art option : verrerie scientifique et technique</t>
  </si>
  <si>
    <t>Artisanat et métiers d'art option : marchandisage visuel</t>
  </si>
  <si>
    <t>Technicien géomètre-topographe</t>
  </si>
  <si>
    <t>Aménagement et finitions du bâtiment</t>
  </si>
  <si>
    <t>Technicien constructeur bois</t>
  </si>
  <si>
    <t>Technicien de fabrication bois et matériaux associés</t>
  </si>
  <si>
    <t>Métiers du pressing et de la blanchisserie</t>
  </si>
  <si>
    <t>Artisanat et métiers d'art option : tapissier d'ameublement</t>
  </si>
  <si>
    <t>Métiers de la mode - vêtement</t>
  </si>
  <si>
    <t>Métiers du cuir option chaussures</t>
  </si>
  <si>
    <t>Métiers du cuir option maroquinerie</t>
  </si>
  <si>
    <t>Productique mécanique option décolletage</t>
  </si>
  <si>
    <t>Technicien d'usinage</t>
  </si>
  <si>
    <t>Construction des carrosseries</t>
  </si>
  <si>
    <t>Technicien du froid et du conditionnement d'air</t>
  </si>
  <si>
    <t>Spécialités plurivalentes des services</t>
  </si>
  <si>
    <t>Gestion-administration</t>
  </si>
  <si>
    <t>Accueil - relation clients et usagers</t>
  </si>
  <si>
    <t>Poissonnier écailler traiteur</t>
  </si>
  <si>
    <t>Vente (prospection - négociation - suivi de clientèle)</t>
  </si>
  <si>
    <t>Façonnage de produits imprimés routage</t>
  </si>
  <si>
    <t>Artisanat et métiers d'art option : communication visuelle pluri-média</t>
  </si>
  <si>
    <t>Accompagnement soins et services à la personne option A - à domicile</t>
  </si>
  <si>
    <t>Accompagnement soins et services à la personne option B - en structure</t>
  </si>
  <si>
    <t>Esthétique cosmétique parfumerie</t>
  </si>
  <si>
    <t>Scolaire</t>
  </si>
  <si>
    <t>Apprentissage</t>
  </si>
  <si>
    <t>Tous statuts</t>
  </si>
  <si>
    <t>Général et technologique</t>
  </si>
  <si>
    <t>Toutes filières</t>
  </si>
  <si>
    <t>DÉFINITIONS</t>
  </si>
  <si>
    <t>Transport fluvial</t>
  </si>
  <si>
    <t>Interventions sur le patrimoine bâti, option C couverture</t>
  </si>
  <si>
    <t>Interventions sur le patrimoine bâti, option B charpente</t>
  </si>
  <si>
    <t>Interventions sur le patrimoine bâti, option A maçonnerie</t>
  </si>
  <si>
    <t>Aéronautique option système</t>
  </si>
  <si>
    <t>Aéronautique option avionique</t>
  </si>
  <si>
    <t>Aéronautique option structure</t>
  </si>
  <si>
    <t>Aviation générale</t>
  </si>
  <si>
    <t>Gestion des pollutions et protection de l’environnement</t>
  </si>
  <si>
    <t>Hygiène, propreté, stérilisation</t>
  </si>
  <si>
    <t>Artisanat et métiers d'art – facteur d'orgues option : organier</t>
  </si>
  <si>
    <t>Maintenance de véhicules automobiles option A voitures particulières</t>
  </si>
  <si>
    <t>Maintenance de véhicules automobiles option B véhicules de transport routier</t>
  </si>
  <si>
    <t>Maintenance de véhicules automobiles option C motocycles</t>
  </si>
  <si>
    <t>Répartition des présents par mention (%)</t>
  </si>
  <si>
    <t>Techniques d'interventions sur installations nucléaires</t>
  </si>
  <si>
    <t>Métiers de la sécurité</t>
  </si>
  <si>
    <t>Réalisation de produits imprimés et pluri-média option A productions graphiques</t>
  </si>
  <si>
    <t>Réalisation de produits imprimés et pluri-média option B productions imprimées</t>
  </si>
  <si>
    <t>Espérance d’obtenir le baccalauréat pour un élève de sixième</t>
  </si>
  <si>
    <t>2018p</t>
  </si>
  <si>
    <t>STHR</t>
  </si>
  <si>
    <t>.</t>
  </si>
  <si>
    <t>Métiers et arts de la pierre</t>
  </si>
  <si>
    <t>Métiers du cuir option sellerie garnissage</t>
  </si>
  <si>
    <r>
      <t xml:space="preserve">STMG : </t>
    </r>
    <r>
      <rPr>
        <sz val="9"/>
        <color indexed="8"/>
        <rFont val="Arial"/>
        <family val="2"/>
      </rPr>
      <t>sciences et technologies du management et de la gestion.</t>
    </r>
  </si>
  <si>
    <r>
      <t xml:space="preserve">STI2D : </t>
    </r>
    <r>
      <rPr>
        <sz val="9"/>
        <color indexed="8"/>
        <rFont val="Arial"/>
        <family val="2"/>
      </rPr>
      <t>sciences et technologies de l’industrie et du développement durable.</t>
    </r>
  </si>
  <si>
    <r>
      <t xml:space="preserve">STD2A : </t>
    </r>
    <r>
      <rPr>
        <sz val="9"/>
        <color indexed="8"/>
        <rFont val="Arial"/>
        <family val="2"/>
      </rPr>
      <t>sciences et technologies du design et des arts appliqués.</t>
    </r>
  </si>
  <si>
    <r>
      <t xml:space="preserve">STL : </t>
    </r>
    <r>
      <rPr>
        <sz val="9"/>
        <color indexed="8"/>
        <rFont val="Arial"/>
        <family val="2"/>
      </rPr>
      <t>sciences et technologies de laboratoire (chimie/biologie).</t>
    </r>
  </si>
  <si>
    <r>
      <t xml:space="preserve">ST2S : </t>
    </r>
    <r>
      <rPr>
        <sz val="9"/>
        <color indexed="8"/>
        <rFont val="Arial"/>
        <family val="2"/>
      </rPr>
      <t>sciences et technologies de la santé et du social.</t>
    </r>
  </si>
  <si>
    <r>
      <t xml:space="preserve">TMD : </t>
    </r>
    <r>
      <rPr>
        <sz val="9"/>
        <color indexed="8"/>
        <rFont val="Arial"/>
        <family val="2"/>
      </rPr>
      <t>techniques de la musique et de la danse.</t>
    </r>
  </si>
  <si>
    <r>
      <t>STHR :</t>
    </r>
    <r>
      <rPr>
        <sz val="9"/>
        <color indexed="8"/>
        <rFont val="Arial"/>
        <family val="2"/>
      </rPr>
      <t xml:space="preserve"> sciences et technologies de l'hôtellerie et de la restauration</t>
    </r>
  </si>
  <si>
    <r>
      <t xml:space="preserve">STAV : </t>
    </r>
    <r>
      <rPr>
        <sz val="9"/>
        <color indexed="8"/>
        <rFont val="Arial"/>
        <family val="2"/>
      </rPr>
      <t>sciences et technologies de l’agronomie et du vivant.</t>
    </r>
  </si>
  <si>
    <r>
      <t xml:space="preserve">Les </t>
    </r>
    <r>
      <rPr>
        <sz val="9"/>
        <rFont val="Arial"/>
        <family val="2"/>
      </rPr>
      <t>spécialités de formation représentent le niveau le plus fin de la nomenclature interministérielle des spécialités de formation (décret n° 94-522 du 21 juin 1994). Elles sont constituées en 93 groupes de spécialités. Les groupes de spécialités sont eux-mêmes regroupés en 17 domaines de spécialités. Et les domaines de spécialités sont rassemblés en quatre secteurs : disciplinaire, technico-professionnel de la production, technico-professionnel des services, développement personnel. 
Les spécialités de formation de la voie professionnelle appartiennent aux secteurs technico-professionnels de la production et des services. Les séries technologiques appartiennent à ces deux secteurs ainsi qu’au disciplinaire. Et les séries générales sont toutes dans le secteur disciplinaire.</t>
    </r>
  </si>
  <si>
    <r>
      <t>1</t>
    </r>
    <r>
      <rPr>
        <b/>
        <sz val="9"/>
        <rFont val="Arial"/>
        <family val="2"/>
      </rPr>
      <t xml:space="preserve"> - Évolution de la proportion de bacheliers dans une génération depuis 1980</t>
    </r>
    <r>
      <rPr>
        <sz val="9"/>
        <rFont val="Arial"/>
        <family val="2"/>
      </rPr>
      <t xml:space="preserve"> (en %)</t>
    </r>
  </si>
  <si>
    <r>
      <rPr>
        <b/>
        <sz val="9"/>
        <rFont val="Arial"/>
        <family val="2"/>
      </rPr>
      <t>1.</t>
    </r>
    <r>
      <rPr>
        <sz val="9"/>
        <rFont val="Arial"/>
        <family val="2"/>
      </rPr>
      <t xml:space="preserve"> Les données 2018 sur l'apprentissage ne sont pas disponibles au moment de la publication.</t>
    </r>
  </si>
  <si>
    <r>
      <rPr>
        <b/>
        <sz val="9"/>
        <rFont val="Arial"/>
        <family val="2"/>
      </rPr>
      <t>Source :</t>
    </r>
    <r>
      <rPr>
        <sz val="9"/>
        <rFont val="Arial"/>
        <family val="2"/>
      </rPr>
      <t xml:space="preserve"> MENJ-DEPP, Système d’information Ocean ; MAA.</t>
    </r>
  </si>
  <si>
    <r>
      <rPr>
        <b/>
        <sz val="9"/>
        <rFont val="Arial"/>
        <family val="2"/>
      </rPr>
      <t>Champ :</t>
    </r>
    <r>
      <rPr>
        <sz val="9"/>
        <rFont val="Arial"/>
        <family val="2"/>
      </rPr>
      <t xml:space="preserve"> France métropolitaine et DOM.</t>
    </r>
  </si>
  <si>
    <r>
      <rPr>
        <b/>
        <sz val="9"/>
        <rFont val="Arial"/>
        <family val="2"/>
      </rPr>
      <t>Champ :</t>
    </r>
    <r>
      <rPr>
        <sz val="9"/>
        <rFont val="Arial"/>
        <family val="2"/>
      </rPr>
      <t xml:space="preserve"> France métropolitaine avant 2001, France métropolitaine et DOM hors Mayotte ensuite.</t>
    </r>
  </si>
  <si>
    <r>
      <rPr>
        <b/>
        <sz val="9"/>
        <rFont val="Arial"/>
        <family val="2"/>
      </rPr>
      <t>Source :</t>
    </r>
    <r>
      <rPr>
        <sz val="9"/>
        <rFont val="Arial"/>
        <family val="2"/>
      </rPr>
      <t xml:space="preserve"> MENJ-DEPP, Système d’information Ocean.</t>
    </r>
  </si>
  <si>
    <t>Spécialités pluri-technologiques de production</t>
  </si>
  <si>
    <r>
      <t>2</t>
    </r>
    <r>
      <rPr>
        <b/>
        <sz val="9"/>
        <rFont val="Arial"/>
        <family val="2"/>
      </rPr>
      <t xml:space="preserve"> - Évolution du taux de réussite au baccalauréat selon la voie depuis 1995 </t>
    </r>
    <r>
      <rPr>
        <sz val="9"/>
        <rFont val="Arial"/>
        <family val="2"/>
      </rPr>
      <t>(en %)</t>
    </r>
  </si>
  <si>
    <t>2015</t>
  </si>
  <si>
    <t>2016</t>
  </si>
  <si>
    <t>2017</t>
  </si>
  <si>
    <t>Session</t>
  </si>
  <si>
    <t>RÉFÉRENCES BIBLIOGRAPHIQUES</t>
  </si>
  <si>
    <r>
      <rPr>
        <b/>
        <sz val="9"/>
        <rFont val="Arial"/>
        <family val="2"/>
      </rPr>
      <t>Source :</t>
    </r>
    <r>
      <rPr>
        <sz val="9"/>
        <rFont val="Arial"/>
        <family val="2"/>
      </rPr>
      <t xml:space="preserve"> MENJ-DEPP, Système d’information Ocean ; MAA ; Insee - recensement de la population.</t>
    </r>
  </si>
  <si>
    <r>
      <rPr>
        <b/>
        <sz val="9"/>
        <rFont val="Arial"/>
        <family val="2"/>
      </rPr>
      <t>Champ :</t>
    </r>
    <r>
      <rPr>
        <sz val="9"/>
        <rFont val="Arial"/>
        <family val="2"/>
      </rPr>
      <t xml:space="preserve"> France métropolitaine et DOM hors Mayotte jusqu'en 2010, y compris Mayotte ensuite.</t>
    </r>
  </si>
  <si>
    <r>
      <rPr>
        <b/>
        <sz val="9"/>
        <rFont val="Arial"/>
        <family val="2"/>
      </rPr>
      <t>Source :</t>
    </r>
    <r>
      <rPr>
        <sz val="9"/>
        <rFont val="Arial"/>
        <family val="2"/>
      </rPr>
      <t xml:space="preserve"> MENJ DEPP, Système d’information Ocean-Scolarité-Sifa ; MAA.</t>
    </r>
  </si>
  <si>
    <t>Étude et définition de produits industriels</t>
  </si>
  <si>
    <t>Technicien-conseil vente en animalerie</t>
  </si>
  <si>
    <t>Technicien-conseil vente en produits de jardin</t>
  </si>
  <si>
    <t>Technicien-conseil vente en alimentation, produits alimentaires</t>
  </si>
  <si>
    <t>Technicien-conseil vente en alimentation, vins et spiritueux</t>
  </si>
  <si>
    <t>Réf. : Note d'Information, n°19.03 © DEPP</t>
  </si>
  <si>
    <t>2019p</t>
  </si>
  <si>
    <r>
      <t>3</t>
    </r>
    <r>
      <rPr>
        <b/>
        <sz val="9"/>
        <rFont val="Arial"/>
        <family val="2"/>
      </rPr>
      <t xml:space="preserve"> - Résultats du baccalauréat 2019 selon la voie, la série, le secteur et le sexe</t>
    </r>
  </si>
  <si>
    <t>Technicien en appareillage
orthopédique</t>
  </si>
  <si>
    <t>Artisanat et métiers d'art – facteur d'orgues option : tuyautier</t>
  </si>
  <si>
    <t>Conduite et gestion de l'entreprise hippique</t>
  </si>
  <si>
    <t>Conduite et gestion d'une entreprise du secteur canin et félin</t>
  </si>
  <si>
    <t>Conduite et gestion de l'entreprise agricole</t>
  </si>
  <si>
    <t>Conduite et gestion de l'entreprise viti-vinicole</t>
  </si>
  <si>
    <t>Elle donne une mesure de la probabilité qu’aurait un jeune de sixième, une année donnée, de réussir l’examen du baccalauréat s’il rencontrait tout au long de son parcours les conditions scolaires que connaissent les autres jeunes cette année-là. Pour chaque niveau, on calcule le taux intermédiaire d’accès au niveau supérieur. Les taux intermédiaires sont multipliés entre eux pour donner les trois composantes de l’indicateur – général et technologique scolaire, professionnel scolaire et professionnel par apprentissage – dont la somme est l’espérance d’obtenir le baccalauréat pour un élève de sixième. Les résultats relatifs à la session 2018 sont disponibles pour la voie scolaire et l'apprentissage, ceux de la session 2019 seulement pour la voie scolaire.</t>
  </si>
  <si>
    <t>La population par âge est issue des estimations publiées chaque année par l’Insee. La base en vigueur en janvier 2020 a été utilisée ici. Elle permet de calculer des proportions provisoires de bacheliers dans une génération pour les sessions 2018 et 2019, et définitive pour les sessions antérieures.</t>
  </si>
  <si>
    <r>
      <t xml:space="preserve">- </t>
    </r>
    <r>
      <rPr>
        <i/>
        <sz val="9"/>
        <rFont val="Arial"/>
        <family val="2"/>
      </rPr>
      <t>Repères et références statistiques sur les enseignements, la formation et la recherche</t>
    </r>
    <r>
      <rPr>
        <sz val="9"/>
        <rFont val="Arial"/>
        <family val="2"/>
      </rPr>
      <t>, RERS édition 2019, MENJ-MESRI-DEPP, p.226-233, 362-363</t>
    </r>
  </si>
  <si>
    <r>
      <t xml:space="preserve">- THOMAS F., 2019, " Le baccalauréat 2019, Session de juin ", </t>
    </r>
    <r>
      <rPr>
        <i/>
        <sz val="9"/>
        <rFont val="Arial"/>
        <family val="2"/>
      </rPr>
      <t>Note d'Information</t>
    </r>
    <r>
      <rPr>
        <sz val="9"/>
        <rFont val="Arial"/>
        <family val="2"/>
      </rPr>
      <t>, n°19.28, MENJ-DEPP</t>
    </r>
  </si>
  <si>
    <r>
      <t xml:space="preserve">2019 </t>
    </r>
    <r>
      <rPr>
        <b/>
        <vertAlign val="superscript"/>
        <sz val="9"/>
        <color indexed="14"/>
        <rFont val="Arial"/>
        <family val="2"/>
      </rPr>
      <t>1</t>
    </r>
  </si>
  <si>
    <t>Maintenance des matériels option A matériels agricoles</t>
  </si>
  <si>
    <t>Maintenance des matériels option B matériels de construction et de manutention</t>
  </si>
  <si>
    <t>Maintenance des matériels option C matériels d'espaces verts</t>
  </si>
  <si>
    <t>Métiers de l'électricité et de ses environnements connectés</t>
  </si>
  <si>
    <t>Systèmes numériques option A sûreté et sécurité des infrastructures, de l'habitat et du tertiaire</t>
  </si>
  <si>
    <t>Systèmes numériques option B audiovisuels, réseau et équipement domestiques</t>
  </si>
  <si>
    <t>Systèmes numériques option C réseaux informatiques et systèmes communiquants</t>
  </si>
  <si>
    <t>Normandie</t>
  </si>
  <si>
    <r>
      <rPr>
        <b/>
        <sz val="9"/>
        <color indexed="57"/>
        <rFont val="Arial"/>
        <family val="2"/>
      </rPr>
      <t>8</t>
    </r>
    <r>
      <rPr>
        <b/>
        <sz val="9"/>
        <rFont val="Arial"/>
        <family val="2"/>
      </rPr>
      <t xml:space="preserve"> - Résultats détaillés du baccalauréat professionnel selon le secteur, le domaine et la spécialité - Session 2019</t>
    </r>
  </si>
  <si>
    <r>
      <rPr>
        <b/>
        <sz val="9"/>
        <color indexed="57"/>
        <rFont val="Arial"/>
        <family val="2"/>
      </rPr>
      <t>7</t>
    </r>
    <r>
      <rPr>
        <b/>
        <sz val="9"/>
        <rFont val="Arial"/>
        <family val="2"/>
      </rPr>
      <t xml:space="preserve"> - Résultats détaillés du baccalauréat technologique selon la série et la spécialité - Session 2019</t>
    </r>
  </si>
  <si>
    <r>
      <rPr>
        <b/>
        <sz val="9"/>
        <color indexed="57"/>
        <rFont val="Arial"/>
        <family val="2"/>
      </rPr>
      <t>6</t>
    </r>
    <r>
      <rPr>
        <b/>
        <sz val="9"/>
        <rFont val="Arial"/>
        <family val="2"/>
      </rPr>
      <t xml:space="preserve"> - Résultats détaillés du baccalauréat général selon la série et la spécialité - Session 2019</t>
    </r>
  </si>
  <si>
    <r>
      <t>5</t>
    </r>
    <r>
      <rPr>
        <b/>
        <sz val="9"/>
        <rFont val="Arial"/>
        <family val="2"/>
      </rPr>
      <t xml:space="preserve"> - Espérance d'obtenir le baccalauréat pour un élève de sixième par académie, selon le statut et la filière </t>
    </r>
    <r>
      <rPr>
        <sz val="9"/>
        <rFont val="Arial"/>
        <family val="2"/>
      </rPr>
      <t xml:space="preserve">(en %) </t>
    </r>
    <r>
      <rPr>
        <b/>
        <sz val="9"/>
        <rFont val="Arial"/>
        <family val="2"/>
      </rPr>
      <t>- Sessions 2018 et 2019</t>
    </r>
  </si>
  <si>
    <r>
      <t>5</t>
    </r>
    <r>
      <rPr>
        <b/>
        <sz val="9"/>
        <rFont val="Arial"/>
        <family val="2"/>
      </rPr>
      <t xml:space="preserve"> - Espérance d'obtenir le baccalauréat sous statut scolaire pour un élève de sixième par académie </t>
    </r>
    <r>
      <rPr>
        <sz val="9"/>
        <rFont val="Arial"/>
        <family val="2"/>
      </rPr>
      <t xml:space="preserve">(en %) </t>
    </r>
    <r>
      <rPr>
        <b/>
        <sz val="9"/>
        <rFont val="Arial"/>
        <family val="2"/>
      </rPr>
      <t>- Session 2019</t>
    </r>
  </si>
  <si>
    <t>Avec les 7 épreuves (brut)</t>
  </si>
  <si>
    <t>Taux de mentions (%)</t>
  </si>
  <si>
    <t>Ensemble</t>
  </si>
  <si>
    <r>
      <rPr>
        <b/>
        <sz val="9"/>
        <rFont val="Arial"/>
        <family val="2"/>
      </rPr>
      <t>Lecture :</t>
    </r>
    <r>
      <rPr>
        <sz val="9"/>
        <rFont val="Arial"/>
        <family val="2"/>
      </rPr>
      <t xml:space="preserve"> 43,3 % des candidats au baccalauréat professionnel obtiennent le diplôme avec mention dans le domaine de la production. S’ils ne passaient pas l’épreuve pratique professionnelle, ils ne seraient que 32,0 % à obtenir une mention, soit 11,3 points de moins qu’en situation réelle, c’est-à-dire quand ils passent les sept épreuves. Cet écart a augmenté de 1,0 point entre 2018 et 2019, c'est-à-dire qu'il était de 10,3 points en 2018.</t>
    </r>
  </si>
  <si>
    <r>
      <t xml:space="preserve">- ROBIN J., THOMAS F., 2015, " La note obtenue à l'épreuve pratique professionnelle est décisive dans le succès au baccalauréat professionnel ", </t>
    </r>
    <r>
      <rPr>
        <i/>
        <sz val="9"/>
        <rFont val="Arial"/>
        <family val="2"/>
      </rPr>
      <t>Note d'Information</t>
    </r>
    <r>
      <rPr>
        <sz val="9"/>
        <rFont val="Arial"/>
        <family val="2"/>
      </rPr>
      <t>, n°15.22, MENESR-DEPP.</t>
    </r>
  </si>
  <si>
    <t xml:space="preserve">Sans l'ensemble des épreuves professionnelles </t>
  </si>
  <si>
    <t xml:space="preserve">Sans l'ensemble des épreuves d’enseignements généraux </t>
  </si>
  <si>
    <t>Sans l'épreuve scientifique et technique</t>
  </si>
  <si>
    <t>Sans l'épreuve technologique</t>
  </si>
  <si>
    <t>Sans l'épreuve pratique prenant en compte la formation en milieu professionnel</t>
  </si>
  <si>
    <t>Sans l'épreuve de langues vivantes</t>
  </si>
  <si>
    <t>Sans l'épreuve de français, histoire-géographie, éducation civique</t>
  </si>
  <si>
    <t>Sans l'épreuve d'arts appliqués et cultures artistiques</t>
  </si>
  <si>
    <t>Sans l'épreuve d'éducation physique et sportive</t>
  </si>
  <si>
    <r>
      <t>4</t>
    </r>
    <r>
      <rPr>
        <b/>
        <sz val="9"/>
        <rFont val="Arial"/>
        <family val="2"/>
      </rPr>
      <t xml:space="preserve"> - Influence des épreuves sur l'obtention d'une mention au baccalauréat professionnel selon le domaine, hors spécialités agricoles - Session 2019 et évolution 2018-2019</t>
    </r>
  </si>
  <si>
    <t>Évolution 2018-2019 de l'écart avec le taux de mentions brut (points)</t>
  </si>
  <si>
    <t>Écart avec le taux de mentions brut (points)</t>
  </si>
  <si>
    <r>
      <rPr>
        <b/>
        <sz val="9"/>
        <rFont val="Arial"/>
        <family val="2"/>
      </rPr>
      <t>Champ :</t>
    </r>
    <r>
      <rPr>
        <sz val="9"/>
        <rFont val="Arial"/>
        <family val="2"/>
      </rPr>
      <t xml:space="preserve"> candidats présents et notés à toutes les épreuves, France métropolitaine et DOM, spécialités relevant du ministère de l'Éducation nationale et de la Jeunesse.</t>
    </r>
  </si>
  <si>
    <r>
      <rPr>
        <b/>
        <sz val="9"/>
        <rFont val="Arial"/>
        <family val="2"/>
      </rPr>
      <t>Source :</t>
    </r>
    <r>
      <rPr>
        <sz val="9"/>
        <rFont val="Arial"/>
        <family val="2"/>
      </rPr>
      <t xml:space="preserve"> MENJ-DEPP, Système d’information Ocean.</t>
    </r>
  </si>
  <si>
    <r>
      <rPr>
        <b/>
        <sz val="9"/>
        <rFont val="Arial"/>
        <family val="2"/>
      </rPr>
      <t>Source :</t>
    </r>
    <r>
      <rPr>
        <sz val="9"/>
        <rFont val="Arial"/>
        <family val="2"/>
      </rPr>
      <t xml:space="preserve"> MENJ-DEPP, Système d’information Ocean-Scolarité ; MAA.</t>
    </r>
  </si>
  <si>
    <r>
      <t xml:space="preserve">Réf. : </t>
    </r>
    <r>
      <rPr>
        <i/>
        <sz val="9"/>
        <rFont val="Arial"/>
        <family val="2"/>
      </rPr>
      <t>Note d'Information</t>
    </r>
    <r>
      <rPr>
        <sz val="9"/>
        <rFont val="Arial"/>
        <family val="2"/>
      </rPr>
      <t xml:space="preserve">, n°20.10 © </t>
    </r>
    <r>
      <rPr>
        <b/>
        <sz val="9"/>
        <rFont val="Arial"/>
        <family val="2"/>
      </rPr>
      <t>DEPP</t>
    </r>
  </si>
  <si>
    <t>Réf. : Note d'Information, n°20.10 © DEPP</t>
  </si>
  <si>
    <r>
      <t xml:space="preserve">Réf. : </t>
    </r>
    <r>
      <rPr>
        <i/>
        <sz val="9"/>
        <rFont val="Arial"/>
        <family val="2"/>
      </rPr>
      <t>Note d'Information</t>
    </r>
    <r>
      <rPr>
        <sz val="9"/>
        <rFont val="Arial"/>
        <family val="2"/>
      </rPr>
      <t xml:space="preserve">, n°20.10. © </t>
    </r>
    <r>
      <rPr>
        <b/>
        <sz val="9"/>
        <rFont val="Arial"/>
        <family val="2"/>
      </rPr>
      <t>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</si>
</sst>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9" x14ac:knownFonts="1">
    <font>
      <sz val="10"/>
      <name val="Arial"/>
    </font>
    <font>
      <sz val="10"/>
      <name val="Arial"/>
      <family val="2"/>
    </font>
    <font>
      <sz val="8"/>
      <name val="Arial"/>
      <family val="2"/>
    </font>
    <font>
      <b/>
      <sz val="9"/>
      <color indexed="57"/>
      <name val="Arial"/>
      <family val="2"/>
    </font>
    <font>
      <b/>
      <sz val="9"/>
      <name val="Arial"/>
      <family val="2"/>
    </font>
    <font>
      <b/>
      <sz val="9"/>
      <color indexed="17"/>
      <name val="Arial"/>
      <family val="2"/>
    </font>
    <font>
      <sz val="10"/>
      <name val="MS Sans Serif"/>
      <family val="2"/>
    </font>
    <font>
      <sz val="9"/>
      <name val="Arial"/>
      <family val="2"/>
    </font>
    <font>
      <i/>
      <sz val="9"/>
      <name val="Arial"/>
      <family val="2"/>
    </font>
    <font>
      <sz val="9"/>
      <color indexed="63"/>
      <name val="Arial"/>
      <family val="2"/>
    </font>
    <font>
      <b/>
      <sz val="9"/>
      <color indexed="14"/>
      <name val="Arial"/>
      <family val="2"/>
    </font>
    <font>
      <b/>
      <sz val="9"/>
      <color indexed="8"/>
      <name val="Arial"/>
      <family val="2"/>
    </font>
    <font>
      <sz val="9"/>
      <color indexed="8"/>
      <name val="Arial"/>
      <family val="2"/>
    </font>
    <font>
      <b/>
      <vertAlign val="superscript"/>
      <sz val="9"/>
      <color indexed="14"/>
      <name val="Arial"/>
      <family val="2"/>
    </font>
    <font>
      <b/>
      <sz val="9"/>
      <color rgb="FFFF00FF"/>
      <name val="Arial"/>
      <family val="2"/>
    </font>
    <font>
      <sz val="9"/>
      <color rgb="FF000000"/>
      <name val="Arial"/>
      <family val="2"/>
    </font>
    <font>
      <b/>
      <sz val="9"/>
      <color rgb="FF000000"/>
      <name val="Arial"/>
      <family val="2"/>
    </font>
    <font>
      <b/>
      <sz val="9"/>
      <color theme="1"/>
      <name val="Arial"/>
      <family val="2"/>
    </font>
    <font>
      <i/>
      <sz val="9"/>
      <color theme="1"/>
      <name val="Arial"/>
      <family val="2"/>
    </font>
  </fonts>
  <fills count="4">
    <fill>
      <patternFill patternType="none"/>
    </fill>
    <fill>
      <patternFill patternType="gray125"/>
    </fill>
    <fill>
      <patternFill patternType="solid">
        <fgColor indexed="9"/>
        <bgColor indexed="64"/>
      </patternFill>
    </fill>
    <fill>
      <patternFill patternType="solid">
        <fgColor rgb="FFFAFBFE"/>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14"/>
      </top>
      <bottom/>
      <diagonal/>
    </border>
    <border>
      <left style="thin">
        <color indexed="64"/>
      </left>
      <right style="thin">
        <color indexed="64"/>
      </right>
      <top/>
      <bottom style="thin">
        <color indexed="1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14"/>
      </top>
      <bottom style="thin">
        <color indexed="14"/>
      </bottom>
      <diagonal/>
    </border>
    <border>
      <left style="thin">
        <color indexed="64"/>
      </left>
      <right/>
      <top/>
      <bottom style="thin">
        <color indexed="1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64"/>
      </right>
      <top/>
      <bottom/>
      <diagonal/>
    </border>
    <border>
      <left/>
      <right/>
      <top/>
      <bottom style="medium">
        <color indexed="14"/>
      </bottom>
      <diagonal/>
    </border>
    <border>
      <left style="thin">
        <color indexed="64"/>
      </left>
      <right style="thin">
        <color indexed="64"/>
      </right>
      <top/>
      <bottom style="thin">
        <color indexed="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14"/>
      </top>
      <bottom/>
      <diagonal/>
    </border>
    <border>
      <left/>
      <right style="thin">
        <color indexed="64"/>
      </right>
      <top style="thin">
        <color indexed="14"/>
      </top>
      <bottom/>
      <diagonal/>
    </border>
    <border>
      <left style="thin">
        <color indexed="64"/>
      </left>
      <right/>
      <top style="thin">
        <color indexed="14"/>
      </top>
      <bottom style="thin">
        <color indexed="14"/>
      </bottom>
      <diagonal/>
    </border>
    <border>
      <left/>
      <right style="thin">
        <color indexed="64"/>
      </right>
      <top style="thin">
        <color indexed="14"/>
      </top>
      <bottom style="thin">
        <color indexed="14"/>
      </bottom>
      <diagonal/>
    </border>
    <border>
      <left style="thin">
        <color indexed="64"/>
      </left>
      <right style="thin">
        <color indexed="64"/>
      </right>
      <top style="thin">
        <color indexed="64"/>
      </top>
      <bottom style="thin">
        <color indexed="14"/>
      </bottom>
      <diagonal/>
    </border>
    <border>
      <left style="thin">
        <color indexed="64"/>
      </left>
      <right style="thin">
        <color indexed="64"/>
      </right>
      <top style="medium">
        <color rgb="FFFF00FF"/>
      </top>
      <bottom style="thin">
        <color indexed="8"/>
      </bottom>
      <diagonal/>
    </border>
    <border>
      <left style="thin">
        <color indexed="64"/>
      </left>
      <right style="thin">
        <color indexed="64"/>
      </right>
      <top style="medium">
        <color rgb="FFFF00FF"/>
      </top>
      <bottom style="thin">
        <color indexed="64"/>
      </bottom>
      <diagonal/>
    </border>
    <border>
      <left style="thin">
        <color indexed="64"/>
      </left>
      <right style="thin">
        <color indexed="64"/>
      </right>
      <top style="thin">
        <color rgb="FFFF00FF"/>
      </top>
      <bottom/>
      <diagonal/>
    </border>
    <border>
      <left style="thin">
        <color indexed="64"/>
      </left>
      <right style="thin">
        <color indexed="64"/>
      </right>
      <top/>
      <bottom style="thin">
        <color rgb="FFFF00FF"/>
      </bottom>
      <diagonal/>
    </border>
    <border>
      <left style="thin">
        <color indexed="64"/>
      </left>
      <right/>
      <top style="medium">
        <color rgb="FFFF00FF"/>
      </top>
      <bottom style="thin">
        <color indexed="64"/>
      </bottom>
      <diagonal/>
    </border>
    <border>
      <left/>
      <right/>
      <top style="medium">
        <color rgb="FFFF00FF"/>
      </top>
      <bottom style="thin">
        <color indexed="64"/>
      </bottom>
      <diagonal/>
    </border>
    <border>
      <left/>
      <right style="thin">
        <color indexed="64"/>
      </right>
      <top style="medium">
        <color rgb="FFFF00FF"/>
      </top>
      <bottom style="thin">
        <color indexed="64"/>
      </bottom>
      <diagonal/>
    </border>
    <border>
      <left style="thin">
        <color indexed="64"/>
      </left>
      <right style="thin">
        <color indexed="64"/>
      </right>
      <top style="medium">
        <color rgb="FFFF00FF"/>
      </top>
      <bottom/>
      <diagonal/>
    </border>
    <border>
      <left style="thin">
        <color indexed="64"/>
      </left>
      <right style="thin">
        <color indexed="64"/>
      </right>
      <top/>
      <bottom style="medium">
        <color rgb="FFFF00FF"/>
      </bottom>
      <diagonal/>
    </border>
    <border>
      <left/>
      <right/>
      <top/>
      <bottom style="medium">
        <color rgb="FFFF00FF"/>
      </bottom>
      <diagonal/>
    </border>
    <border>
      <left/>
      <right style="thin">
        <color indexed="64"/>
      </right>
      <top/>
      <bottom style="medium">
        <color rgb="FFFF00FF"/>
      </bottom>
      <diagonal/>
    </border>
    <border>
      <left style="thin">
        <color indexed="64"/>
      </left>
      <right style="thin">
        <color indexed="64"/>
      </right>
      <top style="thin">
        <color rgb="FFFF00FF"/>
      </top>
      <bottom style="medium">
        <color rgb="FFFF00FF"/>
      </bottom>
      <diagonal/>
    </border>
    <border>
      <left style="thin">
        <color indexed="64"/>
      </left>
      <right/>
      <top style="thin">
        <color rgb="FFFF00FF"/>
      </top>
      <bottom style="medium">
        <color rgb="FFFF00FF"/>
      </bottom>
      <diagonal/>
    </border>
    <border>
      <left/>
      <right style="thin">
        <color indexed="64"/>
      </right>
      <top style="thin">
        <color rgb="FFFF00FF"/>
      </top>
      <bottom style="medium">
        <color rgb="FFFF00FF"/>
      </bottom>
      <diagonal/>
    </border>
    <border>
      <left/>
      <right style="thin">
        <color indexed="64"/>
      </right>
      <top/>
      <bottom style="thin">
        <color rgb="FFB0B7BB"/>
      </bottom>
      <diagonal/>
    </border>
    <border>
      <left/>
      <right style="thin">
        <color indexed="64"/>
      </right>
      <top style="thin">
        <color rgb="FFFF00FF"/>
      </top>
      <bottom/>
      <diagonal/>
    </border>
    <border>
      <left style="thin">
        <color indexed="64"/>
      </left>
      <right/>
      <top/>
      <bottom style="medium">
        <color rgb="FFFF00FF"/>
      </bottom>
      <diagonal/>
    </border>
    <border>
      <left style="thin">
        <color auto="1"/>
      </left>
      <right/>
      <top/>
      <bottom/>
      <diagonal/>
    </border>
    <border>
      <left style="thin">
        <color auto="1"/>
      </left>
      <right style="thin">
        <color auto="1"/>
      </right>
      <top/>
      <bottom/>
      <diagonal/>
    </border>
    <border>
      <left style="thin">
        <color indexed="64"/>
      </left>
      <right/>
      <top style="thin">
        <color indexed="64"/>
      </top>
      <bottom/>
      <diagonal/>
    </border>
    <border>
      <left style="thin">
        <color indexed="64"/>
      </left>
      <right/>
      <top style="medium">
        <color rgb="FFFF00FF"/>
      </top>
      <bottom/>
      <diagonal/>
    </border>
    <border>
      <left/>
      <right/>
      <top style="medium">
        <color rgb="FFFF00FF"/>
      </top>
      <bottom/>
      <diagonal/>
    </border>
    <border>
      <left/>
      <right style="thin">
        <color indexed="64"/>
      </right>
      <top style="medium">
        <color rgb="FFFF00FF"/>
      </top>
      <bottom/>
      <diagonal/>
    </border>
    <border>
      <left/>
      <right style="thin">
        <color indexed="64"/>
      </right>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9" fontId="6" fillId="0" borderId="0" applyFont="0" applyFill="0" applyBorder="0" applyAlignment="0" applyProtection="0"/>
    <xf numFmtId="0" fontId="1" fillId="0" borderId="0"/>
  </cellStyleXfs>
  <cellXfs count="223">
    <xf numFmtId="0" fontId="0" fillId="0" borderId="0" xfId="0"/>
    <xf numFmtId="0" fontId="3" fillId="0" borderId="0" xfId="0" applyFont="1" applyBorder="1" applyAlignment="1">
      <alignment horizontal="left"/>
    </xf>
    <xf numFmtId="0" fontId="3" fillId="0" borderId="0" xfId="0" applyFont="1" applyFill="1" applyBorder="1" applyAlignment="1"/>
    <xf numFmtId="0" fontId="4" fillId="0" borderId="0" xfId="0" applyFont="1" applyBorder="1" applyAlignment="1"/>
    <xf numFmtId="0" fontId="3" fillId="0" borderId="0" xfId="0" applyFont="1" applyFill="1" applyBorder="1" applyAlignment="1">
      <alignment horizontal="left"/>
    </xf>
    <xf numFmtId="0" fontId="4" fillId="0" borderId="0" xfId="0" applyFont="1" applyFill="1" applyBorder="1" applyAlignment="1">
      <alignment horizontal="left"/>
    </xf>
    <xf numFmtId="0" fontId="4" fillId="0" borderId="0" xfId="0" applyFont="1" applyFill="1" applyBorder="1" applyAlignment="1"/>
    <xf numFmtId="0" fontId="5" fillId="0" borderId="0" xfId="0" applyFont="1" applyFill="1" applyBorder="1" applyAlignment="1"/>
    <xf numFmtId="0" fontId="7" fillId="0" borderId="0" xfId="0" applyFont="1" applyFill="1" applyBorder="1"/>
    <xf numFmtId="0" fontId="8" fillId="0" borderId="0" xfId="0" applyFont="1" applyFill="1" applyBorder="1"/>
    <xf numFmtId="0" fontId="14" fillId="0" borderId="23" xfId="0" applyFont="1" applyFill="1" applyBorder="1" applyAlignment="1">
      <alignment horizontal="center" vertical="center"/>
    </xf>
    <xf numFmtId="0" fontId="7" fillId="0" borderId="0" xfId="0" applyFont="1" applyBorder="1"/>
    <xf numFmtId="0" fontId="7" fillId="0" borderId="0" xfId="0" applyFont="1" applyBorder="1" applyAlignment="1">
      <alignment horizontal="left"/>
    </xf>
    <xf numFmtId="3" fontId="7" fillId="0" borderId="0" xfId="0" applyNumberFormat="1" applyFont="1" applyBorder="1"/>
    <xf numFmtId="164" fontId="7" fillId="0" borderId="0" xfId="2" applyNumberFormat="1" applyFont="1" applyBorder="1"/>
    <xf numFmtId="0" fontId="7"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left" vertical="top" wrapText="1"/>
    </xf>
    <xf numFmtId="3" fontId="7" fillId="0" borderId="2" xfId="0" applyNumberFormat="1" applyFont="1" applyFill="1" applyBorder="1" applyAlignment="1">
      <alignment horizontal="right" vertical="center" wrapText="1" indent="1"/>
    </xf>
    <xf numFmtId="165" fontId="7" fillId="0" borderId="2" xfId="0" applyNumberFormat="1" applyFont="1" applyFill="1" applyBorder="1" applyAlignment="1">
      <alignment horizontal="right" vertical="center" wrapText="1" indent="1"/>
    </xf>
    <xf numFmtId="0" fontId="10" fillId="0" borderId="2" xfId="0" applyFont="1" applyFill="1" applyBorder="1" applyAlignment="1">
      <alignment horizontal="left" vertical="center" wrapText="1"/>
    </xf>
    <xf numFmtId="3" fontId="10" fillId="0" borderId="2" xfId="0" applyNumberFormat="1" applyFont="1" applyFill="1" applyBorder="1" applyAlignment="1">
      <alignment horizontal="right" vertical="center" wrapText="1" indent="1"/>
    </xf>
    <xf numFmtId="165" fontId="10" fillId="0" borderId="2" xfId="0" applyNumberFormat="1" applyFont="1" applyFill="1" applyBorder="1" applyAlignment="1">
      <alignment horizontal="right" vertical="center" wrapText="1" indent="1"/>
    </xf>
    <xf numFmtId="0" fontId="12" fillId="0" borderId="3" xfId="0" applyFont="1" applyFill="1" applyBorder="1" applyAlignment="1">
      <alignment horizontal="left" vertical="top" wrapText="1"/>
    </xf>
    <xf numFmtId="3" fontId="7" fillId="0" borderId="3" xfId="0" applyNumberFormat="1" applyFont="1" applyFill="1" applyBorder="1" applyAlignment="1">
      <alignment horizontal="right" vertical="center" wrapText="1" indent="1"/>
    </xf>
    <xf numFmtId="165" fontId="7" fillId="0" borderId="3" xfId="0" applyNumberFormat="1" applyFont="1" applyFill="1" applyBorder="1" applyAlignment="1">
      <alignment horizontal="right" vertical="center" wrapText="1" indent="1"/>
    </xf>
    <xf numFmtId="0" fontId="10" fillId="0" borderId="4" xfId="0" applyFont="1" applyFill="1" applyBorder="1" applyAlignment="1">
      <alignment horizontal="left" vertical="top" wrapText="1"/>
    </xf>
    <xf numFmtId="3" fontId="10" fillId="0" borderId="4" xfId="0" applyNumberFormat="1" applyFont="1" applyFill="1" applyBorder="1" applyAlignment="1">
      <alignment horizontal="right" vertical="center" wrapText="1" indent="1"/>
    </xf>
    <xf numFmtId="165" fontId="10" fillId="0" borderId="4" xfId="0" applyNumberFormat="1" applyFont="1" applyFill="1" applyBorder="1" applyAlignment="1">
      <alignment horizontal="right" vertical="center" wrapText="1" indent="1"/>
    </xf>
    <xf numFmtId="0" fontId="10" fillId="0" borderId="2" xfId="0" applyFont="1" applyFill="1" applyBorder="1" applyAlignment="1">
      <alignment horizontal="left" vertical="top" wrapText="1"/>
    </xf>
    <xf numFmtId="3" fontId="10" fillId="0" borderId="24" xfId="0" applyNumberFormat="1" applyFont="1" applyFill="1" applyBorder="1" applyAlignment="1">
      <alignment horizontal="right" vertical="center" wrapText="1" indent="1"/>
    </xf>
    <xf numFmtId="165" fontId="10" fillId="0" borderId="24" xfId="0" applyNumberFormat="1" applyFont="1" applyFill="1" applyBorder="1" applyAlignment="1">
      <alignment horizontal="right" vertical="center" wrapText="1" indent="1"/>
    </xf>
    <xf numFmtId="0" fontId="7" fillId="0" borderId="0" xfId="0" applyFont="1"/>
    <xf numFmtId="0" fontId="4" fillId="0" borderId="0" xfId="1" applyFont="1" applyFill="1" applyAlignment="1">
      <alignment wrapText="1"/>
    </xf>
    <xf numFmtId="0" fontId="7" fillId="0" borderId="0" xfId="1" applyFont="1" applyFill="1" applyAlignment="1">
      <alignment vertical="center" wrapText="1"/>
    </xf>
    <xf numFmtId="0" fontId="7" fillId="0" borderId="2" xfId="0" applyFont="1" applyFill="1" applyBorder="1" applyAlignment="1"/>
    <xf numFmtId="0" fontId="7" fillId="0" borderId="5" xfId="0" applyFont="1" applyFill="1" applyBorder="1" applyAlignment="1"/>
    <xf numFmtId="0" fontId="7" fillId="0" borderId="0" xfId="0" applyFont="1" applyAlignment="1"/>
    <xf numFmtId="0" fontId="12" fillId="0" borderId="0" xfId="0" applyFont="1" applyFill="1" applyBorder="1"/>
    <xf numFmtId="165" fontId="12" fillId="0" borderId="1" xfId="0" applyNumberFormat="1" applyFont="1" applyFill="1" applyBorder="1" applyAlignment="1">
      <alignment horizontal="center" vertical="center" wrapText="1"/>
    </xf>
    <xf numFmtId="0" fontId="12" fillId="0" borderId="6" xfId="0" applyFont="1" applyFill="1" applyBorder="1" applyAlignment="1">
      <alignment horizontal="left" vertical="top" wrapText="1"/>
    </xf>
    <xf numFmtId="3" fontId="12" fillId="0" borderId="6" xfId="0" applyNumberFormat="1" applyFont="1" applyFill="1" applyBorder="1" applyAlignment="1">
      <alignment horizontal="right" vertical="center" wrapText="1" indent="1"/>
    </xf>
    <xf numFmtId="165" fontId="12" fillId="0" borderId="6" xfId="0" applyNumberFormat="1" applyFont="1" applyFill="1" applyBorder="1" applyAlignment="1">
      <alignment horizontal="right" vertical="center" wrapText="1" indent="1"/>
    </xf>
    <xf numFmtId="3" fontId="12" fillId="0" borderId="2" xfId="0" applyNumberFormat="1" applyFont="1" applyFill="1" applyBorder="1" applyAlignment="1">
      <alignment horizontal="right" vertical="center" wrapText="1" indent="1"/>
    </xf>
    <xf numFmtId="165" fontId="12" fillId="0" borderId="2" xfId="0" applyNumberFormat="1" applyFont="1" applyFill="1" applyBorder="1" applyAlignment="1">
      <alignment horizontal="right" vertical="center" wrapText="1" indent="1"/>
    </xf>
    <xf numFmtId="3" fontId="10" fillId="0" borderId="7" xfId="0" applyNumberFormat="1" applyFont="1" applyFill="1" applyBorder="1" applyAlignment="1">
      <alignment horizontal="right" vertical="center" wrapText="1" indent="1"/>
    </xf>
    <xf numFmtId="165" fontId="10" fillId="0" borderId="7" xfId="0" applyNumberFormat="1" applyFont="1" applyFill="1" applyBorder="1" applyAlignment="1">
      <alignment horizontal="right" vertical="center" wrapText="1" indent="1"/>
    </xf>
    <xf numFmtId="3" fontId="12" fillId="0" borderId="3" xfId="0" applyNumberFormat="1" applyFont="1" applyFill="1" applyBorder="1" applyAlignment="1">
      <alignment horizontal="right" vertical="center" wrapText="1" indent="1"/>
    </xf>
    <xf numFmtId="165" fontId="12" fillId="0" borderId="3" xfId="0" applyNumberFormat="1" applyFont="1" applyFill="1" applyBorder="1" applyAlignment="1">
      <alignment horizontal="right" vertical="center" wrapText="1" indent="1"/>
    </xf>
    <xf numFmtId="3" fontId="10" fillId="0" borderId="3" xfId="0" applyNumberFormat="1" applyFont="1" applyFill="1" applyBorder="1" applyAlignment="1">
      <alignment horizontal="right" vertical="center" wrapText="1" indent="1"/>
    </xf>
    <xf numFmtId="165" fontId="10" fillId="0" borderId="3" xfId="0" applyNumberFormat="1" applyFont="1" applyFill="1" applyBorder="1" applyAlignment="1">
      <alignment horizontal="right" vertical="center" wrapText="1" indent="1"/>
    </xf>
    <xf numFmtId="165" fontId="7" fillId="0" borderId="0" xfId="0" applyNumberFormat="1" applyFont="1" applyFill="1" applyBorder="1"/>
    <xf numFmtId="0" fontId="15" fillId="3" borderId="6" xfId="0" applyFont="1" applyFill="1" applyBorder="1" applyAlignment="1">
      <alignment horizontal="left" vertical="top" wrapText="1"/>
    </xf>
    <xf numFmtId="0" fontId="15" fillId="3" borderId="25" xfId="0" applyFont="1" applyFill="1" applyBorder="1" applyAlignment="1">
      <alignment horizontal="left" vertical="top" wrapText="1"/>
    </xf>
    <xf numFmtId="0" fontId="15" fillId="3" borderId="26" xfId="0" applyFont="1" applyFill="1" applyBorder="1" applyAlignment="1">
      <alignment horizontal="left" vertical="top" wrapText="1"/>
    </xf>
    <xf numFmtId="0" fontId="15" fillId="3" borderId="2" xfId="0" applyFont="1" applyFill="1" applyBorder="1" applyAlignment="1">
      <alignment horizontal="left" vertical="top" wrapText="1"/>
    </xf>
    <xf numFmtId="0" fontId="16" fillId="3" borderId="8" xfId="0" applyFont="1" applyFill="1" applyBorder="1" applyAlignment="1">
      <alignment horizontal="left" vertical="center" wrapText="1"/>
    </xf>
    <xf numFmtId="0" fontId="4" fillId="3" borderId="27" xfId="0" applyFont="1" applyFill="1" applyBorder="1" applyAlignment="1">
      <alignment vertical="top"/>
    </xf>
    <xf numFmtId="0" fontId="4" fillId="3" borderId="28" xfId="0" applyFont="1" applyFill="1" applyBorder="1" applyAlignment="1">
      <alignment horizontal="left" vertical="top" wrapText="1"/>
    </xf>
    <xf numFmtId="0" fontId="4" fillId="3" borderId="29" xfId="0" applyFont="1" applyFill="1" applyBorder="1" applyAlignment="1">
      <alignment horizontal="center" vertical="top" wrapText="1"/>
    </xf>
    <xf numFmtId="0" fontId="15" fillId="3" borderId="0" xfId="0" applyFont="1" applyFill="1"/>
    <xf numFmtId="0" fontId="7" fillId="0" borderId="0" xfId="0" applyFont="1" applyAlignment="1">
      <alignment horizontal="left"/>
    </xf>
    <xf numFmtId="3" fontId="7" fillId="0" borderId="0" xfId="0" applyNumberFormat="1" applyFont="1"/>
    <xf numFmtId="0" fontId="4" fillId="0" borderId="30" xfId="0" applyFont="1" applyFill="1" applyBorder="1" applyAlignment="1">
      <alignment horizontal="center" vertical="center"/>
    </xf>
    <xf numFmtId="0" fontId="7" fillId="0" borderId="0" xfId="0" applyFont="1" applyFill="1" applyBorder="1" applyAlignment="1">
      <alignment horizontal="center"/>
    </xf>
    <xf numFmtId="0" fontId="7" fillId="0" borderId="6" xfId="0" applyFont="1" applyFill="1" applyBorder="1" applyAlignment="1">
      <alignment horizontal="left" vertical="center"/>
    </xf>
    <xf numFmtId="0" fontId="7" fillId="0" borderId="2" xfId="0" applyFont="1" applyFill="1" applyBorder="1" applyAlignment="1">
      <alignment horizontal="left" vertical="center"/>
    </xf>
    <xf numFmtId="0" fontId="7" fillId="0" borderId="2" xfId="0" quotePrefix="1" applyFont="1" applyFill="1" applyBorder="1" applyAlignment="1">
      <alignment horizontal="left"/>
    </xf>
    <xf numFmtId="0" fontId="7" fillId="0" borderId="31" xfId="0" applyFont="1" applyFill="1" applyBorder="1" applyAlignment="1">
      <alignment horizontal="left"/>
    </xf>
    <xf numFmtId="0" fontId="7" fillId="0" borderId="0" xfId="0" applyFont="1" applyBorder="1" applyAlignment="1">
      <alignment horizontal="center" vertical="center"/>
    </xf>
    <xf numFmtId="0" fontId="7" fillId="0" borderId="9" xfId="0" applyFont="1" applyBorder="1" applyAlignment="1">
      <alignment horizontal="left"/>
    </xf>
    <xf numFmtId="0" fontId="7" fillId="0" borderId="10" xfId="0" applyFont="1" applyFill="1" applyBorder="1" applyAlignment="1">
      <alignment horizontal="left"/>
    </xf>
    <xf numFmtId="3" fontId="7" fillId="0" borderId="9" xfId="0" applyNumberFormat="1" applyFont="1" applyBorder="1" applyAlignment="1">
      <alignment horizontal="right" indent="1"/>
    </xf>
    <xf numFmtId="165" fontId="7" fillId="0" borderId="9" xfId="2" applyNumberFormat="1" applyFont="1" applyBorder="1" applyAlignment="1">
      <alignment horizontal="right" indent="1"/>
    </xf>
    <xf numFmtId="3" fontId="7" fillId="0" borderId="9" xfId="0" applyNumberFormat="1" applyFont="1" applyBorder="1" applyAlignment="1" applyProtection="1">
      <alignment horizontal="right" indent="1"/>
      <protection locked="0"/>
    </xf>
    <xf numFmtId="3" fontId="7" fillId="0" borderId="9" xfId="0" applyNumberFormat="1" applyFont="1" applyBorder="1" applyAlignment="1">
      <alignment horizontal="right" wrapText="1" indent="1"/>
    </xf>
    <xf numFmtId="3" fontId="7" fillId="0" borderId="10" xfId="0" applyNumberFormat="1" applyFont="1" applyBorder="1" applyAlignment="1">
      <alignment horizontal="right" wrapText="1" indent="1"/>
    </xf>
    <xf numFmtId="165" fontId="7" fillId="0" borderId="10" xfId="2" applyNumberFormat="1" applyFont="1" applyBorder="1" applyAlignment="1">
      <alignment horizontal="right" indent="1"/>
    </xf>
    <xf numFmtId="165" fontId="7" fillId="0" borderId="11" xfId="2" applyNumberFormat="1" applyFont="1" applyFill="1" applyBorder="1" applyAlignment="1">
      <alignment horizontal="right" indent="1"/>
    </xf>
    <xf numFmtId="165" fontId="7" fillId="0" borderId="2" xfId="2" applyNumberFormat="1" applyFont="1" applyFill="1" applyBorder="1" applyAlignment="1">
      <alignment horizontal="right" indent="1"/>
    </xf>
    <xf numFmtId="165" fontId="9" fillId="0" borderId="11" xfId="2" applyNumberFormat="1" applyFont="1" applyFill="1" applyBorder="1" applyAlignment="1">
      <alignment horizontal="right" indent="1"/>
    </xf>
    <xf numFmtId="165" fontId="9" fillId="0" borderId="2" xfId="2" applyNumberFormat="1" applyFont="1" applyFill="1" applyBorder="1" applyAlignment="1">
      <alignment horizontal="right" indent="1"/>
    </xf>
    <xf numFmtId="165" fontId="7" fillId="0" borderId="0" xfId="2" applyNumberFormat="1" applyFont="1" applyFill="1" applyBorder="1" applyAlignment="1">
      <alignment horizontal="right" indent="1"/>
    </xf>
    <xf numFmtId="165" fontId="7" fillId="0" borderId="32" xfId="2" applyNumberFormat="1" applyFont="1" applyFill="1" applyBorder="1" applyAlignment="1">
      <alignment horizontal="right" indent="1"/>
    </xf>
    <xf numFmtId="165" fontId="9" fillId="0" borderId="31" xfId="2" applyNumberFormat="1" applyFont="1" applyFill="1" applyBorder="1" applyAlignment="1">
      <alignment horizontal="right" indent="1"/>
    </xf>
    <xf numFmtId="165" fontId="9" fillId="0" borderId="33" xfId="2" applyNumberFormat="1" applyFont="1" applyFill="1" applyBorder="1" applyAlignment="1">
      <alignment horizontal="right" indent="1"/>
    </xf>
    <xf numFmtId="165" fontId="7" fillId="0" borderId="2" xfId="0" applyNumberFormat="1" applyFont="1" applyFill="1" applyBorder="1" applyAlignment="1">
      <alignment horizontal="right" indent="1"/>
    </xf>
    <xf numFmtId="165" fontId="7" fillId="0" borderId="5" xfId="0" applyNumberFormat="1" applyFont="1" applyFill="1" applyBorder="1" applyAlignment="1">
      <alignment horizontal="right" indent="1"/>
    </xf>
    <xf numFmtId="165" fontId="7" fillId="0" borderId="5" xfId="2" applyNumberFormat="1" applyFont="1" applyFill="1" applyBorder="1" applyAlignment="1">
      <alignment horizontal="right" indent="1"/>
    </xf>
    <xf numFmtId="3" fontId="7" fillId="0" borderId="0" xfId="0" applyNumberFormat="1" applyFont="1" applyFill="1" applyBorder="1"/>
    <xf numFmtId="0" fontId="7" fillId="0" borderId="0" xfId="0" applyFont="1" applyBorder="1" applyAlignment="1">
      <alignment horizontal="right"/>
    </xf>
    <xf numFmtId="3" fontId="15" fillId="3" borderId="25" xfId="0" applyNumberFormat="1" applyFont="1" applyFill="1" applyBorder="1" applyAlignment="1">
      <alignment horizontal="right" vertical="top" wrapText="1" indent="1"/>
    </xf>
    <xf numFmtId="165" fontId="15" fillId="3" borderId="25" xfId="0" applyNumberFormat="1" applyFont="1" applyFill="1" applyBorder="1" applyAlignment="1">
      <alignment horizontal="right" vertical="top" wrapText="1" indent="1"/>
    </xf>
    <xf numFmtId="3" fontId="15" fillId="3" borderId="26" xfId="0" applyNumberFormat="1" applyFont="1" applyFill="1" applyBorder="1" applyAlignment="1">
      <alignment horizontal="right" vertical="top" wrapText="1" indent="1"/>
    </xf>
    <xf numFmtId="165" fontId="15" fillId="3" borderId="26" xfId="0" applyNumberFormat="1" applyFont="1" applyFill="1" applyBorder="1" applyAlignment="1">
      <alignment horizontal="right" vertical="top" wrapText="1" indent="1"/>
    </xf>
    <xf numFmtId="3" fontId="15" fillId="3" borderId="2" xfId="0" applyNumberFormat="1" applyFont="1" applyFill="1" applyBorder="1" applyAlignment="1">
      <alignment horizontal="right" vertical="top" wrapText="1" indent="1"/>
    </xf>
    <xf numFmtId="165" fontId="15" fillId="3" borderId="2" xfId="0" applyNumberFormat="1" applyFont="1" applyFill="1" applyBorder="1" applyAlignment="1">
      <alignment horizontal="right" vertical="top" wrapText="1" indent="1"/>
    </xf>
    <xf numFmtId="3" fontId="14" fillId="3" borderId="34" xfId="0" applyNumberFormat="1" applyFont="1" applyFill="1" applyBorder="1" applyAlignment="1">
      <alignment horizontal="right" vertical="top" wrapText="1" indent="1"/>
    </xf>
    <xf numFmtId="165" fontId="14" fillId="3" borderId="34" xfId="0" applyNumberFormat="1" applyFont="1" applyFill="1" applyBorder="1" applyAlignment="1">
      <alignment horizontal="right" vertical="top" wrapText="1" indent="1"/>
    </xf>
    <xf numFmtId="3" fontId="14" fillId="3" borderId="5" xfId="0" applyNumberFormat="1" applyFont="1" applyFill="1" applyBorder="1" applyAlignment="1">
      <alignment horizontal="right" vertical="top" wrapText="1" indent="1"/>
    </xf>
    <xf numFmtId="165" fontId="14" fillId="3" borderId="5" xfId="0" applyNumberFormat="1" applyFont="1" applyFill="1" applyBorder="1" applyAlignment="1">
      <alignment horizontal="right" vertical="top" wrapText="1" indent="1"/>
    </xf>
    <xf numFmtId="0" fontId="3" fillId="0" borderId="1" xfId="0" applyFont="1" applyBorder="1" applyAlignment="1">
      <alignment vertical="center"/>
    </xf>
    <xf numFmtId="0" fontId="10" fillId="2" borderId="6" xfId="0" applyFont="1" applyFill="1" applyBorder="1" applyAlignment="1"/>
    <xf numFmtId="0" fontId="12" fillId="2" borderId="5" xfId="0" applyFont="1" applyFill="1" applyBorder="1" applyAlignment="1">
      <alignment vertical="center" wrapText="1"/>
    </xf>
    <xf numFmtId="0" fontId="7" fillId="2" borderId="5" xfId="0" applyFont="1" applyFill="1" applyBorder="1" applyAlignment="1">
      <alignment vertical="center" wrapText="1"/>
    </xf>
    <xf numFmtId="0" fontId="10" fillId="2" borderId="2" xfId="0" applyFont="1" applyFill="1" applyBorder="1" applyAlignment="1"/>
    <xf numFmtId="0" fontId="10" fillId="2" borderId="2" xfId="0" applyFont="1" applyFill="1" applyBorder="1" applyAlignment="1">
      <alignment vertical="center" wrapText="1"/>
    </xf>
    <xf numFmtId="0" fontId="10" fillId="2" borderId="2" xfId="0" applyFont="1" applyFill="1" applyBorder="1" applyAlignment="1">
      <alignment horizontal="left"/>
    </xf>
    <xf numFmtId="0" fontId="10" fillId="2" borderId="5" xfId="0" applyFont="1" applyFill="1" applyBorder="1" applyAlignment="1"/>
    <xf numFmtId="0" fontId="7" fillId="0" borderId="6" xfId="0" quotePrefix="1" applyFont="1" applyBorder="1" applyAlignment="1">
      <alignment wrapText="1"/>
    </xf>
    <xf numFmtId="0" fontId="7" fillId="0" borderId="5" xfId="0" quotePrefix="1" applyFont="1" applyBorder="1" applyAlignment="1">
      <alignment wrapText="1"/>
    </xf>
    <xf numFmtId="0" fontId="7" fillId="0" borderId="2" xfId="0" quotePrefix="1" applyFont="1" applyBorder="1" applyAlignment="1">
      <alignment wrapText="1"/>
    </xf>
    <xf numFmtId="0" fontId="4" fillId="0" borderId="13" xfId="1" applyFont="1" applyFill="1" applyBorder="1" applyAlignment="1">
      <alignment horizontal="center" vertical="center" wrapText="1"/>
    </xf>
    <xf numFmtId="165" fontId="4" fillId="0" borderId="13" xfId="1" applyNumberFormat="1" applyFont="1" applyFill="1" applyBorder="1" applyAlignment="1">
      <alignment horizontal="center" vertical="center" wrapText="1"/>
    </xf>
    <xf numFmtId="0" fontId="7" fillId="0" borderId="5" xfId="1" applyFont="1" applyFill="1" applyBorder="1" applyAlignment="1">
      <alignment horizontal="center" vertical="top" wrapText="1"/>
    </xf>
    <xf numFmtId="165" fontId="7" fillId="0" borderId="5" xfId="1" applyNumberFormat="1" applyFont="1" applyFill="1" applyBorder="1" applyAlignment="1">
      <alignment horizontal="center" vertical="top" wrapText="1"/>
    </xf>
    <xf numFmtId="0" fontId="15" fillId="3" borderId="38" xfId="0" applyFont="1" applyFill="1" applyBorder="1" applyAlignment="1">
      <alignment horizontal="left" vertical="top" wrapText="1"/>
    </xf>
    <xf numFmtId="0" fontId="15" fillId="3" borderId="11" xfId="0" applyFont="1" applyFill="1" applyBorder="1" applyAlignment="1">
      <alignment horizontal="left" vertical="top" wrapText="1"/>
    </xf>
    <xf numFmtId="0" fontId="3" fillId="0" borderId="0" xfId="0" applyFont="1" applyFill="1" applyBorder="1" applyAlignment="1">
      <alignment horizontal="left"/>
    </xf>
    <xf numFmtId="0" fontId="4" fillId="0" borderId="0" xfId="0" applyFont="1" applyFill="1" applyBorder="1" applyAlignment="1">
      <alignment horizontal="left"/>
    </xf>
    <xf numFmtId="0" fontId="17" fillId="0" borderId="41" xfId="0" applyFont="1" applyFill="1" applyBorder="1" applyAlignment="1">
      <alignment horizontal="center" vertical="top" wrapText="1"/>
    </xf>
    <xf numFmtId="0" fontId="15" fillId="0" borderId="5" xfId="0" applyFont="1" applyFill="1" applyBorder="1" applyAlignment="1">
      <alignment horizontal="center" vertical="top" wrapText="1"/>
    </xf>
    <xf numFmtId="0" fontId="18" fillId="0" borderId="5" xfId="0" applyFont="1" applyFill="1" applyBorder="1" applyAlignment="1">
      <alignment horizontal="center" vertical="top" wrapText="1"/>
    </xf>
    <xf numFmtId="0" fontId="17" fillId="0" borderId="5" xfId="0" applyFont="1" applyFill="1" applyBorder="1" applyAlignment="1">
      <alignment horizontal="center" vertical="top" wrapText="1"/>
    </xf>
    <xf numFmtId="9" fontId="7" fillId="0" borderId="0" xfId="2" applyFont="1" applyFill="1" applyBorder="1"/>
    <xf numFmtId="165" fontId="12" fillId="0" borderId="0" xfId="0" applyNumberFormat="1" applyFont="1" applyFill="1" applyBorder="1"/>
    <xf numFmtId="0" fontId="10" fillId="2" borderId="42" xfId="4" applyFont="1" applyFill="1" applyBorder="1" applyAlignment="1">
      <alignment horizontal="center" vertical="top" wrapText="1"/>
    </xf>
    <xf numFmtId="0" fontId="7" fillId="2" borderId="40" xfId="4" applyFont="1" applyFill="1" applyBorder="1" applyAlignment="1">
      <alignment horizontal="center" vertical="top" wrapText="1"/>
    </xf>
    <xf numFmtId="0" fontId="7" fillId="2" borderId="40" xfId="4" applyFont="1" applyFill="1" applyBorder="1" applyAlignment="1">
      <alignment horizontal="center" vertical="top"/>
    </xf>
    <xf numFmtId="0" fontId="10" fillId="0" borderId="40" xfId="4" applyFont="1" applyFill="1" applyBorder="1" applyAlignment="1">
      <alignment horizontal="center" vertical="top" wrapText="1"/>
    </xf>
    <xf numFmtId="0" fontId="10" fillId="0" borderId="31" xfId="4" applyFont="1" applyFill="1" applyBorder="1" applyAlignment="1">
      <alignment horizontal="center" vertical="top" wrapText="1"/>
    </xf>
    <xf numFmtId="165" fontId="10" fillId="0" borderId="41" xfId="4" applyNumberFormat="1" applyFont="1" applyFill="1" applyBorder="1" applyAlignment="1">
      <alignment horizontal="center" vertical="center" wrapText="1"/>
    </xf>
    <xf numFmtId="165" fontId="10" fillId="0" borderId="41" xfId="4" applyNumberFormat="1" applyFont="1" applyFill="1" applyBorder="1" applyAlignment="1">
      <alignment horizontal="center" vertical="center"/>
    </xf>
    <xf numFmtId="0" fontId="10" fillId="0" borderId="41" xfId="4" applyFont="1" applyFill="1" applyBorder="1" applyAlignment="1">
      <alignment horizontal="center" vertical="center"/>
    </xf>
    <xf numFmtId="165" fontId="7" fillId="0" borderId="41" xfId="4" applyNumberFormat="1" applyFont="1" applyFill="1" applyBorder="1" applyAlignment="1">
      <alignment horizontal="center" vertical="center" wrapText="1"/>
    </xf>
    <xf numFmtId="165" fontId="10" fillId="0" borderId="31" xfId="4" applyNumberFormat="1" applyFont="1" applyFill="1" applyBorder="1" applyAlignment="1">
      <alignment horizontal="center" vertical="center" wrapText="1"/>
    </xf>
    <xf numFmtId="0" fontId="3" fillId="0" borderId="0" xfId="0" applyFont="1" applyFill="1" applyBorder="1" applyAlignment="1">
      <alignment horizontal="left"/>
    </xf>
    <xf numFmtId="0" fontId="7" fillId="0" borderId="0" xfId="0" applyFont="1" applyFill="1" applyBorder="1" applyAlignment="1">
      <alignment horizontal="left"/>
    </xf>
    <xf numFmtId="0" fontId="7" fillId="0" borderId="32" xfId="0" applyFont="1" applyBorder="1" applyAlignment="1">
      <alignment horizontal="right"/>
    </xf>
    <xf numFmtId="0" fontId="10" fillId="0" borderId="24" xfId="0" applyFont="1" applyBorder="1" applyAlignment="1">
      <alignment horizontal="center" vertical="center"/>
    </xf>
    <xf numFmtId="0" fontId="4" fillId="0" borderId="1" xfId="0" applyFont="1" applyFill="1" applyBorder="1" applyAlignment="1">
      <alignment horizontal="center" vertical="center" wrapText="1"/>
    </xf>
    <xf numFmtId="0" fontId="3" fillId="0" borderId="0" xfId="0" applyFont="1" applyBorder="1" applyAlignment="1">
      <alignment horizontal="left"/>
    </xf>
    <xf numFmtId="0" fontId="7" fillId="0" borderId="0" xfId="0" applyFont="1" applyBorder="1" applyAlignment="1">
      <alignment horizontal="left"/>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7" fillId="0" borderId="12" xfId="0" applyFont="1" applyFill="1" applyBorder="1" applyAlignment="1">
      <alignment horizontal="right" vertical="center"/>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7" fillId="0" borderId="0" xfId="0" applyFont="1" applyFill="1" applyBorder="1" applyAlignment="1">
      <alignment horizontal="justify" vertical="center"/>
    </xf>
    <xf numFmtId="0" fontId="7" fillId="0" borderId="0" xfId="0" applyFont="1" applyFill="1" applyBorder="1" applyAlignment="1">
      <alignment vertical="center"/>
    </xf>
    <xf numFmtId="0" fontId="11" fillId="0" borderId="27" xfId="0" applyFont="1" applyFill="1" applyBorder="1" applyAlignment="1">
      <alignment vertical="center" wrapText="1"/>
    </xf>
    <xf numFmtId="0" fontId="11" fillId="0" borderId="29" xfId="0" applyFont="1" applyFill="1" applyBorder="1" applyAlignment="1">
      <alignment vertical="center" wrapText="1"/>
    </xf>
    <xf numFmtId="0" fontId="10" fillId="0" borderId="24" xfId="0" applyFont="1" applyFill="1" applyBorder="1" applyAlignment="1">
      <alignment horizontal="center" vertical="center" wrapText="1"/>
    </xf>
    <xf numFmtId="0" fontId="11" fillId="0" borderId="24" xfId="0" applyFont="1" applyFill="1" applyBorder="1" applyAlignment="1">
      <alignment horizontal="center" vertical="top" wrapText="1"/>
    </xf>
    <xf numFmtId="0" fontId="11" fillId="0" borderId="1" xfId="0" applyFont="1" applyFill="1" applyBorder="1" applyAlignment="1">
      <alignment horizontal="center" vertical="top" wrapText="1"/>
    </xf>
    <xf numFmtId="0" fontId="4" fillId="0" borderId="0" xfId="0" applyFont="1" applyFill="1" applyBorder="1" applyAlignment="1">
      <alignment horizontal="left"/>
    </xf>
    <xf numFmtId="3" fontId="10" fillId="0" borderId="24"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0" fontId="3" fillId="0" borderId="0" xfId="0" applyFont="1" applyFill="1" applyBorder="1" applyAlignment="1"/>
    <xf numFmtId="0" fontId="14" fillId="0" borderId="30" xfId="0" applyFont="1" applyFill="1" applyBorder="1" applyAlignment="1">
      <alignment horizontal="center" vertical="top"/>
    </xf>
    <xf numFmtId="0" fontId="17" fillId="0" borderId="41" xfId="0" applyFont="1" applyFill="1" applyBorder="1" applyAlignment="1">
      <alignment horizontal="center" vertical="top"/>
    </xf>
    <xf numFmtId="0" fontId="14" fillId="0" borderId="43" xfId="0" applyFont="1" applyFill="1" applyBorder="1" applyAlignment="1">
      <alignment horizontal="center" vertical="top" wrapText="1"/>
    </xf>
    <xf numFmtId="0" fontId="14" fillId="0" borderId="44" xfId="0" applyFont="1" applyFill="1" applyBorder="1" applyAlignment="1">
      <alignment horizontal="center" vertical="top" wrapText="1"/>
    </xf>
    <xf numFmtId="0" fontId="14" fillId="0" borderId="45" xfId="0" applyFont="1" applyFill="1" applyBorder="1" applyAlignment="1">
      <alignment horizontal="center" vertical="top" wrapText="1"/>
    </xf>
    <xf numFmtId="0" fontId="7" fillId="0" borderId="0" xfId="0" applyFont="1" applyFill="1" applyBorder="1" applyAlignment="1">
      <alignment vertical="center" wrapText="1"/>
    </xf>
    <xf numFmtId="0" fontId="4" fillId="2" borderId="45" xfId="4" applyFont="1" applyFill="1" applyBorder="1" applyAlignment="1">
      <alignment horizontal="center" vertical="top" wrapText="1"/>
    </xf>
    <xf numFmtId="0" fontId="4" fillId="2" borderId="11" xfId="4" applyFont="1" applyFill="1" applyBorder="1" applyAlignment="1">
      <alignment horizontal="center" vertical="top" wrapText="1"/>
    </xf>
    <xf numFmtId="0" fontId="4" fillId="2" borderId="46" xfId="4" applyFont="1" applyFill="1" applyBorder="1" applyAlignment="1">
      <alignment horizontal="center" vertical="top" wrapText="1"/>
    </xf>
    <xf numFmtId="0" fontId="7" fillId="0" borderId="17" xfId="1" applyFont="1" applyFill="1" applyBorder="1" applyAlignment="1">
      <alignment horizontal="left"/>
    </xf>
    <xf numFmtId="0" fontId="7" fillId="0" borderId="12" xfId="0" applyFont="1" applyBorder="1" applyAlignment="1">
      <alignment horizontal="right" vertical="center"/>
    </xf>
    <xf numFmtId="0" fontId="7" fillId="0" borderId="32" xfId="0" applyFont="1" applyBorder="1" applyAlignment="1">
      <alignment horizontal="right" vertical="center"/>
    </xf>
    <xf numFmtId="0" fontId="7" fillId="0" borderId="0" xfId="0" applyFont="1" applyBorder="1" applyAlignment="1">
      <alignment vertical="center"/>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30" xfId="1" applyFont="1" applyFill="1" applyBorder="1" applyAlignment="1">
      <alignment horizontal="center" vertical="center" wrapText="1"/>
    </xf>
    <xf numFmtId="0" fontId="14" fillId="0" borderId="2" xfId="1" applyFont="1" applyFill="1" applyBorder="1" applyAlignment="1">
      <alignment horizontal="center" vertical="center" wrapText="1"/>
    </xf>
    <xf numFmtId="0" fontId="14" fillId="0" borderId="5" xfId="1" applyFont="1" applyFill="1" applyBorder="1" applyAlignment="1">
      <alignment horizontal="center" vertical="center" wrapText="1"/>
    </xf>
    <xf numFmtId="0" fontId="4" fillId="0" borderId="13" xfId="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11" fillId="0" borderId="27" xfId="0" applyFont="1" applyFill="1" applyBorder="1" applyAlignment="1">
      <alignment horizontal="left" vertical="top" wrapText="1"/>
    </xf>
    <xf numFmtId="0" fontId="11" fillId="0" borderId="29" xfId="0" applyFont="1" applyFill="1" applyBorder="1" applyAlignment="1">
      <alignment horizontal="left" vertical="top" wrapText="1"/>
    </xf>
    <xf numFmtId="165" fontId="10" fillId="0" borderId="24" xfId="0" applyNumberFormat="1"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0" xfId="0" applyFont="1" applyFill="1" applyBorder="1" applyAlignment="1"/>
    <xf numFmtId="0" fontId="12" fillId="0" borderId="30"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4" fillId="0" borderId="20" xfId="0" applyFont="1" applyFill="1" applyBorder="1" applyAlignment="1">
      <alignment horizontal="left" vertical="top" wrapText="1"/>
    </xf>
    <xf numFmtId="0" fontId="4" fillId="0" borderId="21" xfId="0" applyFont="1" applyFill="1" applyBorder="1" applyAlignment="1">
      <alignment horizontal="left" vertical="top" wrapText="1"/>
    </xf>
    <xf numFmtId="0" fontId="11" fillId="0" borderId="27"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11" fillId="0" borderId="22"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3" xfId="0" applyFont="1" applyFill="1" applyBorder="1" applyAlignment="1">
      <alignment vertical="center" wrapText="1"/>
    </xf>
    <xf numFmtId="0" fontId="11" fillId="0" borderId="2" xfId="0" applyFont="1" applyFill="1" applyBorder="1" applyAlignment="1">
      <alignment vertical="center" wrapText="1"/>
    </xf>
    <xf numFmtId="0" fontId="11" fillId="0" borderId="4" xfId="0" applyFont="1" applyFill="1" applyBorder="1" applyAlignment="1">
      <alignment vertical="center" wrapText="1"/>
    </xf>
    <xf numFmtId="0" fontId="11" fillId="0" borderId="26" xfId="0" applyFont="1" applyFill="1" applyBorder="1" applyAlignment="1">
      <alignment vertical="center" wrapText="1"/>
    </xf>
    <xf numFmtId="0" fontId="7" fillId="0" borderId="0" xfId="0" applyFont="1" applyFill="1" applyBorder="1" applyAlignment="1">
      <alignment horizontal="right" vertical="center"/>
    </xf>
    <xf numFmtId="0" fontId="7" fillId="0" borderId="32" xfId="0" applyFont="1" applyFill="1" applyBorder="1" applyAlignment="1">
      <alignment horizontal="right" vertical="top" wrapText="1"/>
    </xf>
    <xf numFmtId="0" fontId="16" fillId="0" borderId="3" xfId="0" applyFont="1" applyFill="1" applyBorder="1" applyAlignment="1">
      <alignment vertical="top"/>
    </xf>
    <xf numFmtId="0" fontId="16" fillId="0" borderId="2" xfId="0" applyFont="1" applyFill="1" applyBorder="1" applyAlignment="1">
      <alignment vertical="top"/>
    </xf>
    <xf numFmtId="0" fontId="16" fillId="0" borderId="4" xfId="0" applyFont="1" applyFill="1" applyBorder="1" applyAlignment="1">
      <alignment vertical="top"/>
    </xf>
    <xf numFmtId="0" fontId="14" fillId="0" borderId="35" xfId="0" applyFont="1" applyFill="1" applyBorder="1" applyAlignment="1">
      <alignment vertical="top" wrapText="1"/>
    </xf>
    <xf numFmtId="0" fontId="14" fillId="0" borderId="36" xfId="0" applyFont="1" applyFill="1" applyBorder="1" applyAlignment="1">
      <alignment vertical="top" wrapText="1"/>
    </xf>
    <xf numFmtId="0" fontId="11" fillId="0" borderId="38" xfId="0" applyFont="1" applyFill="1" applyBorder="1" applyAlignment="1">
      <alignment vertical="center" wrapText="1"/>
    </xf>
    <xf numFmtId="0" fontId="11" fillId="0" borderId="11" xfId="0" applyFont="1" applyFill="1" applyBorder="1" applyAlignment="1">
      <alignment vertical="center" wrapText="1"/>
    </xf>
    <xf numFmtId="0" fontId="11" fillId="0" borderId="37" xfId="0" applyFont="1" applyFill="1" applyBorder="1" applyAlignment="1">
      <alignment vertical="center" wrapText="1"/>
    </xf>
    <xf numFmtId="0" fontId="14" fillId="0" borderId="39" xfId="0" applyFont="1" applyFill="1" applyBorder="1" applyAlignment="1">
      <alignment vertical="top" wrapText="1"/>
    </xf>
    <xf numFmtId="0" fontId="12" fillId="0" borderId="24" xfId="0" applyFont="1" applyFill="1" applyBorder="1" applyAlignment="1">
      <alignment horizontal="center" vertical="center"/>
    </xf>
    <xf numFmtId="0" fontId="12" fillId="0" borderId="6" xfId="0" applyFont="1" applyFill="1" applyBorder="1" applyAlignment="1">
      <alignment horizontal="center" vertical="center"/>
    </xf>
    <xf numFmtId="0" fontId="5" fillId="0" borderId="0" xfId="0" applyFont="1" applyFill="1" applyBorder="1" applyAlignment="1"/>
    <xf numFmtId="0" fontId="11" fillId="2" borderId="6" xfId="0" applyFont="1" applyFill="1" applyBorder="1" applyAlignment="1">
      <alignment vertical="center" wrapText="1"/>
    </xf>
    <xf numFmtId="0" fontId="11" fillId="2" borderId="4" xfId="0" applyFont="1" applyFill="1" applyBorder="1" applyAlignment="1">
      <alignment vertical="center" wrapText="1"/>
    </xf>
    <xf numFmtId="0" fontId="8" fillId="0" borderId="32" xfId="0" applyFont="1" applyFill="1" applyBorder="1" applyAlignment="1">
      <alignment horizontal="left" vertical="top" wrapText="1"/>
    </xf>
  </cellXfs>
  <cellStyles count="5">
    <cellStyle name="Normal" xfId="0" builtinId="0"/>
    <cellStyle name="Normal 2" xfId="4"/>
    <cellStyle name="Normal_RERS2009_08_09" xfId="1"/>
    <cellStyle name="Pourcentage" xfId="2" builtinId="5"/>
    <cellStyle name="Pourcentage 2" xfId="3"/>
  </cellStyles>
  <dxfs count="0"/>
  <tableStyles count="0" defaultTableStyle="TableStyleMedium2" defaultPivotStyle="PivotStyleLight16"/>
  <colors>
    <mruColors>
      <color rgb="FF3CA2BE"/>
      <color rgb="FFFF00FF"/>
      <color rgb="FF3CA25A"/>
      <color rgb="FF9A003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156794321164397E-2"/>
          <c:y val="1.2513950462074593E-2"/>
          <c:w val="0.92072774994034834"/>
          <c:h val="0.93536778490923933"/>
        </c:manualLayout>
      </c:layout>
      <c:areaChart>
        <c:grouping val="stacked"/>
        <c:varyColors val="0"/>
        <c:ser>
          <c:idx val="1"/>
          <c:order val="0"/>
          <c:tx>
            <c:strRef>
              <c:f>'Figure 1'!$B$37</c:f>
              <c:strCache>
                <c:ptCount val="1"/>
                <c:pt idx="0">
                  <c:v>Général</c:v>
                </c:pt>
              </c:strCache>
            </c:strRef>
          </c:tx>
          <c:spPr>
            <a:solidFill>
              <a:srgbClr val="3CA2BE"/>
            </a:solidFill>
            <a:ln w="12700">
              <a:solidFill>
                <a:schemeClr val="accent5"/>
              </a:solidFill>
              <a:prstDash val="solid"/>
            </a:ln>
          </c:spPr>
          <c:cat>
            <c:strRef>
              <c:f>'Figure 1'!$A$38:$A$77</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pt idx="39">
                  <c:v>2019p</c:v>
                </c:pt>
              </c:strCache>
            </c:strRef>
          </c:cat>
          <c:val>
            <c:numRef>
              <c:f>'Figure 1'!$B$38:$B$77</c:f>
              <c:numCache>
                <c:formatCode>0.0</c:formatCode>
                <c:ptCount val="40"/>
                <c:pt idx="0">
                  <c:v>18.600000000000001</c:v>
                </c:pt>
                <c:pt idx="1">
                  <c:v>18.7</c:v>
                </c:pt>
                <c:pt idx="2">
                  <c:v>19.399999999999999</c:v>
                </c:pt>
                <c:pt idx="3">
                  <c:v>19.7</c:v>
                </c:pt>
                <c:pt idx="4">
                  <c:v>19.5</c:v>
                </c:pt>
                <c:pt idx="5">
                  <c:v>19.8</c:v>
                </c:pt>
                <c:pt idx="6">
                  <c:v>21.1</c:v>
                </c:pt>
                <c:pt idx="7">
                  <c:v>21.7</c:v>
                </c:pt>
                <c:pt idx="8">
                  <c:v>24</c:v>
                </c:pt>
                <c:pt idx="9">
                  <c:v>25.8</c:v>
                </c:pt>
                <c:pt idx="10">
                  <c:v>27.9</c:v>
                </c:pt>
                <c:pt idx="11">
                  <c:v>30.599999999999998</c:v>
                </c:pt>
                <c:pt idx="12">
                  <c:v>32.4</c:v>
                </c:pt>
                <c:pt idx="13">
                  <c:v>34.9</c:v>
                </c:pt>
                <c:pt idx="14">
                  <c:v>36</c:v>
                </c:pt>
                <c:pt idx="15">
                  <c:v>37.200000000000003</c:v>
                </c:pt>
                <c:pt idx="16">
                  <c:v>34.4</c:v>
                </c:pt>
                <c:pt idx="17">
                  <c:v>34.1</c:v>
                </c:pt>
                <c:pt idx="18">
                  <c:v>33.799999999999997</c:v>
                </c:pt>
                <c:pt idx="19">
                  <c:v>32.200000000000003</c:v>
                </c:pt>
                <c:pt idx="20">
                  <c:v>32.9</c:v>
                </c:pt>
                <c:pt idx="21">
                  <c:v>32.5</c:v>
                </c:pt>
                <c:pt idx="22">
                  <c:v>32.4</c:v>
                </c:pt>
                <c:pt idx="23">
                  <c:v>33.1</c:v>
                </c:pt>
                <c:pt idx="24">
                  <c:v>31.6</c:v>
                </c:pt>
                <c:pt idx="25">
                  <c:v>32.799999999999997</c:v>
                </c:pt>
                <c:pt idx="26">
                  <c:v>33.700000000000003</c:v>
                </c:pt>
                <c:pt idx="27">
                  <c:v>33.700000000000003</c:v>
                </c:pt>
                <c:pt idx="28">
                  <c:v>33.6</c:v>
                </c:pt>
                <c:pt idx="29">
                  <c:v>34.799999999999997</c:v>
                </c:pt>
                <c:pt idx="30">
                  <c:v>34.299999999999997</c:v>
                </c:pt>
                <c:pt idx="31">
                  <c:v>35.9</c:v>
                </c:pt>
                <c:pt idx="32">
                  <c:v>37.9</c:v>
                </c:pt>
                <c:pt idx="33">
                  <c:v>38.6</c:v>
                </c:pt>
                <c:pt idx="34">
                  <c:v>38.200000000000003</c:v>
                </c:pt>
                <c:pt idx="35">
                  <c:v>39.799999999999997</c:v>
                </c:pt>
                <c:pt idx="36">
                  <c:v>40.4</c:v>
                </c:pt>
                <c:pt idx="37">
                  <c:v>41.6</c:v>
                </c:pt>
                <c:pt idx="38">
                  <c:v>42.6</c:v>
                </c:pt>
                <c:pt idx="39">
                  <c:v>42.6</c:v>
                </c:pt>
              </c:numCache>
            </c:numRef>
          </c:val>
        </c:ser>
        <c:ser>
          <c:idx val="2"/>
          <c:order val="1"/>
          <c:tx>
            <c:strRef>
              <c:f>'Figure 1'!$C$37</c:f>
              <c:strCache>
                <c:ptCount val="1"/>
                <c:pt idx="0">
                  <c:v>Technologique</c:v>
                </c:pt>
              </c:strCache>
            </c:strRef>
          </c:tx>
          <c:spPr>
            <a:solidFill>
              <a:srgbClr val="9A003B"/>
            </a:solidFill>
            <a:ln w="12700">
              <a:solidFill>
                <a:srgbClr val="9A003B"/>
              </a:solidFill>
              <a:prstDash val="solid"/>
            </a:ln>
          </c:spPr>
          <c:cat>
            <c:strRef>
              <c:f>'Figure 1'!$A$38:$A$77</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pt idx="39">
                  <c:v>2019p</c:v>
                </c:pt>
              </c:strCache>
            </c:strRef>
          </c:cat>
          <c:val>
            <c:numRef>
              <c:f>'Figure 1'!$C$38:$C$77</c:f>
              <c:numCache>
                <c:formatCode>0.0</c:formatCode>
                <c:ptCount val="40"/>
                <c:pt idx="0">
                  <c:v>7.3</c:v>
                </c:pt>
                <c:pt idx="1">
                  <c:v>7.3</c:v>
                </c:pt>
                <c:pt idx="2">
                  <c:v>7.8</c:v>
                </c:pt>
                <c:pt idx="3">
                  <c:v>8.4</c:v>
                </c:pt>
                <c:pt idx="4">
                  <c:v>9.1</c:v>
                </c:pt>
                <c:pt idx="5">
                  <c:v>9.6</c:v>
                </c:pt>
                <c:pt idx="6">
                  <c:v>10.1</c:v>
                </c:pt>
                <c:pt idx="7">
                  <c:v>10.8</c:v>
                </c:pt>
                <c:pt idx="8">
                  <c:v>11.5</c:v>
                </c:pt>
                <c:pt idx="9">
                  <c:v>12.3</c:v>
                </c:pt>
                <c:pt idx="10">
                  <c:v>12.8</c:v>
                </c:pt>
                <c:pt idx="11">
                  <c:v>13</c:v>
                </c:pt>
                <c:pt idx="12">
                  <c:v>13.600000000000001</c:v>
                </c:pt>
                <c:pt idx="13">
                  <c:v>13.900000000000002</c:v>
                </c:pt>
                <c:pt idx="14">
                  <c:v>15.9</c:v>
                </c:pt>
                <c:pt idx="15">
                  <c:v>17.600000000000001</c:v>
                </c:pt>
                <c:pt idx="16">
                  <c:v>17.5</c:v>
                </c:pt>
                <c:pt idx="17">
                  <c:v>17.5</c:v>
                </c:pt>
                <c:pt idx="18">
                  <c:v>18.3</c:v>
                </c:pt>
                <c:pt idx="19">
                  <c:v>18.3</c:v>
                </c:pt>
                <c:pt idx="20">
                  <c:v>18.5</c:v>
                </c:pt>
                <c:pt idx="21">
                  <c:v>18.2</c:v>
                </c:pt>
                <c:pt idx="22">
                  <c:v>17.7</c:v>
                </c:pt>
                <c:pt idx="23">
                  <c:v>17.8</c:v>
                </c:pt>
                <c:pt idx="24">
                  <c:v>17.5</c:v>
                </c:pt>
                <c:pt idx="25">
                  <c:v>17</c:v>
                </c:pt>
                <c:pt idx="26">
                  <c:v>16.8</c:v>
                </c:pt>
                <c:pt idx="27">
                  <c:v>16.399999999999999</c:v>
                </c:pt>
                <c:pt idx="28">
                  <c:v>16.3</c:v>
                </c:pt>
                <c:pt idx="29">
                  <c:v>15.9</c:v>
                </c:pt>
                <c:pt idx="30">
                  <c:v>16.3</c:v>
                </c:pt>
                <c:pt idx="31">
                  <c:v>16.100000000000001</c:v>
                </c:pt>
                <c:pt idx="32">
                  <c:v>16.100000000000001</c:v>
                </c:pt>
                <c:pt idx="33">
                  <c:v>15.9</c:v>
                </c:pt>
                <c:pt idx="34">
                  <c:v>16.2</c:v>
                </c:pt>
                <c:pt idx="35">
                  <c:v>15.7</c:v>
                </c:pt>
                <c:pt idx="36">
                  <c:v>15.7</c:v>
                </c:pt>
                <c:pt idx="37">
                  <c:v>15.9</c:v>
                </c:pt>
                <c:pt idx="38">
                  <c:v>16.5</c:v>
                </c:pt>
                <c:pt idx="39">
                  <c:v>16.5</c:v>
                </c:pt>
              </c:numCache>
            </c:numRef>
          </c:val>
        </c:ser>
        <c:ser>
          <c:idx val="3"/>
          <c:order val="2"/>
          <c:tx>
            <c:strRef>
              <c:f>'Figure 1'!$D$37</c:f>
              <c:strCache>
                <c:ptCount val="1"/>
                <c:pt idx="0">
                  <c:v>Professionnel</c:v>
                </c:pt>
              </c:strCache>
            </c:strRef>
          </c:tx>
          <c:spPr>
            <a:solidFill>
              <a:schemeClr val="tx2"/>
            </a:solidFill>
            <a:ln w="12700">
              <a:solidFill>
                <a:schemeClr val="tx2"/>
              </a:solidFill>
              <a:prstDash val="solid"/>
            </a:ln>
          </c:spPr>
          <c:cat>
            <c:strRef>
              <c:f>'Figure 1'!$A$38:$A$77</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pt idx="39">
                  <c:v>2019p</c:v>
                </c:pt>
              </c:strCache>
            </c:strRef>
          </c:cat>
          <c:val>
            <c:numRef>
              <c:f>'Figure 1'!$D$38:$D$77</c:f>
              <c:numCache>
                <c:formatCode>0.0</c:formatCode>
                <c:ptCount val="40"/>
                <c:pt idx="0">
                  <c:v>0</c:v>
                </c:pt>
                <c:pt idx="1">
                  <c:v>0</c:v>
                </c:pt>
                <c:pt idx="2">
                  <c:v>0</c:v>
                </c:pt>
                <c:pt idx="3">
                  <c:v>0</c:v>
                </c:pt>
                <c:pt idx="4">
                  <c:v>0</c:v>
                </c:pt>
                <c:pt idx="5">
                  <c:v>0</c:v>
                </c:pt>
                <c:pt idx="6">
                  <c:v>0</c:v>
                </c:pt>
                <c:pt idx="7">
                  <c:v>0.1</c:v>
                </c:pt>
                <c:pt idx="8">
                  <c:v>0.8</c:v>
                </c:pt>
                <c:pt idx="9">
                  <c:v>1.7000000000000002</c:v>
                </c:pt>
                <c:pt idx="10">
                  <c:v>2.8</c:v>
                </c:pt>
                <c:pt idx="11">
                  <c:v>3.9</c:v>
                </c:pt>
                <c:pt idx="12">
                  <c:v>5.0999999999999996</c:v>
                </c:pt>
                <c:pt idx="13">
                  <c:v>5.9</c:v>
                </c:pt>
                <c:pt idx="14">
                  <c:v>7.0000000000000009</c:v>
                </c:pt>
                <c:pt idx="15">
                  <c:v>7.9</c:v>
                </c:pt>
                <c:pt idx="16">
                  <c:v>9.4</c:v>
                </c:pt>
                <c:pt idx="17">
                  <c:v>9.9</c:v>
                </c:pt>
                <c:pt idx="18">
                  <c:v>10.5</c:v>
                </c:pt>
                <c:pt idx="19">
                  <c:v>11.1</c:v>
                </c:pt>
                <c:pt idx="20">
                  <c:v>11.4</c:v>
                </c:pt>
                <c:pt idx="21">
                  <c:v>11.2</c:v>
                </c:pt>
                <c:pt idx="22">
                  <c:v>11.5</c:v>
                </c:pt>
                <c:pt idx="23">
                  <c:v>11.4</c:v>
                </c:pt>
                <c:pt idx="24">
                  <c:v>11.7</c:v>
                </c:pt>
                <c:pt idx="25">
                  <c:v>11.4</c:v>
                </c:pt>
                <c:pt idx="26">
                  <c:v>12.1</c:v>
                </c:pt>
                <c:pt idx="27">
                  <c:v>12.6</c:v>
                </c:pt>
                <c:pt idx="28">
                  <c:v>12.4</c:v>
                </c:pt>
                <c:pt idx="29">
                  <c:v>14.6</c:v>
                </c:pt>
                <c:pt idx="30">
                  <c:v>14.400000000000002</c:v>
                </c:pt>
                <c:pt idx="31">
                  <c:v>19.100000000000001</c:v>
                </c:pt>
                <c:pt idx="32">
                  <c:v>24.4</c:v>
                </c:pt>
                <c:pt idx="33">
                  <c:v>20.399999999999999</c:v>
                </c:pt>
                <c:pt idx="34">
                  <c:v>24.2</c:v>
                </c:pt>
                <c:pt idx="35">
                  <c:v>22.3</c:v>
                </c:pt>
                <c:pt idx="36">
                  <c:v>22.6</c:v>
                </c:pt>
                <c:pt idx="37">
                  <c:v>22.2</c:v>
                </c:pt>
                <c:pt idx="38">
                  <c:v>21.8</c:v>
                </c:pt>
                <c:pt idx="39">
                  <c:v>20.9</c:v>
                </c:pt>
              </c:numCache>
            </c:numRef>
          </c:val>
        </c:ser>
        <c:dLbls>
          <c:showLegendKey val="0"/>
          <c:showVal val="0"/>
          <c:showCatName val="0"/>
          <c:showSerName val="0"/>
          <c:showPercent val="0"/>
          <c:showBubbleSize val="0"/>
        </c:dLbls>
        <c:axId val="123429632"/>
        <c:axId val="123437824"/>
      </c:areaChart>
      <c:catAx>
        <c:axId val="123429632"/>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3437824"/>
        <c:crosses val="autoZero"/>
        <c:auto val="1"/>
        <c:lblAlgn val="ctr"/>
        <c:lblOffset val="100"/>
        <c:tickLblSkip val="5"/>
        <c:tickMarkSkip val="1"/>
        <c:noMultiLvlLbl val="0"/>
      </c:catAx>
      <c:valAx>
        <c:axId val="123437824"/>
        <c:scaling>
          <c:orientation val="minMax"/>
          <c:max val="85"/>
          <c:min val="0"/>
        </c:scaling>
        <c:delete val="0"/>
        <c:axPos val="l"/>
        <c:majorGridlines>
          <c:spPr>
            <a:ln w="12700">
              <a:solidFill>
                <a:srgbClr val="C0C0C0"/>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3429632"/>
        <c:crosses val="autoZero"/>
        <c:crossBetween val="midCat"/>
      </c:valAx>
      <c:spPr>
        <a:solidFill>
          <a:srgbClr val="FFFFFF"/>
        </a:solidFill>
        <a:ln w="12700">
          <a:solidFill>
            <a:srgbClr val="808080"/>
          </a:solidFill>
          <a:prstDash val="solid"/>
        </a:ln>
      </c:spPr>
    </c:plotArea>
    <c:plotVisOnly val="1"/>
    <c:dispBlanksAs val="zero"/>
    <c:showDLblsOverMax val="0"/>
  </c:chart>
  <c:spPr>
    <a:solidFill>
      <a:schemeClr val="bg2"/>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134888694468749E-2"/>
          <c:y val="1.4817513482456484E-2"/>
          <c:w val="0.9244458442694663"/>
          <c:h val="0.93456340345516509"/>
        </c:manualLayout>
      </c:layout>
      <c:lineChart>
        <c:grouping val="standard"/>
        <c:varyColors val="0"/>
        <c:ser>
          <c:idx val="0"/>
          <c:order val="0"/>
          <c:tx>
            <c:strRef>
              <c:f>'Figure 2'!$B$35</c:f>
              <c:strCache>
                <c:ptCount val="1"/>
                <c:pt idx="0">
                  <c:v>Voie générale </c:v>
                </c:pt>
              </c:strCache>
            </c:strRef>
          </c:tx>
          <c:spPr>
            <a:ln w="28575">
              <a:solidFill>
                <a:srgbClr val="3CA2BE"/>
              </a:solidFill>
              <a:prstDash val="solid"/>
            </a:ln>
          </c:spPr>
          <c:marker>
            <c:symbol val="none"/>
          </c:marker>
          <c:dLbls>
            <c:dLbl>
              <c:idx val="24"/>
              <c:layout/>
              <c:showLegendKey val="0"/>
              <c:showVal val="1"/>
              <c:showCatName val="0"/>
              <c:showSerName val="0"/>
              <c:showPercent val="0"/>
              <c:showBubbleSize val="0"/>
            </c:dLbl>
            <c:numFmt formatCode="#,##0.0" sourceLinked="0"/>
            <c:txPr>
              <a:bodyPr/>
              <a:lstStyle/>
              <a:p>
                <a:pPr>
                  <a:defRPr b="1">
                    <a:solidFill>
                      <a:srgbClr val="3CA2BE"/>
                    </a:solidFill>
                  </a:defRPr>
                </a:pPr>
                <a:endParaRPr lang="fr-FR"/>
              </a:p>
            </c:txPr>
            <c:showLegendKey val="0"/>
            <c:showVal val="0"/>
            <c:showCatName val="0"/>
            <c:showSerName val="0"/>
            <c:showPercent val="0"/>
            <c:showBubbleSize val="0"/>
          </c:dLbls>
          <c:cat>
            <c:strRef>
              <c:f>'Figure 2'!$A$37:$A$61</c:f>
              <c:strCach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strCache>
            </c:strRef>
          </c:cat>
          <c:val>
            <c:numRef>
              <c:f>('Figure 2'!$D$37:$D$52,'Figure 2'!$P$53:$P$61)</c:f>
              <c:numCache>
                <c:formatCode>0.0</c:formatCode>
                <c:ptCount val="25"/>
                <c:pt idx="0">
                  <c:v>75.099999999999994</c:v>
                </c:pt>
                <c:pt idx="1">
                  <c:v>74.5</c:v>
                </c:pt>
                <c:pt idx="2">
                  <c:v>76.599999999999994</c:v>
                </c:pt>
                <c:pt idx="3">
                  <c:v>79.2</c:v>
                </c:pt>
                <c:pt idx="4">
                  <c:v>78.400000000000006</c:v>
                </c:pt>
                <c:pt idx="5">
                  <c:v>79.900000000000006</c:v>
                </c:pt>
                <c:pt idx="6">
                  <c:v>79.400000000000006</c:v>
                </c:pt>
                <c:pt idx="7">
                  <c:v>80.296565365046604</c:v>
                </c:pt>
                <c:pt idx="8">
                  <c:v>83.669307690148997</c:v>
                </c:pt>
                <c:pt idx="9">
                  <c:v>82.476730707885508</c:v>
                </c:pt>
                <c:pt idx="10">
                  <c:v>84.065312015103302</c:v>
                </c:pt>
                <c:pt idx="11">
                  <c:v>86.56581178789861</c:v>
                </c:pt>
                <c:pt idx="12">
                  <c:v>87.703629452764801</c:v>
                </c:pt>
                <c:pt idx="13">
                  <c:v>87.9</c:v>
                </c:pt>
                <c:pt idx="14">
                  <c:v>88.897500124001809</c:v>
                </c:pt>
                <c:pt idx="15">
                  <c:v>87.3</c:v>
                </c:pt>
                <c:pt idx="16">
                  <c:v>88.3</c:v>
                </c:pt>
                <c:pt idx="17">
                  <c:v>89.6</c:v>
                </c:pt>
                <c:pt idx="18">
                  <c:v>91.964312608059203</c:v>
                </c:pt>
                <c:pt idx="19">
                  <c:v>90.952560901946896</c:v>
                </c:pt>
                <c:pt idx="20">
                  <c:v>91.476531754549967</c:v>
                </c:pt>
                <c:pt idx="21">
                  <c:v>91.452233894125243</c:v>
                </c:pt>
                <c:pt idx="22">
                  <c:v>90.592164384296581</c:v>
                </c:pt>
                <c:pt idx="23">
                  <c:v>90.978924162927072</c:v>
                </c:pt>
                <c:pt idx="24">
                  <c:v>91.083673464171895</c:v>
                </c:pt>
              </c:numCache>
            </c:numRef>
          </c:val>
          <c:smooth val="0"/>
        </c:ser>
        <c:ser>
          <c:idx val="1"/>
          <c:order val="1"/>
          <c:tx>
            <c:strRef>
              <c:f>'Figure 2'!$E$35</c:f>
              <c:strCache>
                <c:ptCount val="1"/>
                <c:pt idx="0">
                  <c:v>Voie technologique</c:v>
                </c:pt>
              </c:strCache>
            </c:strRef>
          </c:tx>
          <c:spPr>
            <a:ln w="28575">
              <a:solidFill>
                <a:srgbClr val="9A003B"/>
              </a:solidFill>
              <a:prstDash val="solid"/>
            </a:ln>
          </c:spPr>
          <c:marker>
            <c:symbol val="none"/>
          </c:marker>
          <c:dLbls>
            <c:dLbl>
              <c:idx val="24"/>
              <c:layout>
                <c:manualLayout>
                  <c:x val="0"/>
                  <c:y val="2.4922118380062305E-2"/>
                </c:manualLayout>
              </c:layout>
              <c:dLblPos val="r"/>
              <c:showLegendKey val="0"/>
              <c:showVal val="1"/>
              <c:showCatName val="0"/>
              <c:showSerName val="0"/>
              <c:showPercent val="0"/>
              <c:showBubbleSize val="0"/>
            </c:dLbl>
            <c:numFmt formatCode="#,##0.0" sourceLinked="0"/>
            <c:txPr>
              <a:bodyPr/>
              <a:lstStyle/>
              <a:p>
                <a:pPr>
                  <a:defRPr b="1"/>
                </a:pPr>
                <a:endParaRPr lang="fr-FR"/>
              </a:p>
            </c:txPr>
            <c:showLegendKey val="0"/>
            <c:showVal val="0"/>
            <c:showCatName val="0"/>
            <c:showSerName val="0"/>
            <c:showPercent val="0"/>
            <c:showBubbleSize val="0"/>
          </c:dLbls>
          <c:cat>
            <c:strRef>
              <c:f>'Figure 2'!$A$37:$A$61</c:f>
              <c:strCach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strCache>
            </c:strRef>
          </c:cat>
          <c:val>
            <c:numRef>
              <c:f>('Figure 2'!$G$37:$G$52,'Figure 2'!$S$53:$S$61)</c:f>
              <c:numCache>
                <c:formatCode>0.0</c:formatCode>
                <c:ptCount val="25"/>
                <c:pt idx="0">
                  <c:v>75.5</c:v>
                </c:pt>
                <c:pt idx="1">
                  <c:v>77.400000000000006</c:v>
                </c:pt>
                <c:pt idx="2">
                  <c:v>77.7</c:v>
                </c:pt>
                <c:pt idx="3">
                  <c:v>79.5</c:v>
                </c:pt>
                <c:pt idx="4">
                  <c:v>78.5</c:v>
                </c:pt>
                <c:pt idx="5">
                  <c:v>79.100000000000009</c:v>
                </c:pt>
                <c:pt idx="6">
                  <c:v>78.100000000000009</c:v>
                </c:pt>
                <c:pt idx="7">
                  <c:v>76.83769610840821</c:v>
                </c:pt>
                <c:pt idx="8">
                  <c:v>76.703138512442905</c:v>
                </c:pt>
                <c:pt idx="9">
                  <c:v>76.920227415484206</c:v>
                </c:pt>
                <c:pt idx="10">
                  <c:v>76.210576444357898</c:v>
                </c:pt>
                <c:pt idx="11">
                  <c:v>77.332783731794393</c:v>
                </c:pt>
                <c:pt idx="12">
                  <c:v>79.290673888616809</c:v>
                </c:pt>
                <c:pt idx="13">
                  <c:v>80.300000000000011</c:v>
                </c:pt>
                <c:pt idx="14">
                  <c:v>79.810059795990199</c:v>
                </c:pt>
                <c:pt idx="15">
                  <c:v>81.599999999999994</c:v>
                </c:pt>
                <c:pt idx="16">
                  <c:v>82.3</c:v>
                </c:pt>
                <c:pt idx="17">
                  <c:v>83.2</c:v>
                </c:pt>
                <c:pt idx="18">
                  <c:v>86.451536856118707</c:v>
                </c:pt>
                <c:pt idx="19">
                  <c:v>90.702327050647568</c:v>
                </c:pt>
                <c:pt idx="20">
                  <c:v>90.698517154908757</c:v>
                </c:pt>
                <c:pt idx="21">
                  <c:v>90.723910550458697</c:v>
                </c:pt>
                <c:pt idx="22">
                  <c:v>90.384574801100186</c:v>
                </c:pt>
                <c:pt idx="23">
                  <c:v>88.808136740304931</c:v>
                </c:pt>
                <c:pt idx="24">
                  <c:v>87.969159520598495</c:v>
                </c:pt>
              </c:numCache>
            </c:numRef>
          </c:val>
          <c:smooth val="0"/>
        </c:ser>
        <c:ser>
          <c:idx val="2"/>
          <c:order val="2"/>
          <c:tx>
            <c:strRef>
              <c:f>'Figure 2'!$H$35</c:f>
              <c:strCache>
                <c:ptCount val="1"/>
                <c:pt idx="0">
                  <c:v>Voie professionnelle</c:v>
                </c:pt>
              </c:strCache>
            </c:strRef>
          </c:tx>
          <c:spPr>
            <a:ln w="28575">
              <a:solidFill>
                <a:schemeClr val="tx2"/>
              </a:solidFill>
              <a:prstDash val="solid"/>
            </a:ln>
          </c:spPr>
          <c:marker>
            <c:symbol val="none"/>
          </c:marker>
          <c:dLbls>
            <c:dLbl>
              <c:idx val="24"/>
              <c:layout/>
              <c:numFmt formatCode="#,##0.0" sourceLinked="0"/>
              <c:spPr/>
              <c:txPr>
                <a:bodyPr/>
                <a:lstStyle/>
                <a:p>
                  <a:pPr>
                    <a:defRPr b="1">
                      <a:solidFill>
                        <a:schemeClr val="tx2"/>
                      </a:solidFill>
                    </a:defRPr>
                  </a:pPr>
                  <a:endParaRPr lang="fr-FR"/>
                </a:p>
              </c:txPr>
              <c:showLegendKey val="0"/>
              <c:showVal val="1"/>
              <c:showCatName val="0"/>
              <c:showSerName val="0"/>
              <c:showPercent val="0"/>
              <c:showBubbleSize val="0"/>
            </c:dLbl>
            <c:numFmt formatCode="#,##0.0" sourceLinked="0"/>
            <c:txPr>
              <a:bodyPr/>
              <a:lstStyle/>
              <a:p>
                <a:pPr>
                  <a:defRPr b="1">
                    <a:solidFill>
                      <a:schemeClr val="accent1"/>
                    </a:solidFill>
                  </a:defRPr>
                </a:pPr>
                <a:endParaRPr lang="fr-FR"/>
              </a:p>
            </c:txPr>
            <c:showLegendKey val="0"/>
            <c:showVal val="0"/>
            <c:showCatName val="0"/>
            <c:showSerName val="0"/>
            <c:showPercent val="0"/>
            <c:showBubbleSize val="0"/>
          </c:dLbls>
          <c:cat>
            <c:strRef>
              <c:f>'Figure 2'!$A$37:$A$61</c:f>
              <c:strCach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strCache>
            </c:strRef>
          </c:cat>
          <c:val>
            <c:numRef>
              <c:f>('Figure 2'!$J$37:$J$52,'Figure 2'!$V$53:$V$61)</c:f>
              <c:numCache>
                <c:formatCode>0.0</c:formatCode>
                <c:ptCount val="25"/>
                <c:pt idx="0">
                  <c:v>72.7</c:v>
                </c:pt>
                <c:pt idx="1">
                  <c:v>77.900000000000006</c:v>
                </c:pt>
                <c:pt idx="2">
                  <c:v>79.100000000000009</c:v>
                </c:pt>
                <c:pt idx="3">
                  <c:v>76.7</c:v>
                </c:pt>
                <c:pt idx="4">
                  <c:v>77.7</c:v>
                </c:pt>
                <c:pt idx="5">
                  <c:v>79.100000000000009</c:v>
                </c:pt>
                <c:pt idx="6">
                  <c:v>77.5</c:v>
                </c:pt>
                <c:pt idx="7">
                  <c:v>76.6450439825053</c:v>
                </c:pt>
                <c:pt idx="8">
                  <c:v>75.876160477453595</c:v>
                </c:pt>
                <c:pt idx="9">
                  <c:v>76.872980159541811</c:v>
                </c:pt>
                <c:pt idx="10">
                  <c:v>74.656805065277098</c:v>
                </c:pt>
                <c:pt idx="11">
                  <c:v>77.333374347301202</c:v>
                </c:pt>
                <c:pt idx="12">
                  <c:v>78.48715494811141</c:v>
                </c:pt>
                <c:pt idx="13">
                  <c:v>77</c:v>
                </c:pt>
                <c:pt idx="14">
                  <c:v>87.330280737541898</c:v>
                </c:pt>
                <c:pt idx="15">
                  <c:v>86.5</c:v>
                </c:pt>
                <c:pt idx="16">
                  <c:v>84</c:v>
                </c:pt>
                <c:pt idx="17">
                  <c:v>78.400000000000006</c:v>
                </c:pt>
                <c:pt idx="18">
                  <c:v>78.907961111166202</c:v>
                </c:pt>
                <c:pt idx="19">
                  <c:v>82.162453163357597</c:v>
                </c:pt>
                <c:pt idx="20">
                  <c:v>80.522393162393158</c:v>
                </c:pt>
                <c:pt idx="21">
                  <c:v>82.480359198499372</c:v>
                </c:pt>
                <c:pt idx="22">
                  <c:v>81.546148405999432</c:v>
                </c:pt>
                <c:pt idx="23">
                  <c:v>82.806119620849572</c:v>
                </c:pt>
                <c:pt idx="24">
                  <c:v>82.449535709538367</c:v>
                </c:pt>
              </c:numCache>
            </c:numRef>
          </c:val>
          <c:smooth val="0"/>
        </c:ser>
        <c:ser>
          <c:idx val="3"/>
          <c:order val="3"/>
          <c:tx>
            <c:strRef>
              <c:f>'Figure 2'!$K$35</c:f>
              <c:strCache>
                <c:ptCount val="1"/>
                <c:pt idx="0">
                  <c:v>Total baccalauréat</c:v>
                </c:pt>
              </c:strCache>
            </c:strRef>
          </c:tx>
          <c:spPr>
            <a:ln w="50800">
              <a:solidFill>
                <a:srgbClr val="000000"/>
              </a:solidFill>
              <a:prstDash val="solid"/>
            </a:ln>
          </c:spPr>
          <c:marker>
            <c:symbol val="none"/>
          </c:marker>
          <c:dLbls>
            <c:dLbl>
              <c:idx val="24"/>
              <c:layout>
                <c:manualLayout>
                  <c:x val="0"/>
                  <c:y val="-1.8691588785046728E-2"/>
                </c:manualLayout>
              </c:layout>
              <c:showLegendKey val="0"/>
              <c:showVal val="1"/>
              <c:showCatName val="0"/>
              <c:showSerName val="0"/>
              <c:showPercent val="0"/>
              <c:showBubbleSize val="0"/>
            </c:dLbl>
            <c:numFmt formatCode="#,##0.0" sourceLinked="0"/>
            <c:txPr>
              <a:bodyPr/>
              <a:lstStyle/>
              <a:p>
                <a:pPr>
                  <a:defRPr b="1">
                    <a:solidFill>
                      <a:srgbClr val="9A003B"/>
                    </a:solidFill>
                  </a:defRPr>
                </a:pPr>
                <a:endParaRPr lang="fr-FR"/>
              </a:p>
            </c:txPr>
            <c:showLegendKey val="0"/>
            <c:showVal val="0"/>
            <c:showCatName val="0"/>
            <c:showSerName val="0"/>
            <c:showPercent val="0"/>
            <c:showBubbleSize val="0"/>
          </c:dLbls>
          <c:cat>
            <c:strRef>
              <c:f>'Figure 2'!$A$37:$A$61</c:f>
              <c:strCach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strCache>
            </c:strRef>
          </c:cat>
          <c:val>
            <c:numRef>
              <c:f>('Figure 2'!$M$37:$M$52,'Figure 2'!$Y$53:$Y$61)</c:f>
              <c:numCache>
                <c:formatCode>0.0</c:formatCode>
                <c:ptCount val="25"/>
                <c:pt idx="0">
                  <c:v>74.900000000000006</c:v>
                </c:pt>
                <c:pt idx="1">
                  <c:v>75.8</c:v>
                </c:pt>
                <c:pt idx="2">
                  <c:v>77.3</c:v>
                </c:pt>
                <c:pt idx="3">
                  <c:v>78.900000000000006</c:v>
                </c:pt>
                <c:pt idx="4">
                  <c:v>78.3</c:v>
                </c:pt>
                <c:pt idx="5">
                  <c:v>79.5</c:v>
                </c:pt>
                <c:pt idx="6">
                  <c:v>78.600000000000009</c:v>
                </c:pt>
                <c:pt idx="7">
                  <c:v>78.570075983609797</c:v>
                </c:pt>
                <c:pt idx="8">
                  <c:v>80.104379143294196</c:v>
                </c:pt>
                <c:pt idx="9">
                  <c:v>79.725360775926205</c:v>
                </c:pt>
                <c:pt idx="10">
                  <c:v>79.921247420663704</c:v>
                </c:pt>
                <c:pt idx="11">
                  <c:v>82.055581912783211</c:v>
                </c:pt>
                <c:pt idx="12">
                  <c:v>83.419460770119301</c:v>
                </c:pt>
                <c:pt idx="13">
                  <c:v>83.5</c:v>
                </c:pt>
                <c:pt idx="14">
                  <c:v>86.156432741528505</c:v>
                </c:pt>
                <c:pt idx="15">
                  <c:v>85.6</c:v>
                </c:pt>
                <c:pt idx="16">
                  <c:v>85.7</c:v>
                </c:pt>
                <c:pt idx="17">
                  <c:v>84.5</c:v>
                </c:pt>
                <c:pt idx="18">
                  <c:v>86.905606446978894</c:v>
                </c:pt>
                <c:pt idx="19">
                  <c:v>88.030695718977142</c:v>
                </c:pt>
                <c:pt idx="20">
                  <c:v>87.910345777890171</c:v>
                </c:pt>
                <c:pt idx="21">
                  <c:v>88.574963996588423</c:v>
                </c:pt>
                <c:pt idx="22">
                  <c:v>87.863452236671151</c:v>
                </c:pt>
                <c:pt idx="23">
                  <c:v>88.232757609944585</c:v>
                </c:pt>
                <c:pt idx="24">
                  <c:v>88.042855392689603</c:v>
                </c:pt>
              </c:numCache>
            </c:numRef>
          </c:val>
          <c:smooth val="0"/>
        </c:ser>
        <c:dLbls>
          <c:showLegendKey val="0"/>
          <c:showVal val="0"/>
          <c:showCatName val="0"/>
          <c:showSerName val="0"/>
          <c:showPercent val="0"/>
          <c:showBubbleSize val="0"/>
        </c:dLbls>
        <c:marker val="1"/>
        <c:smooth val="0"/>
        <c:axId val="122040704"/>
        <c:axId val="122042240"/>
      </c:lineChart>
      <c:catAx>
        <c:axId val="122040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2042240"/>
        <c:crosses val="autoZero"/>
        <c:auto val="1"/>
        <c:lblAlgn val="ctr"/>
        <c:lblOffset val="100"/>
        <c:tickLblSkip val="2"/>
        <c:tickMarkSkip val="1"/>
        <c:noMultiLvlLbl val="0"/>
      </c:catAx>
      <c:valAx>
        <c:axId val="122042240"/>
        <c:scaling>
          <c:orientation val="minMax"/>
          <c:max val="95"/>
          <c:min val="70"/>
        </c:scaling>
        <c:delete val="0"/>
        <c:axPos val="l"/>
        <c:majorGridlines>
          <c:spPr>
            <a:ln w="12700">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2040704"/>
        <c:crosses val="autoZero"/>
        <c:crossBetween val="midCat"/>
      </c:valAx>
      <c:spPr>
        <a:solidFill>
          <a:schemeClr val="bg1"/>
        </a:solidFill>
        <a:ln w="3175">
          <a:solidFill>
            <a:sysClr val="windowText" lastClr="000000"/>
          </a:solidFill>
        </a:ln>
      </c:spPr>
    </c:plotArea>
    <c:legend>
      <c:legendPos val="r"/>
      <c:layout>
        <c:manualLayout>
          <c:xMode val="edge"/>
          <c:yMode val="edge"/>
          <c:x val="6.2716260885799319E-2"/>
          <c:y val="4.3947310324527193E-2"/>
          <c:w val="0.86962987367164879"/>
          <c:h val="6.1360414060391992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chemeClr val="bg1">
        <a:lumMod val="95000"/>
      </a:schemeClr>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1</xdr:row>
      <xdr:rowOff>95250</xdr:rowOff>
    </xdr:from>
    <xdr:to>
      <xdr:col>8</xdr:col>
      <xdr:colOff>733425</xdr:colOff>
      <xdr:row>31</xdr:row>
      <xdr:rowOff>57150</xdr:rowOff>
    </xdr:to>
    <xdr:graphicFrame macro="">
      <xdr:nvGraphicFramePr>
        <xdr:cNvPr id="102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0.50288</cdr:x>
      <cdr:y>0.48631</cdr:y>
    </cdr:from>
    <cdr:to>
      <cdr:x>0.51264</cdr:x>
      <cdr:y>0.5225</cdr:y>
    </cdr:to>
    <cdr:sp macro="" textlink="">
      <cdr:nvSpPr>
        <cdr:cNvPr id="8193" name="Texte 1"/>
        <cdr:cNvSpPr txBox="1">
          <a:spLocks xmlns:a="http://schemas.openxmlformats.org/drawingml/2006/main" noChangeArrowheads="1"/>
        </cdr:cNvSpPr>
      </cdr:nvSpPr>
      <cdr:spPr bwMode="auto">
        <a:xfrm xmlns:a="http://schemas.openxmlformats.org/drawingml/2006/main">
          <a:off x="3372102" y="2204880"/>
          <a:ext cx="65467" cy="1640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 </a:t>
          </a:r>
        </a:p>
      </cdr:txBody>
    </cdr:sp>
  </cdr:relSizeAnchor>
  <cdr:relSizeAnchor xmlns:cdr="http://schemas.openxmlformats.org/drawingml/2006/chartDrawing">
    <cdr:from>
      <cdr:x>0.51015</cdr:x>
      <cdr:y>0.70337</cdr:y>
    </cdr:from>
    <cdr:to>
      <cdr:x>0.66342</cdr:x>
      <cdr:y>0.77355</cdr:y>
    </cdr:to>
    <cdr:sp macro="" textlink="">
      <cdr:nvSpPr>
        <cdr:cNvPr id="8194" name="Texte 2"/>
        <cdr:cNvSpPr txBox="1">
          <a:spLocks xmlns:a="http://schemas.openxmlformats.org/drawingml/2006/main" noChangeArrowheads="1"/>
        </cdr:cNvSpPr>
      </cdr:nvSpPr>
      <cdr:spPr bwMode="auto">
        <a:xfrm xmlns:a="http://schemas.openxmlformats.org/drawingml/2006/main">
          <a:off x="3386816" y="3048315"/>
          <a:ext cx="1017548" cy="3041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0">
              <a:solidFill>
                <a:srgbClr xmlns:mc="http://schemas.openxmlformats.org/markup-compatibility/2006" val="FFFFFF" mc:Ignorable="a14" a14:legacySpreadsheetColorIndex="9"/>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00" b="1" i="0" u="none" strike="noStrike" baseline="0">
              <a:solidFill>
                <a:schemeClr val="bg1"/>
              </a:solidFill>
              <a:latin typeface="Arial"/>
              <a:cs typeface="Arial"/>
            </a:rPr>
            <a:t>Général</a:t>
          </a:r>
        </a:p>
      </cdr:txBody>
    </cdr:sp>
  </cdr:relSizeAnchor>
  <cdr:relSizeAnchor xmlns:cdr="http://schemas.openxmlformats.org/drawingml/2006/chartDrawing">
    <cdr:from>
      <cdr:x>0.50332</cdr:x>
      <cdr:y>0.42273</cdr:y>
    </cdr:from>
    <cdr:to>
      <cdr:x>0.68961</cdr:x>
      <cdr:y>0.48549</cdr:y>
    </cdr:to>
    <cdr:sp macro="" textlink="">
      <cdr:nvSpPr>
        <cdr:cNvPr id="8195" name="Texte 3"/>
        <cdr:cNvSpPr txBox="1">
          <a:spLocks xmlns:a="http://schemas.openxmlformats.org/drawingml/2006/main" noChangeArrowheads="1"/>
        </cdr:cNvSpPr>
      </cdr:nvSpPr>
      <cdr:spPr bwMode="auto">
        <a:xfrm xmlns:a="http://schemas.openxmlformats.org/drawingml/2006/main">
          <a:off x="3375056" y="1916595"/>
          <a:ext cx="1249187" cy="284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00" b="1" i="0" u="none" strike="noStrike" baseline="0">
              <a:solidFill>
                <a:schemeClr val="bg1"/>
              </a:solidFill>
              <a:latin typeface="Arial"/>
              <a:cs typeface="Arial"/>
            </a:rPr>
            <a:t>Technologique</a:t>
          </a:r>
        </a:p>
      </cdr:txBody>
    </cdr:sp>
  </cdr:relSizeAnchor>
  <cdr:relSizeAnchor xmlns:cdr="http://schemas.openxmlformats.org/drawingml/2006/chartDrawing">
    <cdr:from>
      <cdr:x>0.51368</cdr:x>
      <cdr:y>0.29924</cdr:y>
    </cdr:from>
    <cdr:to>
      <cdr:x>0.62037</cdr:x>
      <cdr:y>0.33544</cdr:y>
    </cdr:to>
    <cdr:sp macro="" textlink="">
      <cdr:nvSpPr>
        <cdr:cNvPr id="8196" name="Texte 4"/>
        <cdr:cNvSpPr txBox="1">
          <a:spLocks xmlns:a="http://schemas.openxmlformats.org/drawingml/2006/main" noChangeArrowheads="1"/>
        </cdr:cNvSpPr>
      </cdr:nvSpPr>
      <cdr:spPr bwMode="auto">
        <a:xfrm xmlns:a="http://schemas.openxmlformats.org/drawingml/2006/main">
          <a:off x="3444536" y="1356736"/>
          <a:ext cx="715420" cy="1641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fr-FR" sz="800" b="1" i="0" u="none" strike="noStrike" baseline="0">
              <a:solidFill>
                <a:schemeClr val="bg1"/>
              </a:solidFill>
              <a:latin typeface="Arial"/>
              <a:cs typeface="Arial"/>
            </a:rPr>
            <a:t>Professionnel</a:t>
          </a:r>
        </a:p>
      </cdr:txBody>
    </cdr:sp>
  </cdr:relSizeAnchor>
  <cdr:relSizeAnchor xmlns:cdr="http://schemas.openxmlformats.org/drawingml/2006/chartDrawing">
    <cdr:from>
      <cdr:x>0.04193</cdr:x>
      <cdr:y>0.39085</cdr:y>
    </cdr:from>
    <cdr:to>
      <cdr:x>0.21548</cdr:x>
      <cdr:y>0.58534</cdr:y>
    </cdr:to>
    <cdr:grpSp>
      <cdr:nvGrpSpPr>
        <cdr:cNvPr id="3" name="Groupe 2"/>
        <cdr:cNvGrpSpPr/>
      </cdr:nvGrpSpPr>
      <cdr:grpSpPr>
        <a:xfrm xmlns:a="http://schemas.openxmlformats.org/drawingml/2006/main">
          <a:off x="281166" y="1772075"/>
          <a:ext cx="1163757" cy="881798"/>
          <a:chOff x="281160" y="1772079"/>
          <a:chExt cx="1163757" cy="881802"/>
        </a:xfrm>
      </cdr:grpSpPr>
      <cdr:sp macro="" textlink="">
        <cdr:nvSpPr>
          <cdr:cNvPr id="8197" name="Line 5"/>
          <cdr:cNvSpPr>
            <a:spLocks xmlns:a="http://schemas.openxmlformats.org/drawingml/2006/main" noChangeShapeType="1"/>
          </cdr:cNvSpPr>
        </cdr:nvSpPr>
        <cdr:spPr bwMode="auto">
          <a:xfrm xmlns:a="http://schemas.openxmlformats.org/drawingml/2006/main">
            <a:off x="1104879" y="2076444"/>
            <a:ext cx="272582" cy="577437"/>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fr-FR"/>
          </a:p>
        </cdr:txBody>
      </cdr:sp>
      <cdr:sp macro="" textlink="">
        <cdr:nvSpPr>
          <cdr:cNvPr id="8198" name="Text Box 6"/>
          <cdr:cNvSpPr txBox="1">
            <a:spLocks xmlns:a="http://schemas.openxmlformats.org/drawingml/2006/main" noChangeArrowheads="1"/>
          </cdr:cNvSpPr>
        </cdr:nvSpPr>
        <cdr:spPr bwMode="auto">
          <a:xfrm xmlns:a="http://schemas.openxmlformats.org/drawingml/2006/main">
            <a:off x="281160" y="1772079"/>
            <a:ext cx="1163757" cy="452302"/>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1987 : première session du baccalauréat professionnel</a:t>
            </a:r>
          </a:p>
        </cdr:txBody>
      </cdr:sp>
    </cdr:grpSp>
  </cdr:relSizeAnchor>
  <cdr:relSizeAnchor xmlns:cdr="http://schemas.openxmlformats.org/drawingml/2006/chartDrawing">
    <cdr:from>
      <cdr:x>0.55398</cdr:x>
      <cdr:y>0.18698</cdr:y>
    </cdr:from>
    <cdr:to>
      <cdr:x>0.71874</cdr:x>
      <cdr:y>0.226</cdr:y>
    </cdr:to>
    <cdr:sp macro="" textlink="">
      <cdr:nvSpPr>
        <cdr:cNvPr id="8199" name="Line 7"/>
        <cdr:cNvSpPr>
          <a:spLocks xmlns:a="http://schemas.openxmlformats.org/drawingml/2006/main" noChangeShapeType="1"/>
        </cdr:cNvSpPr>
      </cdr:nvSpPr>
      <cdr:spPr bwMode="auto">
        <a:xfrm xmlns:a="http://schemas.openxmlformats.org/drawingml/2006/main">
          <a:off x="3714735" y="847734"/>
          <a:ext cx="1104881" cy="176913"/>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0.43735</cdr:x>
      <cdr:y>0.10792</cdr:y>
    </cdr:from>
    <cdr:to>
      <cdr:x>0.66406</cdr:x>
      <cdr:y>0.20598</cdr:y>
    </cdr:to>
    <cdr:sp macro="" textlink="">
      <cdr:nvSpPr>
        <cdr:cNvPr id="8200" name="Text Box 8"/>
        <cdr:cNvSpPr txBox="1">
          <a:spLocks xmlns:a="http://schemas.openxmlformats.org/drawingml/2006/main" noChangeArrowheads="1"/>
        </cdr:cNvSpPr>
      </cdr:nvSpPr>
      <cdr:spPr bwMode="auto">
        <a:xfrm xmlns:a="http://schemas.openxmlformats.org/drawingml/2006/main">
          <a:off x="2932673" y="489291"/>
          <a:ext cx="1520226" cy="444594"/>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2009 : création de l'épreuve de rattrapage au baccalauréat professionnel</a:t>
          </a:r>
        </a:p>
      </cdr:txBody>
    </cdr:sp>
  </cdr:relSizeAnchor>
  <cdr:relSizeAnchor xmlns:cdr="http://schemas.openxmlformats.org/drawingml/2006/chartDrawing">
    <cdr:from>
      <cdr:x>0.5537</cdr:x>
      <cdr:y>0.01098</cdr:y>
    </cdr:from>
    <cdr:to>
      <cdr:x>0.7671</cdr:x>
      <cdr:y>0.09974</cdr:y>
    </cdr:to>
    <cdr:sp macro="" textlink="">
      <cdr:nvSpPr>
        <cdr:cNvPr id="8201" name="Text Box 9"/>
        <cdr:cNvSpPr txBox="1">
          <a:spLocks xmlns:a="http://schemas.openxmlformats.org/drawingml/2006/main" noChangeArrowheads="1"/>
        </cdr:cNvSpPr>
      </cdr:nvSpPr>
      <cdr:spPr bwMode="auto">
        <a:xfrm xmlns:a="http://schemas.openxmlformats.org/drawingml/2006/main">
          <a:off x="3712900" y="49765"/>
          <a:ext cx="1430975" cy="402429"/>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2011-2014 : réforme de la voie professionnelle</a:t>
          </a:r>
        </a:p>
      </cdr:txBody>
    </cdr:sp>
  </cdr:relSizeAnchor>
  <cdr:relSizeAnchor xmlns:cdr="http://schemas.openxmlformats.org/drawingml/2006/chartDrawing">
    <cdr:from>
      <cdr:x>0.69887</cdr:x>
      <cdr:y>0.05462</cdr:y>
    </cdr:from>
    <cdr:to>
      <cdr:x>0.76989</cdr:x>
      <cdr:y>0.13716</cdr:y>
    </cdr:to>
    <cdr:sp macro="" textlink="">
      <cdr:nvSpPr>
        <cdr:cNvPr id="8202" name="Line 10"/>
        <cdr:cNvSpPr>
          <a:spLocks xmlns:a="http://schemas.openxmlformats.org/drawingml/2006/main" noChangeShapeType="1"/>
        </cdr:cNvSpPr>
      </cdr:nvSpPr>
      <cdr:spPr bwMode="auto">
        <a:xfrm xmlns:a="http://schemas.openxmlformats.org/drawingml/2006/main">
          <a:off x="4686312" y="247645"/>
          <a:ext cx="476232" cy="374229"/>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0.95836</cdr:x>
      <cdr:y>0.12854</cdr:y>
    </cdr:from>
    <cdr:to>
      <cdr:x>1</cdr:x>
      <cdr:y>0.16509</cdr:y>
    </cdr:to>
    <cdr:sp macro="" textlink="">
      <cdr:nvSpPr>
        <cdr:cNvPr id="8203" name="Text Box 11"/>
        <cdr:cNvSpPr txBox="1">
          <a:spLocks xmlns:a="http://schemas.openxmlformats.org/drawingml/2006/main" noChangeArrowheads="1"/>
        </cdr:cNvSpPr>
      </cdr:nvSpPr>
      <cdr:spPr bwMode="auto">
        <a:xfrm xmlns:a="http://schemas.openxmlformats.org/drawingml/2006/main">
          <a:off x="6426379" y="582773"/>
          <a:ext cx="279221" cy="16571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1" i="0" u="none" strike="noStrike" baseline="0">
              <a:solidFill>
                <a:schemeClr val="tx2"/>
              </a:solidFill>
              <a:latin typeface="Arial"/>
              <a:cs typeface="Arial"/>
            </a:rPr>
            <a:t>20,9</a:t>
          </a:r>
        </a:p>
      </cdr:txBody>
    </cdr:sp>
  </cdr:relSizeAnchor>
  <cdr:relSizeAnchor xmlns:cdr="http://schemas.openxmlformats.org/drawingml/2006/chartDrawing">
    <cdr:from>
      <cdr:x>0.95836</cdr:x>
      <cdr:y>0.33472</cdr:y>
    </cdr:from>
    <cdr:to>
      <cdr:x>1</cdr:x>
      <cdr:y>0.37164</cdr:y>
    </cdr:to>
    <cdr:sp macro="" textlink="">
      <cdr:nvSpPr>
        <cdr:cNvPr id="8204" name="Text Box 12"/>
        <cdr:cNvSpPr txBox="1">
          <a:spLocks xmlns:a="http://schemas.openxmlformats.org/drawingml/2006/main" noChangeArrowheads="1"/>
        </cdr:cNvSpPr>
      </cdr:nvSpPr>
      <cdr:spPr bwMode="auto">
        <a:xfrm xmlns:a="http://schemas.openxmlformats.org/drawingml/2006/main">
          <a:off x="6426379" y="1517573"/>
          <a:ext cx="279221" cy="16739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1" i="0" u="none" strike="noStrike" baseline="0">
              <a:solidFill>
                <a:srgbClr val="9A003B"/>
              </a:solidFill>
              <a:latin typeface="Arial"/>
              <a:cs typeface="Arial"/>
            </a:rPr>
            <a:t>16,5</a:t>
          </a:r>
        </a:p>
      </cdr:txBody>
    </cdr:sp>
  </cdr:relSizeAnchor>
  <cdr:relSizeAnchor xmlns:cdr="http://schemas.openxmlformats.org/drawingml/2006/chartDrawing">
    <cdr:from>
      <cdr:x>0.95825</cdr:x>
      <cdr:y>0.63129</cdr:y>
    </cdr:from>
    <cdr:to>
      <cdr:x>1</cdr:x>
      <cdr:y>0.66797</cdr:y>
    </cdr:to>
    <cdr:sp macro="" textlink="">
      <cdr:nvSpPr>
        <cdr:cNvPr id="8205" name="Text Box 13"/>
        <cdr:cNvSpPr txBox="1">
          <a:spLocks xmlns:a="http://schemas.openxmlformats.org/drawingml/2006/main" noChangeArrowheads="1"/>
        </cdr:cNvSpPr>
      </cdr:nvSpPr>
      <cdr:spPr bwMode="auto">
        <a:xfrm xmlns:a="http://schemas.openxmlformats.org/drawingml/2006/main">
          <a:off x="6425641" y="2862227"/>
          <a:ext cx="279959" cy="16630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1" i="0" u="none" strike="noStrike" baseline="0">
              <a:solidFill>
                <a:srgbClr val="3CA2BE"/>
              </a:solidFill>
              <a:latin typeface="Arial"/>
              <a:cs typeface="Arial"/>
            </a:rPr>
            <a:t>42,6</a:t>
          </a:r>
        </a:p>
      </cdr:txBody>
    </cdr:sp>
  </cdr:relSizeAnchor>
  <cdr:relSizeAnchor xmlns:cdr="http://schemas.openxmlformats.org/drawingml/2006/chartDrawing">
    <cdr:from>
      <cdr:x>0.92897</cdr:x>
      <cdr:y>0.95973</cdr:y>
    </cdr:from>
    <cdr:to>
      <cdr:x>0.98011</cdr:x>
      <cdr:y>0.99105</cdr:y>
    </cdr:to>
    <cdr:sp macro="" textlink="">
      <cdr:nvSpPr>
        <cdr:cNvPr id="2" name="ZoneTexte 1"/>
        <cdr:cNvSpPr txBox="1"/>
      </cdr:nvSpPr>
      <cdr:spPr>
        <a:xfrm xmlns:a="http://schemas.openxmlformats.org/drawingml/2006/main">
          <a:off x="6229326" y="4351320"/>
          <a:ext cx="342924" cy="142002"/>
        </a:xfrm>
        <a:prstGeom xmlns:a="http://schemas.openxmlformats.org/drawingml/2006/main" prst="rect">
          <a:avLst/>
        </a:prstGeom>
        <a:ln xmlns:a="http://schemas.openxmlformats.org/drawingml/2006/main" w="3175">
          <a:noFill/>
        </a:ln>
      </cdr:spPr>
      <cdr:txBody>
        <a:bodyPr xmlns:a="http://schemas.openxmlformats.org/drawingml/2006/main" vertOverflow="clip" wrap="square" lIns="0" tIns="0" rIns="0" bIns="0" rtlCol="0" anchor="ctr" anchorCtr="1"/>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2019p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19050</xdr:colOff>
      <xdr:row>1</xdr:row>
      <xdr:rowOff>104775</xdr:rowOff>
    </xdr:from>
    <xdr:to>
      <xdr:col>11</xdr:col>
      <xdr:colOff>371475</xdr:colOff>
      <xdr:row>28</xdr:row>
      <xdr:rowOff>66675</xdr:rowOff>
    </xdr:to>
    <xdr:graphicFrame macro="">
      <xdr:nvGraphicFramePr>
        <xdr:cNvPr id="205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19033</xdr:colOff>
      <xdr:row>1</xdr:row>
      <xdr:rowOff>9525</xdr:rowOff>
    </xdr:from>
    <xdr:to>
      <xdr:col>6</xdr:col>
      <xdr:colOff>615042</xdr:colOff>
      <xdr:row>32</xdr:row>
      <xdr:rowOff>145125</xdr:rowOff>
    </xdr:to>
    <xdr:pic>
      <xdr:nvPicPr>
        <xdr:cNvPr id="2" name="Imag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113" t="21229" r="6887" b="32356"/>
        <a:stretch/>
      </xdr:blipFill>
      <xdr:spPr>
        <a:xfrm>
          <a:off x="19033" y="161925"/>
          <a:ext cx="5701409" cy="4860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tabSelected="1" workbookViewId="0">
      <selection activeCell="A35" sqref="A35:I35"/>
    </sheetView>
  </sheetViews>
  <sheetFormatPr baseColWidth="10" defaultRowHeight="12" x14ac:dyDescent="0.2"/>
  <cols>
    <col min="1" max="1" width="7.85546875" style="8" customWidth="1"/>
    <col min="2" max="2" width="11.42578125" style="8"/>
    <col min="3" max="3" width="12.7109375" style="8" bestFit="1" customWidth="1"/>
    <col min="4" max="4" width="12.140625" style="8" bestFit="1" customWidth="1"/>
    <col min="5" max="16384" width="11.42578125" style="8"/>
  </cols>
  <sheetData>
    <row r="1" spans="1:7" x14ac:dyDescent="0.2">
      <c r="A1" s="137" t="s">
        <v>235</v>
      </c>
      <c r="B1" s="137"/>
      <c r="C1" s="137"/>
      <c r="D1" s="137"/>
      <c r="E1" s="137"/>
      <c r="F1" s="137"/>
      <c r="G1" s="137"/>
    </row>
    <row r="2" spans="1:7" x14ac:dyDescent="0.2">
      <c r="A2" s="2"/>
    </row>
    <row r="33" spans="1:9" x14ac:dyDescent="0.2">
      <c r="A33" s="138" t="s">
        <v>239</v>
      </c>
      <c r="B33" s="138"/>
      <c r="C33" s="138"/>
      <c r="D33" s="138"/>
      <c r="E33" s="138"/>
      <c r="F33" s="138"/>
      <c r="G33" s="138"/>
    </row>
    <row r="34" spans="1:9" x14ac:dyDescent="0.2">
      <c r="A34" s="138" t="s">
        <v>248</v>
      </c>
      <c r="B34" s="138"/>
      <c r="C34" s="138"/>
      <c r="D34" s="138"/>
      <c r="E34" s="138"/>
      <c r="F34" s="138"/>
      <c r="G34" s="138"/>
    </row>
    <row r="35" spans="1:9" ht="13.5" customHeight="1" thickBot="1" x14ac:dyDescent="0.25">
      <c r="A35" s="139" t="s">
        <v>303</v>
      </c>
      <c r="B35" s="139"/>
      <c r="C35" s="139"/>
      <c r="D35" s="139"/>
      <c r="E35" s="139"/>
      <c r="F35" s="139"/>
      <c r="G35" s="139"/>
      <c r="H35" s="139"/>
      <c r="I35" s="139"/>
    </row>
    <row r="36" spans="1:9" ht="12.75" thickBot="1" x14ac:dyDescent="0.25">
      <c r="A36" s="9"/>
    </row>
    <row r="37" spans="1:9" s="65" customFormat="1" ht="14.1" customHeight="1" x14ac:dyDescent="0.2">
      <c r="A37" s="64" t="s">
        <v>246</v>
      </c>
      <c r="B37" s="10" t="s">
        <v>17</v>
      </c>
      <c r="C37" s="10" t="s">
        <v>40</v>
      </c>
      <c r="D37" s="10" t="s">
        <v>41</v>
      </c>
      <c r="E37" s="10" t="s">
        <v>34</v>
      </c>
    </row>
    <row r="38" spans="1:9" x14ac:dyDescent="0.2">
      <c r="A38" s="66">
        <v>1980</v>
      </c>
      <c r="B38" s="79">
        <v>18.600000000000001</v>
      </c>
      <c r="C38" s="80">
        <v>7.3</v>
      </c>
      <c r="D38" s="80">
        <v>0</v>
      </c>
      <c r="E38" s="80">
        <v>25.900000000000002</v>
      </c>
    </row>
    <row r="39" spans="1:9" x14ac:dyDescent="0.2">
      <c r="A39" s="67">
        <v>1981</v>
      </c>
      <c r="B39" s="79">
        <v>18.7</v>
      </c>
      <c r="C39" s="80">
        <v>7.3</v>
      </c>
      <c r="D39" s="80">
        <v>0</v>
      </c>
      <c r="E39" s="80">
        <v>26</v>
      </c>
    </row>
    <row r="40" spans="1:9" x14ac:dyDescent="0.2">
      <c r="A40" s="67">
        <v>1982</v>
      </c>
      <c r="B40" s="79">
        <v>19.399999999999999</v>
      </c>
      <c r="C40" s="80">
        <v>7.8</v>
      </c>
      <c r="D40" s="80">
        <v>0</v>
      </c>
      <c r="E40" s="80">
        <v>27.200000000000003</v>
      </c>
    </row>
    <row r="41" spans="1:9" x14ac:dyDescent="0.2">
      <c r="A41" s="67">
        <v>1983</v>
      </c>
      <c r="B41" s="79">
        <v>19.7</v>
      </c>
      <c r="C41" s="80">
        <v>8.4</v>
      </c>
      <c r="D41" s="80">
        <v>0</v>
      </c>
      <c r="E41" s="80">
        <v>28.1</v>
      </c>
    </row>
    <row r="42" spans="1:9" x14ac:dyDescent="0.2">
      <c r="A42" s="67">
        <v>1984</v>
      </c>
      <c r="B42" s="79">
        <v>19.5</v>
      </c>
      <c r="C42" s="80">
        <v>9.1</v>
      </c>
      <c r="D42" s="80">
        <v>0</v>
      </c>
      <c r="E42" s="80">
        <v>28.6</v>
      </c>
    </row>
    <row r="43" spans="1:9" x14ac:dyDescent="0.2">
      <c r="A43" s="67">
        <v>1985</v>
      </c>
      <c r="B43" s="79">
        <v>19.8</v>
      </c>
      <c r="C43" s="80">
        <v>9.6</v>
      </c>
      <c r="D43" s="80">
        <v>0</v>
      </c>
      <c r="E43" s="80">
        <v>29.4</v>
      </c>
    </row>
    <row r="44" spans="1:9" x14ac:dyDescent="0.2">
      <c r="A44" s="67">
        <v>1986</v>
      </c>
      <c r="B44" s="79">
        <v>21.1</v>
      </c>
      <c r="C44" s="80">
        <v>10.1</v>
      </c>
      <c r="D44" s="80">
        <v>0</v>
      </c>
      <c r="E44" s="80">
        <v>31.2</v>
      </c>
    </row>
    <row r="45" spans="1:9" x14ac:dyDescent="0.2">
      <c r="A45" s="67">
        <v>1987</v>
      </c>
      <c r="B45" s="79">
        <v>21.7</v>
      </c>
      <c r="C45" s="80">
        <v>10.8</v>
      </c>
      <c r="D45" s="80">
        <v>0.1</v>
      </c>
      <c r="E45" s="80">
        <v>32.6</v>
      </c>
    </row>
    <row r="46" spans="1:9" x14ac:dyDescent="0.2">
      <c r="A46" s="67">
        <v>1988</v>
      </c>
      <c r="B46" s="79">
        <v>24</v>
      </c>
      <c r="C46" s="80">
        <v>11.5</v>
      </c>
      <c r="D46" s="80">
        <v>0.8</v>
      </c>
      <c r="E46" s="80">
        <v>36.299999999999997</v>
      </c>
    </row>
    <row r="47" spans="1:9" x14ac:dyDescent="0.2">
      <c r="A47" s="67">
        <v>1989</v>
      </c>
      <c r="B47" s="79">
        <v>25.8</v>
      </c>
      <c r="C47" s="80">
        <v>12.3</v>
      </c>
      <c r="D47" s="80">
        <v>1.7000000000000002</v>
      </c>
      <c r="E47" s="80">
        <v>39.799999999999997</v>
      </c>
    </row>
    <row r="48" spans="1:9" x14ac:dyDescent="0.2">
      <c r="A48" s="67">
        <v>1990</v>
      </c>
      <c r="B48" s="79">
        <v>27.9</v>
      </c>
      <c r="C48" s="80">
        <v>12.8</v>
      </c>
      <c r="D48" s="80">
        <v>2.8</v>
      </c>
      <c r="E48" s="80">
        <v>43.5</v>
      </c>
    </row>
    <row r="49" spans="1:5" x14ac:dyDescent="0.2">
      <c r="A49" s="67">
        <v>1991</v>
      </c>
      <c r="B49" s="79">
        <v>30.599999999999998</v>
      </c>
      <c r="C49" s="80">
        <v>13</v>
      </c>
      <c r="D49" s="80">
        <v>3.9</v>
      </c>
      <c r="E49" s="80">
        <v>47.5</v>
      </c>
    </row>
    <row r="50" spans="1:5" x14ac:dyDescent="0.2">
      <c r="A50" s="67">
        <v>1992</v>
      </c>
      <c r="B50" s="79">
        <v>32.4</v>
      </c>
      <c r="C50" s="80">
        <v>13.600000000000001</v>
      </c>
      <c r="D50" s="80">
        <v>5.0999999999999996</v>
      </c>
      <c r="E50" s="80">
        <v>51.1</v>
      </c>
    </row>
    <row r="51" spans="1:5" x14ac:dyDescent="0.2">
      <c r="A51" s="67">
        <v>1993</v>
      </c>
      <c r="B51" s="79">
        <v>34.9</v>
      </c>
      <c r="C51" s="80">
        <v>13.900000000000002</v>
      </c>
      <c r="D51" s="80">
        <v>5.9</v>
      </c>
      <c r="E51" s="80">
        <v>54.7</v>
      </c>
    </row>
    <row r="52" spans="1:5" x14ac:dyDescent="0.2">
      <c r="A52" s="67">
        <v>1994</v>
      </c>
      <c r="B52" s="79">
        <v>36</v>
      </c>
      <c r="C52" s="80">
        <v>15.9</v>
      </c>
      <c r="D52" s="80">
        <v>7.0000000000000009</v>
      </c>
      <c r="E52" s="80">
        <v>58.9</v>
      </c>
    </row>
    <row r="53" spans="1:5" x14ac:dyDescent="0.2">
      <c r="A53" s="67">
        <v>1995</v>
      </c>
      <c r="B53" s="79">
        <v>37.200000000000003</v>
      </c>
      <c r="C53" s="80">
        <v>17.600000000000001</v>
      </c>
      <c r="D53" s="80">
        <v>7.9</v>
      </c>
      <c r="E53" s="80">
        <v>62.7</v>
      </c>
    </row>
    <row r="54" spans="1:5" x14ac:dyDescent="0.2">
      <c r="A54" s="67">
        <v>1996</v>
      </c>
      <c r="B54" s="79">
        <v>34.4</v>
      </c>
      <c r="C54" s="80">
        <v>17.5</v>
      </c>
      <c r="D54" s="80">
        <v>9.4</v>
      </c>
      <c r="E54" s="80">
        <v>61.3</v>
      </c>
    </row>
    <row r="55" spans="1:5" x14ac:dyDescent="0.2">
      <c r="A55" s="67">
        <v>1997</v>
      </c>
      <c r="B55" s="79">
        <v>34.1</v>
      </c>
      <c r="C55" s="80">
        <v>17.5</v>
      </c>
      <c r="D55" s="80">
        <v>9.9</v>
      </c>
      <c r="E55" s="80">
        <v>61.5</v>
      </c>
    </row>
    <row r="56" spans="1:5" x14ac:dyDescent="0.2">
      <c r="A56" s="67">
        <v>1998</v>
      </c>
      <c r="B56" s="81">
        <v>33.799999999999997</v>
      </c>
      <c r="C56" s="82">
        <v>18.3</v>
      </c>
      <c r="D56" s="82">
        <v>10.5</v>
      </c>
      <c r="E56" s="82">
        <v>62.6</v>
      </c>
    </row>
    <row r="57" spans="1:5" x14ac:dyDescent="0.2">
      <c r="A57" s="67">
        <v>1999</v>
      </c>
      <c r="B57" s="81">
        <v>32.200000000000003</v>
      </c>
      <c r="C57" s="82">
        <v>18.3</v>
      </c>
      <c r="D57" s="82">
        <v>11.1</v>
      </c>
      <c r="E57" s="82">
        <v>61.6</v>
      </c>
    </row>
    <row r="58" spans="1:5" x14ac:dyDescent="0.2">
      <c r="A58" s="67">
        <v>2000</v>
      </c>
      <c r="B58" s="81">
        <v>32.9</v>
      </c>
      <c r="C58" s="82">
        <v>18.5</v>
      </c>
      <c r="D58" s="82">
        <v>11.4</v>
      </c>
      <c r="E58" s="82">
        <v>62.8</v>
      </c>
    </row>
    <row r="59" spans="1:5" x14ac:dyDescent="0.2">
      <c r="A59" s="67">
        <v>2001</v>
      </c>
      <c r="B59" s="81">
        <v>32.5</v>
      </c>
      <c r="C59" s="82">
        <v>18.2</v>
      </c>
      <c r="D59" s="82">
        <v>11.2</v>
      </c>
      <c r="E59" s="82">
        <v>61.9</v>
      </c>
    </row>
    <row r="60" spans="1:5" x14ac:dyDescent="0.2">
      <c r="A60" s="67">
        <v>2002</v>
      </c>
      <c r="B60" s="81">
        <v>32.4</v>
      </c>
      <c r="C60" s="82">
        <v>17.7</v>
      </c>
      <c r="D60" s="82">
        <v>11.5</v>
      </c>
      <c r="E60" s="82">
        <v>61.6</v>
      </c>
    </row>
    <row r="61" spans="1:5" x14ac:dyDescent="0.2">
      <c r="A61" s="67">
        <v>2003</v>
      </c>
      <c r="B61" s="81">
        <v>33.1</v>
      </c>
      <c r="C61" s="82">
        <v>17.8</v>
      </c>
      <c r="D61" s="82">
        <v>11.4</v>
      </c>
      <c r="E61" s="82">
        <v>62.3</v>
      </c>
    </row>
    <row r="62" spans="1:5" x14ac:dyDescent="0.2">
      <c r="A62" s="67">
        <v>2004</v>
      </c>
      <c r="B62" s="81">
        <v>31.6</v>
      </c>
      <c r="C62" s="82">
        <v>17.5</v>
      </c>
      <c r="D62" s="82">
        <v>11.7</v>
      </c>
      <c r="E62" s="82">
        <v>60.8</v>
      </c>
    </row>
    <row r="63" spans="1:5" ht="12.75" customHeight="1" x14ac:dyDescent="0.2">
      <c r="A63" s="67">
        <v>2005</v>
      </c>
      <c r="B63" s="81">
        <v>32.799999999999997</v>
      </c>
      <c r="C63" s="82">
        <v>17</v>
      </c>
      <c r="D63" s="82">
        <v>11.4</v>
      </c>
      <c r="E63" s="82">
        <v>61.199999999999996</v>
      </c>
    </row>
    <row r="64" spans="1:5" x14ac:dyDescent="0.2">
      <c r="A64" s="67">
        <v>2006</v>
      </c>
      <c r="B64" s="81">
        <v>33.700000000000003</v>
      </c>
      <c r="C64" s="82">
        <v>16.8</v>
      </c>
      <c r="D64" s="82">
        <v>12.1</v>
      </c>
      <c r="E64" s="82">
        <v>62.6</v>
      </c>
    </row>
    <row r="65" spans="1:5" x14ac:dyDescent="0.2">
      <c r="A65" s="67">
        <v>2007</v>
      </c>
      <c r="B65" s="81">
        <v>33.700000000000003</v>
      </c>
      <c r="C65" s="82">
        <v>16.399999999999999</v>
      </c>
      <c r="D65" s="82">
        <v>12.6</v>
      </c>
      <c r="E65" s="82">
        <v>62.7</v>
      </c>
    </row>
    <row r="66" spans="1:5" x14ac:dyDescent="0.2">
      <c r="A66" s="67">
        <v>2008</v>
      </c>
      <c r="B66" s="79">
        <v>33.6</v>
      </c>
      <c r="C66" s="82">
        <v>16.3</v>
      </c>
      <c r="D66" s="82">
        <v>12.4</v>
      </c>
      <c r="E66" s="82">
        <v>62.3</v>
      </c>
    </row>
    <row r="67" spans="1:5" x14ac:dyDescent="0.2">
      <c r="A67" s="67">
        <v>2009</v>
      </c>
      <c r="B67" s="79">
        <v>34.799999999999997</v>
      </c>
      <c r="C67" s="82">
        <v>15.9</v>
      </c>
      <c r="D67" s="82">
        <v>14.6</v>
      </c>
      <c r="E67" s="82">
        <v>65.2</v>
      </c>
    </row>
    <row r="68" spans="1:5" x14ac:dyDescent="0.2">
      <c r="A68" s="67">
        <v>2010</v>
      </c>
      <c r="B68" s="79">
        <v>34.299999999999997</v>
      </c>
      <c r="C68" s="82">
        <v>16.3</v>
      </c>
      <c r="D68" s="82">
        <v>14.400000000000002</v>
      </c>
      <c r="E68" s="82">
        <v>65</v>
      </c>
    </row>
    <row r="69" spans="1:5" x14ac:dyDescent="0.2">
      <c r="A69" s="68">
        <v>2011</v>
      </c>
      <c r="B69" s="79">
        <v>35.9</v>
      </c>
      <c r="C69" s="82">
        <v>16.100000000000001</v>
      </c>
      <c r="D69" s="82">
        <v>19.100000000000001</v>
      </c>
      <c r="E69" s="82">
        <v>71.2</v>
      </c>
    </row>
    <row r="70" spans="1:5" x14ac:dyDescent="0.2">
      <c r="A70" s="68">
        <v>2012</v>
      </c>
      <c r="B70" s="79">
        <v>37.9</v>
      </c>
      <c r="C70" s="82">
        <v>16.100000000000001</v>
      </c>
      <c r="D70" s="82">
        <v>24.4</v>
      </c>
      <c r="E70" s="82">
        <v>78.3</v>
      </c>
    </row>
    <row r="71" spans="1:5" x14ac:dyDescent="0.2">
      <c r="A71" s="68">
        <v>2013</v>
      </c>
      <c r="B71" s="79">
        <v>38.6</v>
      </c>
      <c r="C71" s="82">
        <v>15.9</v>
      </c>
      <c r="D71" s="82">
        <v>20.399999999999999</v>
      </c>
      <c r="E71" s="82">
        <v>74.900000000000006</v>
      </c>
    </row>
    <row r="72" spans="1:5" x14ac:dyDescent="0.2">
      <c r="A72" s="68">
        <v>2014</v>
      </c>
      <c r="B72" s="79">
        <v>38.200000000000003</v>
      </c>
      <c r="C72" s="82">
        <v>16.2</v>
      </c>
      <c r="D72" s="82">
        <v>24.2</v>
      </c>
      <c r="E72" s="82">
        <v>78.599999999999994</v>
      </c>
    </row>
    <row r="73" spans="1:5" x14ac:dyDescent="0.2">
      <c r="A73" s="68" t="s">
        <v>243</v>
      </c>
      <c r="B73" s="83">
        <v>39.799999999999997</v>
      </c>
      <c r="C73" s="82">
        <v>15.7</v>
      </c>
      <c r="D73" s="82">
        <v>22.3</v>
      </c>
      <c r="E73" s="81">
        <v>77.7</v>
      </c>
    </row>
    <row r="74" spans="1:5" x14ac:dyDescent="0.2">
      <c r="A74" s="68" t="s">
        <v>244</v>
      </c>
      <c r="B74" s="83">
        <v>40.4</v>
      </c>
      <c r="C74" s="82">
        <v>15.7</v>
      </c>
      <c r="D74" s="82">
        <v>22.6</v>
      </c>
      <c r="E74" s="81">
        <v>78.7</v>
      </c>
    </row>
    <row r="75" spans="1:5" x14ac:dyDescent="0.2">
      <c r="A75" s="68" t="s">
        <v>245</v>
      </c>
      <c r="B75" s="83">
        <v>41.6</v>
      </c>
      <c r="C75" s="82">
        <v>15.9</v>
      </c>
      <c r="D75" s="82">
        <v>22.2</v>
      </c>
      <c r="E75" s="81">
        <v>79.599999999999994</v>
      </c>
    </row>
    <row r="76" spans="1:5" x14ac:dyDescent="0.2">
      <c r="A76" s="68" t="s">
        <v>221</v>
      </c>
      <c r="B76" s="83">
        <v>42.6</v>
      </c>
      <c r="C76" s="82">
        <v>16.5</v>
      </c>
      <c r="D76" s="82">
        <v>21.8</v>
      </c>
      <c r="E76" s="81">
        <v>80.900000000000006</v>
      </c>
    </row>
    <row r="77" spans="1:5" ht="12.75" thickBot="1" x14ac:dyDescent="0.25">
      <c r="A77" s="69" t="s">
        <v>257</v>
      </c>
      <c r="B77" s="84">
        <v>42.6</v>
      </c>
      <c r="C77" s="85">
        <v>16.5</v>
      </c>
      <c r="D77" s="85">
        <v>20.9</v>
      </c>
      <c r="E77" s="86">
        <v>80</v>
      </c>
    </row>
  </sheetData>
  <mergeCells count="4">
    <mergeCell ref="A1:G1"/>
    <mergeCell ref="A33:G33"/>
    <mergeCell ref="A34:G34"/>
    <mergeCell ref="A35:I35"/>
  </mergeCells>
  <phoneticPr fontId="2" type="noConversion"/>
  <pageMargins left="0.78740157480314965" right="0.78740157480314965" top="0.59055118110236227" bottom="0.59055118110236227" header="0.31496062992125984" footer="0.31496062992125984"/>
  <pageSetup paperSize="9" orientation="landscape" r:id="rId1"/>
  <headerFooter alignWithMargins="0"/>
  <rowBreaks count="1" manualBreakCount="1">
    <brk id="7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3"/>
  <sheetViews>
    <sheetView workbookViewId="0">
      <selection activeCell="R75" sqref="R75"/>
    </sheetView>
  </sheetViews>
  <sheetFormatPr baseColWidth="10" defaultRowHeight="12" x14ac:dyDescent="0.2"/>
  <cols>
    <col min="1" max="1" width="8.28515625" style="12" customWidth="1"/>
    <col min="2" max="3" width="9.140625" style="11" bestFit="1" customWidth="1"/>
    <col min="4" max="4" width="8.28515625" style="11" customWidth="1"/>
    <col min="5" max="6" width="9.140625" style="11" bestFit="1" customWidth="1"/>
    <col min="7" max="7" width="8.28515625" style="11" customWidth="1"/>
    <col min="8" max="9" width="9.140625" style="11" bestFit="1" customWidth="1"/>
    <col min="10" max="10" width="8.28515625" style="11" customWidth="1"/>
    <col min="11" max="12" width="9.140625" style="11" bestFit="1" customWidth="1"/>
    <col min="13" max="13" width="8.28515625" style="11" customWidth="1"/>
    <col min="14" max="15" width="9.140625" style="11" bestFit="1" customWidth="1"/>
    <col min="16" max="16" width="8.28515625" style="11" customWidth="1"/>
    <col min="17" max="18" width="9.140625" style="11" bestFit="1" customWidth="1"/>
    <col min="19" max="19" width="8.28515625" style="11" customWidth="1"/>
    <col min="20" max="21" width="9.140625" style="11" bestFit="1" customWidth="1"/>
    <col min="22" max="22" width="8.28515625" style="11" customWidth="1"/>
    <col min="23" max="24" width="9.140625" style="11" bestFit="1" customWidth="1"/>
    <col min="25" max="25" width="8.28515625" style="11" customWidth="1"/>
    <col min="26" max="16384" width="11.42578125" style="11"/>
  </cols>
  <sheetData>
    <row r="1" spans="1:38" x14ac:dyDescent="0.2">
      <c r="A1" s="142" t="s">
        <v>242</v>
      </c>
      <c r="B1" s="142"/>
      <c r="C1" s="142"/>
      <c r="D1" s="142"/>
      <c r="E1" s="142"/>
      <c r="F1" s="142"/>
      <c r="G1" s="142"/>
      <c r="H1" s="142"/>
    </row>
    <row r="2" spans="1:38" x14ac:dyDescent="0.2">
      <c r="A2" s="1" t="s">
        <v>160</v>
      </c>
      <c r="B2" s="3"/>
      <c r="C2" s="3"/>
      <c r="D2" s="3"/>
      <c r="E2" s="3"/>
      <c r="F2" s="3"/>
      <c r="G2" s="3"/>
      <c r="H2" s="3"/>
      <c r="I2" s="3"/>
      <c r="J2" s="3"/>
      <c r="K2" s="3"/>
      <c r="L2" s="3"/>
      <c r="M2" s="3"/>
    </row>
    <row r="3" spans="1:38" x14ac:dyDescent="0.2">
      <c r="N3" s="13"/>
      <c r="O3" s="13"/>
      <c r="P3" s="14"/>
      <c r="Q3" s="13"/>
      <c r="R3" s="13"/>
      <c r="S3" s="14"/>
      <c r="T3" s="13"/>
      <c r="U3" s="13"/>
      <c r="V3" s="14"/>
      <c r="W3" s="13"/>
      <c r="X3" s="13"/>
      <c r="Y3" s="13"/>
      <c r="AA3" s="13"/>
      <c r="AB3" s="13"/>
      <c r="AC3" s="13"/>
      <c r="AD3" s="13"/>
      <c r="AE3" s="13"/>
      <c r="AF3" s="13"/>
      <c r="AG3" s="13"/>
      <c r="AH3" s="13"/>
      <c r="AI3" s="13"/>
      <c r="AJ3" s="13"/>
      <c r="AK3" s="13"/>
      <c r="AL3" s="13"/>
    </row>
    <row r="30" spans="1:12" x14ac:dyDescent="0.2">
      <c r="A30" s="143" t="s">
        <v>249</v>
      </c>
      <c r="B30" s="143"/>
      <c r="C30" s="143"/>
      <c r="D30" s="143"/>
      <c r="E30" s="143"/>
      <c r="F30" s="143"/>
      <c r="G30" s="143"/>
      <c r="H30" s="143"/>
      <c r="I30" s="143"/>
      <c r="J30" s="143"/>
    </row>
    <row r="31" spans="1:12" x14ac:dyDescent="0.2">
      <c r="A31" s="143" t="s">
        <v>237</v>
      </c>
      <c r="B31" s="143"/>
      <c r="C31" s="143"/>
      <c r="D31" s="143"/>
      <c r="E31" s="143"/>
      <c r="F31" s="143"/>
    </row>
    <row r="32" spans="1:12" s="91" customFormat="1" ht="13.5" customHeight="1" thickBot="1" x14ac:dyDescent="0.25">
      <c r="A32" s="139" t="s">
        <v>303</v>
      </c>
      <c r="B32" s="139"/>
      <c r="C32" s="139"/>
      <c r="D32" s="139"/>
      <c r="E32" s="139"/>
      <c r="F32" s="139"/>
      <c r="G32" s="139"/>
      <c r="H32" s="139"/>
      <c r="I32" s="139"/>
      <c r="J32" s="139"/>
      <c r="K32" s="139"/>
      <c r="L32" s="139"/>
    </row>
    <row r="33" spans="1:25" ht="12.75" thickBot="1" x14ac:dyDescent="0.25"/>
    <row r="34" spans="1:25" s="70" customFormat="1" ht="12.75" customHeight="1" x14ac:dyDescent="0.2">
      <c r="A34" s="144" t="s">
        <v>246</v>
      </c>
      <c r="B34" s="140" t="s">
        <v>10</v>
      </c>
      <c r="C34" s="140"/>
      <c r="D34" s="140"/>
      <c r="E34" s="140"/>
      <c r="F34" s="140"/>
      <c r="G34" s="140"/>
      <c r="H34" s="140"/>
      <c r="I34" s="140"/>
      <c r="J34" s="140"/>
      <c r="K34" s="140"/>
      <c r="L34" s="140"/>
      <c r="M34" s="140"/>
      <c r="N34" s="140" t="s">
        <v>39</v>
      </c>
      <c r="O34" s="140"/>
      <c r="P34" s="140"/>
      <c r="Q34" s="140"/>
      <c r="R34" s="140"/>
      <c r="S34" s="140"/>
      <c r="T34" s="140"/>
      <c r="U34" s="140"/>
      <c r="V34" s="140"/>
      <c r="W34" s="140"/>
      <c r="X34" s="140"/>
      <c r="Y34" s="140"/>
    </row>
    <row r="35" spans="1:25" s="70" customFormat="1" ht="12.75" customHeight="1" x14ac:dyDescent="0.2">
      <c r="A35" s="145"/>
      <c r="B35" s="141" t="s">
        <v>0</v>
      </c>
      <c r="C35" s="141"/>
      <c r="D35" s="141"/>
      <c r="E35" s="141" t="s">
        <v>1</v>
      </c>
      <c r="F35" s="141"/>
      <c r="G35" s="141"/>
      <c r="H35" s="141" t="s">
        <v>2</v>
      </c>
      <c r="I35" s="141"/>
      <c r="J35" s="141"/>
      <c r="K35" s="141" t="s">
        <v>3</v>
      </c>
      <c r="L35" s="141"/>
      <c r="M35" s="141"/>
      <c r="N35" s="141" t="s">
        <v>0</v>
      </c>
      <c r="O35" s="141"/>
      <c r="P35" s="141"/>
      <c r="Q35" s="141" t="s">
        <v>1</v>
      </c>
      <c r="R35" s="141"/>
      <c r="S35" s="141"/>
      <c r="T35" s="141" t="s">
        <v>2</v>
      </c>
      <c r="U35" s="141"/>
      <c r="V35" s="141"/>
      <c r="W35" s="141" t="s">
        <v>3</v>
      </c>
      <c r="X35" s="141"/>
      <c r="Y35" s="141"/>
    </row>
    <row r="36" spans="1:25" s="70" customFormat="1" ht="24" x14ac:dyDescent="0.2">
      <c r="A36" s="145"/>
      <c r="B36" s="15" t="s">
        <v>15</v>
      </c>
      <c r="C36" s="15" t="s">
        <v>14</v>
      </c>
      <c r="D36" s="15" t="s">
        <v>16</v>
      </c>
      <c r="E36" s="15" t="s">
        <v>15</v>
      </c>
      <c r="F36" s="15" t="s">
        <v>14</v>
      </c>
      <c r="G36" s="15" t="s">
        <v>16</v>
      </c>
      <c r="H36" s="15" t="s">
        <v>15</v>
      </c>
      <c r="I36" s="15" t="s">
        <v>14</v>
      </c>
      <c r="J36" s="15" t="s">
        <v>16</v>
      </c>
      <c r="K36" s="15" t="s">
        <v>15</v>
      </c>
      <c r="L36" s="15" t="s">
        <v>14</v>
      </c>
      <c r="M36" s="15" t="s">
        <v>16</v>
      </c>
      <c r="N36" s="15" t="s">
        <v>15</v>
      </c>
      <c r="O36" s="15" t="s">
        <v>14</v>
      </c>
      <c r="P36" s="15" t="s">
        <v>16</v>
      </c>
      <c r="Q36" s="15" t="s">
        <v>15</v>
      </c>
      <c r="R36" s="15" t="s">
        <v>14</v>
      </c>
      <c r="S36" s="15" t="s">
        <v>16</v>
      </c>
      <c r="T36" s="15" t="s">
        <v>15</v>
      </c>
      <c r="U36" s="15" t="s">
        <v>14</v>
      </c>
      <c r="V36" s="15" t="s">
        <v>16</v>
      </c>
      <c r="W36" s="15" t="s">
        <v>15</v>
      </c>
      <c r="X36" s="15" t="s">
        <v>14</v>
      </c>
      <c r="Y36" s="15" t="s">
        <v>16</v>
      </c>
    </row>
    <row r="37" spans="1:25" x14ac:dyDescent="0.2">
      <c r="A37" s="71" t="s">
        <v>4</v>
      </c>
      <c r="B37" s="73">
        <v>382310</v>
      </c>
      <c r="C37" s="73">
        <v>287046</v>
      </c>
      <c r="D37" s="74">
        <v>75.099999999999994</v>
      </c>
      <c r="E37" s="73">
        <v>183154</v>
      </c>
      <c r="F37" s="73">
        <v>138267</v>
      </c>
      <c r="G37" s="74">
        <v>75.5</v>
      </c>
      <c r="H37" s="73">
        <v>92346</v>
      </c>
      <c r="I37" s="73">
        <v>67096</v>
      </c>
      <c r="J37" s="74">
        <v>72.7</v>
      </c>
      <c r="K37" s="73">
        <v>657810</v>
      </c>
      <c r="L37" s="73">
        <v>492409</v>
      </c>
      <c r="M37" s="74">
        <v>74.900000000000006</v>
      </c>
      <c r="N37" s="73"/>
      <c r="O37" s="73"/>
      <c r="P37" s="74"/>
      <c r="Q37" s="73"/>
      <c r="R37" s="73"/>
      <c r="S37" s="74"/>
      <c r="T37" s="73"/>
      <c r="U37" s="73"/>
      <c r="V37" s="74"/>
      <c r="W37" s="73"/>
      <c r="X37" s="73"/>
      <c r="Y37" s="74"/>
    </row>
    <row r="38" spans="1:25" x14ac:dyDescent="0.2">
      <c r="A38" s="71" t="s">
        <v>5</v>
      </c>
      <c r="B38" s="73">
        <v>355576</v>
      </c>
      <c r="C38" s="73">
        <v>264727</v>
      </c>
      <c r="D38" s="74">
        <v>74.5</v>
      </c>
      <c r="E38" s="73">
        <v>175596</v>
      </c>
      <c r="F38" s="73">
        <v>135882</v>
      </c>
      <c r="G38" s="74">
        <v>77.400000000000006</v>
      </c>
      <c r="H38" s="73">
        <v>95660</v>
      </c>
      <c r="I38" s="73">
        <v>74514</v>
      </c>
      <c r="J38" s="74">
        <v>77.900000000000006</v>
      </c>
      <c r="K38" s="73">
        <v>626832</v>
      </c>
      <c r="L38" s="73">
        <v>475123</v>
      </c>
      <c r="M38" s="74">
        <v>75.8</v>
      </c>
      <c r="N38" s="73"/>
      <c r="O38" s="73"/>
      <c r="P38" s="74"/>
      <c r="Q38" s="73"/>
      <c r="R38" s="73"/>
      <c r="S38" s="74"/>
      <c r="T38" s="73"/>
      <c r="U38" s="73"/>
      <c r="V38" s="74"/>
      <c r="W38" s="73"/>
      <c r="X38" s="73"/>
      <c r="Y38" s="74"/>
    </row>
    <row r="39" spans="1:25" x14ac:dyDescent="0.2">
      <c r="A39" s="71" t="s">
        <v>6</v>
      </c>
      <c r="B39" s="73">
        <v>351103</v>
      </c>
      <c r="C39" s="73">
        <v>268868</v>
      </c>
      <c r="D39" s="74">
        <v>76.599999999999994</v>
      </c>
      <c r="E39" s="73">
        <v>175398</v>
      </c>
      <c r="F39" s="73">
        <v>136204</v>
      </c>
      <c r="G39" s="74">
        <v>77.7</v>
      </c>
      <c r="H39" s="73">
        <v>96966</v>
      </c>
      <c r="I39" s="73">
        <v>76726</v>
      </c>
      <c r="J39" s="74">
        <v>79.100000000000009</v>
      </c>
      <c r="K39" s="73">
        <v>623467</v>
      </c>
      <c r="L39" s="73">
        <v>481798</v>
      </c>
      <c r="M39" s="74">
        <v>77.3</v>
      </c>
      <c r="N39" s="73"/>
      <c r="O39" s="73"/>
      <c r="P39" s="74"/>
      <c r="Q39" s="73"/>
      <c r="R39" s="73"/>
      <c r="S39" s="74"/>
      <c r="T39" s="73"/>
      <c r="U39" s="73"/>
      <c r="V39" s="74"/>
      <c r="W39" s="73"/>
      <c r="X39" s="73"/>
      <c r="Y39" s="74"/>
    </row>
    <row r="40" spans="1:25" x14ac:dyDescent="0.2">
      <c r="A40" s="71" t="s">
        <v>7</v>
      </c>
      <c r="B40" s="75">
        <v>347524</v>
      </c>
      <c r="C40" s="75">
        <v>275113</v>
      </c>
      <c r="D40" s="74">
        <v>79.2</v>
      </c>
      <c r="E40" s="75">
        <v>182110</v>
      </c>
      <c r="F40" s="75">
        <v>144830</v>
      </c>
      <c r="G40" s="74">
        <v>79.5</v>
      </c>
      <c r="H40" s="75">
        <v>106397</v>
      </c>
      <c r="I40" s="75">
        <v>81573</v>
      </c>
      <c r="J40" s="74">
        <v>76.7</v>
      </c>
      <c r="K40" s="75">
        <v>636031</v>
      </c>
      <c r="L40" s="75">
        <v>501516</v>
      </c>
      <c r="M40" s="74">
        <v>78.900000000000006</v>
      </c>
      <c r="N40" s="75"/>
      <c r="O40" s="75"/>
      <c r="P40" s="74"/>
      <c r="Q40" s="75"/>
      <c r="R40" s="75"/>
      <c r="S40" s="74"/>
      <c r="T40" s="75"/>
      <c r="U40" s="75"/>
      <c r="V40" s="74"/>
      <c r="W40" s="75"/>
      <c r="X40" s="75"/>
      <c r="Y40" s="74"/>
    </row>
    <row r="41" spans="1:25" x14ac:dyDescent="0.2">
      <c r="A41" s="71" t="s">
        <v>8</v>
      </c>
      <c r="B41" s="73">
        <v>339693</v>
      </c>
      <c r="C41" s="73">
        <v>266285</v>
      </c>
      <c r="D41" s="74">
        <v>78.400000000000006</v>
      </c>
      <c r="E41" s="73">
        <v>189838</v>
      </c>
      <c r="F41" s="73">
        <v>149103</v>
      </c>
      <c r="G41" s="74">
        <v>78.5</v>
      </c>
      <c r="H41" s="73">
        <v>113630</v>
      </c>
      <c r="I41" s="73">
        <v>88296</v>
      </c>
      <c r="J41" s="74">
        <v>77.7</v>
      </c>
      <c r="K41" s="73">
        <v>643161</v>
      </c>
      <c r="L41" s="73">
        <v>503684</v>
      </c>
      <c r="M41" s="74">
        <v>78.3</v>
      </c>
      <c r="N41" s="73"/>
      <c r="O41" s="73"/>
      <c r="P41" s="74"/>
      <c r="Q41" s="73"/>
      <c r="R41" s="73"/>
      <c r="S41" s="74"/>
      <c r="T41" s="73"/>
      <c r="U41" s="73"/>
      <c r="V41" s="74"/>
      <c r="W41" s="73"/>
      <c r="X41" s="73"/>
      <c r="Y41" s="74"/>
    </row>
    <row r="42" spans="1:25" x14ac:dyDescent="0.2">
      <c r="A42" s="71" t="s">
        <v>9</v>
      </c>
      <c r="B42" s="73">
        <v>339380</v>
      </c>
      <c r="C42" s="73">
        <v>271155</v>
      </c>
      <c r="D42" s="74">
        <v>79.900000000000006</v>
      </c>
      <c r="E42" s="73">
        <v>193107</v>
      </c>
      <c r="F42" s="73">
        <v>152778</v>
      </c>
      <c r="G42" s="74">
        <v>79.100000000000009</v>
      </c>
      <c r="H42" s="73">
        <v>117019</v>
      </c>
      <c r="I42" s="73">
        <v>92617</v>
      </c>
      <c r="J42" s="74">
        <v>79.100000000000009</v>
      </c>
      <c r="K42" s="73">
        <v>649506</v>
      </c>
      <c r="L42" s="73">
        <v>516550</v>
      </c>
      <c r="M42" s="74">
        <v>79.5</v>
      </c>
      <c r="N42" s="73"/>
      <c r="O42" s="73"/>
      <c r="P42" s="74"/>
      <c r="Q42" s="73"/>
      <c r="R42" s="73"/>
      <c r="S42" s="74"/>
      <c r="T42" s="73"/>
      <c r="U42" s="73"/>
      <c r="V42" s="74"/>
      <c r="W42" s="73"/>
      <c r="X42" s="73"/>
      <c r="Y42" s="74"/>
    </row>
    <row r="43" spans="1:25" x14ac:dyDescent="0.2">
      <c r="A43" s="71">
        <v>2001</v>
      </c>
      <c r="B43" s="73">
        <v>326051</v>
      </c>
      <c r="C43" s="73">
        <v>258785</v>
      </c>
      <c r="D43" s="74">
        <v>79.400000000000006</v>
      </c>
      <c r="E43" s="73">
        <v>189535</v>
      </c>
      <c r="F43" s="73">
        <v>147944</v>
      </c>
      <c r="G43" s="74">
        <v>78.100000000000009</v>
      </c>
      <c r="H43" s="73">
        <v>119424</v>
      </c>
      <c r="I43" s="73">
        <v>92499</v>
      </c>
      <c r="J43" s="74">
        <v>77.5</v>
      </c>
      <c r="K43" s="73">
        <v>635010</v>
      </c>
      <c r="L43" s="73">
        <v>499228</v>
      </c>
      <c r="M43" s="74">
        <v>78.600000000000009</v>
      </c>
      <c r="N43" s="73"/>
      <c r="O43" s="73"/>
      <c r="P43" s="74"/>
      <c r="Q43" s="73"/>
      <c r="R43" s="73"/>
      <c r="S43" s="74"/>
      <c r="T43" s="73"/>
      <c r="U43" s="73"/>
      <c r="V43" s="74"/>
      <c r="W43" s="73"/>
      <c r="X43" s="73"/>
      <c r="Y43" s="74"/>
    </row>
    <row r="44" spans="1:25" x14ac:dyDescent="0.2">
      <c r="A44" s="71">
        <v>2002</v>
      </c>
      <c r="B44" s="73">
        <v>321548</v>
      </c>
      <c r="C44" s="73">
        <v>258192</v>
      </c>
      <c r="D44" s="74">
        <v>80.296565365046604</v>
      </c>
      <c r="E44" s="73">
        <v>184783</v>
      </c>
      <c r="F44" s="73">
        <v>141983</v>
      </c>
      <c r="G44" s="74">
        <v>76.83769610840821</v>
      </c>
      <c r="H44" s="73">
        <v>122094</v>
      </c>
      <c r="I44" s="73">
        <v>93579</v>
      </c>
      <c r="J44" s="74">
        <v>76.6450439825053</v>
      </c>
      <c r="K44" s="73">
        <v>628425</v>
      </c>
      <c r="L44" s="73">
        <v>493754</v>
      </c>
      <c r="M44" s="74">
        <v>78.570075983609797</v>
      </c>
      <c r="N44" s="73"/>
      <c r="O44" s="73"/>
      <c r="P44" s="74"/>
      <c r="Q44" s="73"/>
      <c r="R44" s="73"/>
      <c r="S44" s="74"/>
      <c r="T44" s="73"/>
      <c r="U44" s="73"/>
      <c r="V44" s="74"/>
      <c r="W44" s="73"/>
      <c r="X44" s="73"/>
      <c r="Y44" s="74"/>
    </row>
    <row r="45" spans="1:25" x14ac:dyDescent="0.2">
      <c r="A45" s="71">
        <v>2003</v>
      </c>
      <c r="B45" s="73">
        <v>320709</v>
      </c>
      <c r="C45" s="73">
        <v>268335</v>
      </c>
      <c r="D45" s="74">
        <v>83.669307690148997</v>
      </c>
      <c r="E45" s="73">
        <v>186171</v>
      </c>
      <c r="F45" s="73">
        <v>142799</v>
      </c>
      <c r="G45" s="74">
        <v>76.703138512442905</v>
      </c>
      <c r="H45" s="73">
        <v>120640</v>
      </c>
      <c r="I45" s="73">
        <v>91537</v>
      </c>
      <c r="J45" s="74">
        <v>75.876160477453595</v>
      </c>
      <c r="K45" s="73">
        <v>627520</v>
      </c>
      <c r="L45" s="73">
        <v>502671</v>
      </c>
      <c r="M45" s="74">
        <v>80.104379143294196</v>
      </c>
      <c r="N45" s="73"/>
      <c r="O45" s="73"/>
      <c r="P45" s="74"/>
      <c r="Q45" s="73"/>
      <c r="R45" s="73"/>
      <c r="S45" s="74"/>
      <c r="T45" s="73"/>
      <c r="U45" s="73"/>
      <c r="V45" s="74"/>
      <c r="W45" s="73"/>
      <c r="X45" s="73"/>
      <c r="Y45" s="74"/>
    </row>
    <row r="46" spans="1:25" x14ac:dyDescent="0.2">
      <c r="A46" s="71">
        <v>2004</v>
      </c>
      <c r="B46" s="73">
        <v>316619</v>
      </c>
      <c r="C46" s="73">
        <v>261137</v>
      </c>
      <c r="D46" s="74">
        <v>82.476730707885508</v>
      </c>
      <c r="E46" s="73">
        <v>186267</v>
      </c>
      <c r="F46" s="73">
        <v>143277</v>
      </c>
      <c r="G46" s="74">
        <v>76.920227415484206</v>
      </c>
      <c r="H46" s="73">
        <v>122225</v>
      </c>
      <c r="I46" s="73">
        <v>93958</v>
      </c>
      <c r="J46" s="74">
        <v>76.872980159541811</v>
      </c>
      <c r="K46" s="73">
        <v>625111</v>
      </c>
      <c r="L46" s="73">
        <v>498372</v>
      </c>
      <c r="M46" s="74">
        <v>79.725360775926205</v>
      </c>
      <c r="N46" s="73"/>
      <c r="O46" s="73"/>
      <c r="P46" s="74"/>
      <c r="Q46" s="73"/>
      <c r="R46" s="73"/>
      <c r="S46" s="74"/>
      <c r="T46" s="73"/>
      <c r="U46" s="73"/>
      <c r="V46" s="74"/>
      <c r="W46" s="73"/>
      <c r="X46" s="73"/>
      <c r="Y46" s="74"/>
    </row>
    <row r="47" spans="1:25" x14ac:dyDescent="0.2">
      <c r="A47" s="71">
        <v>2005</v>
      </c>
      <c r="B47" s="73">
        <v>324167</v>
      </c>
      <c r="C47" s="73">
        <v>272512</v>
      </c>
      <c r="D47" s="74">
        <v>84.065312015103302</v>
      </c>
      <c r="E47" s="73">
        <v>184788</v>
      </c>
      <c r="F47" s="73">
        <v>140828</v>
      </c>
      <c r="G47" s="74">
        <v>76.210576444357898</v>
      </c>
      <c r="H47" s="73">
        <v>124929</v>
      </c>
      <c r="I47" s="73">
        <v>93268</v>
      </c>
      <c r="J47" s="74">
        <v>74.656805065277098</v>
      </c>
      <c r="K47" s="73">
        <v>633884</v>
      </c>
      <c r="L47" s="73">
        <v>506608</v>
      </c>
      <c r="M47" s="74">
        <v>79.921247420663704</v>
      </c>
      <c r="N47" s="73"/>
      <c r="O47" s="73"/>
      <c r="P47" s="74"/>
      <c r="Q47" s="73"/>
      <c r="R47" s="73"/>
      <c r="S47" s="74"/>
      <c r="T47" s="73"/>
      <c r="U47" s="73"/>
      <c r="V47" s="74"/>
      <c r="W47" s="73"/>
      <c r="X47" s="73"/>
      <c r="Y47" s="74"/>
    </row>
    <row r="48" spans="1:25" x14ac:dyDescent="0.2">
      <c r="A48" s="71">
        <v>2006</v>
      </c>
      <c r="B48" s="76">
        <v>326674</v>
      </c>
      <c r="C48" s="76">
        <v>282788</v>
      </c>
      <c r="D48" s="74">
        <v>86.56581178789861</v>
      </c>
      <c r="E48" s="76">
        <v>181950</v>
      </c>
      <c r="F48" s="76">
        <v>140707</v>
      </c>
      <c r="G48" s="74">
        <v>77.332783731794393</v>
      </c>
      <c r="H48" s="76">
        <v>130037</v>
      </c>
      <c r="I48" s="76">
        <v>100562</v>
      </c>
      <c r="J48" s="74">
        <v>77.333374347301202</v>
      </c>
      <c r="K48" s="76">
        <v>638661</v>
      </c>
      <c r="L48" s="76">
        <v>524057</v>
      </c>
      <c r="M48" s="74">
        <v>82.055581912783211</v>
      </c>
      <c r="N48" s="76"/>
      <c r="O48" s="76"/>
      <c r="P48" s="74"/>
      <c r="Q48" s="76"/>
      <c r="R48" s="76"/>
      <c r="S48" s="74"/>
      <c r="T48" s="76"/>
      <c r="U48" s="76"/>
      <c r="V48" s="74"/>
      <c r="W48" s="76"/>
      <c r="X48" s="76"/>
      <c r="Y48" s="74"/>
    </row>
    <row r="49" spans="1:38" x14ac:dyDescent="0.2">
      <c r="A49" s="71">
        <v>2007</v>
      </c>
      <c r="B49" s="76">
        <v>321233</v>
      </c>
      <c r="C49" s="76">
        <v>281733</v>
      </c>
      <c r="D49" s="74">
        <v>87.703629452764801</v>
      </c>
      <c r="E49" s="76">
        <v>173545</v>
      </c>
      <c r="F49" s="76">
        <v>137605</v>
      </c>
      <c r="G49" s="74">
        <v>79.290673888616809</v>
      </c>
      <c r="H49" s="76">
        <v>133748</v>
      </c>
      <c r="I49" s="76">
        <v>104975</v>
      </c>
      <c r="J49" s="74">
        <v>78.48715494811141</v>
      </c>
      <c r="K49" s="76">
        <v>628526</v>
      </c>
      <c r="L49" s="76">
        <v>524313</v>
      </c>
      <c r="M49" s="74">
        <v>83.419460770119301</v>
      </c>
      <c r="N49" s="76"/>
      <c r="O49" s="76"/>
      <c r="P49" s="74"/>
      <c r="Q49" s="76"/>
      <c r="R49" s="76"/>
      <c r="S49" s="74"/>
      <c r="T49" s="76"/>
      <c r="U49" s="76"/>
      <c r="V49" s="74"/>
      <c r="W49" s="76"/>
      <c r="X49" s="76"/>
      <c r="Y49" s="74"/>
    </row>
    <row r="50" spans="1:38" x14ac:dyDescent="0.2">
      <c r="A50" s="71">
        <v>2008</v>
      </c>
      <c r="B50" s="76">
        <v>318137</v>
      </c>
      <c r="C50" s="76">
        <v>279698</v>
      </c>
      <c r="D50" s="74">
        <v>87.9</v>
      </c>
      <c r="E50" s="76">
        <v>169159</v>
      </c>
      <c r="F50" s="76">
        <v>135886</v>
      </c>
      <c r="G50" s="74">
        <v>80.300000000000011</v>
      </c>
      <c r="H50" s="76">
        <v>134225</v>
      </c>
      <c r="I50" s="76">
        <v>103311</v>
      </c>
      <c r="J50" s="74">
        <v>77</v>
      </c>
      <c r="K50" s="76">
        <v>621521</v>
      </c>
      <c r="L50" s="76">
        <v>518895</v>
      </c>
      <c r="M50" s="74">
        <v>83.5</v>
      </c>
      <c r="N50" s="76"/>
      <c r="O50" s="76"/>
      <c r="P50" s="74"/>
      <c r="Q50" s="76"/>
      <c r="R50" s="76"/>
      <c r="S50" s="74"/>
      <c r="T50" s="76"/>
      <c r="U50" s="76"/>
      <c r="V50" s="74"/>
      <c r="W50" s="76"/>
      <c r="X50" s="76"/>
      <c r="Y50" s="74"/>
    </row>
    <row r="51" spans="1:38" x14ac:dyDescent="0.2">
      <c r="A51" s="71">
        <v>2009</v>
      </c>
      <c r="B51" s="76">
        <v>322576</v>
      </c>
      <c r="C51" s="76">
        <v>286762</v>
      </c>
      <c r="D51" s="74">
        <v>88.897500124001809</v>
      </c>
      <c r="E51" s="76">
        <v>164894</v>
      </c>
      <c r="F51" s="76">
        <v>131602</v>
      </c>
      <c r="G51" s="74">
        <v>79.810059795990199</v>
      </c>
      <c r="H51" s="76">
        <v>138243</v>
      </c>
      <c r="I51" s="76">
        <v>120728</v>
      </c>
      <c r="J51" s="74">
        <v>87.330280737541898</v>
      </c>
      <c r="K51" s="76">
        <v>625713</v>
      </c>
      <c r="L51" s="76">
        <v>539092</v>
      </c>
      <c r="M51" s="74">
        <v>86.156432741528505</v>
      </c>
      <c r="N51" s="76"/>
      <c r="O51" s="76"/>
      <c r="P51" s="74"/>
      <c r="Q51" s="76"/>
      <c r="R51" s="76"/>
      <c r="S51" s="74"/>
      <c r="T51" s="76"/>
      <c r="U51" s="76"/>
      <c r="V51" s="74"/>
      <c r="W51" s="76"/>
      <c r="X51" s="76"/>
      <c r="Y51" s="74"/>
    </row>
    <row r="52" spans="1:38" x14ac:dyDescent="0.2">
      <c r="A52" s="71">
        <v>2010</v>
      </c>
      <c r="B52" s="76">
        <v>320597</v>
      </c>
      <c r="C52" s="76">
        <v>279751</v>
      </c>
      <c r="D52" s="74">
        <v>87.3</v>
      </c>
      <c r="E52" s="76">
        <v>163585</v>
      </c>
      <c r="F52" s="76">
        <v>133431</v>
      </c>
      <c r="G52" s="74">
        <v>81.599999999999994</v>
      </c>
      <c r="H52" s="76">
        <v>137033</v>
      </c>
      <c r="I52" s="76">
        <v>118586</v>
      </c>
      <c r="J52" s="74">
        <v>86.5</v>
      </c>
      <c r="K52" s="76">
        <v>621215</v>
      </c>
      <c r="L52" s="76">
        <v>531768</v>
      </c>
      <c r="M52" s="74">
        <v>85.6</v>
      </c>
      <c r="N52" s="76"/>
      <c r="O52" s="76"/>
      <c r="P52" s="74"/>
      <c r="Q52" s="76"/>
      <c r="R52" s="76"/>
      <c r="S52" s="74"/>
      <c r="T52" s="76"/>
      <c r="U52" s="76"/>
      <c r="V52" s="74"/>
      <c r="W52" s="76"/>
      <c r="X52" s="76"/>
      <c r="Y52" s="74"/>
      <c r="AA52" s="13"/>
      <c r="AB52" s="13"/>
      <c r="AC52" s="13"/>
      <c r="AD52" s="13"/>
      <c r="AE52" s="13"/>
      <c r="AF52" s="13"/>
      <c r="AG52" s="13"/>
      <c r="AH52" s="13"/>
      <c r="AI52" s="13"/>
      <c r="AJ52" s="13"/>
      <c r="AK52" s="13"/>
      <c r="AL52" s="13"/>
    </row>
    <row r="53" spans="1:38" x14ac:dyDescent="0.2">
      <c r="A53" s="71">
        <v>2011</v>
      </c>
      <c r="B53" s="76">
        <v>320548</v>
      </c>
      <c r="C53" s="76">
        <v>283121</v>
      </c>
      <c r="D53" s="74">
        <v>88.3</v>
      </c>
      <c r="E53" s="76">
        <v>156201</v>
      </c>
      <c r="F53" s="76">
        <v>128832</v>
      </c>
      <c r="G53" s="74">
        <v>82.5</v>
      </c>
      <c r="H53" s="76">
        <v>185083</v>
      </c>
      <c r="I53" s="76">
        <v>155502</v>
      </c>
      <c r="J53" s="74">
        <v>84</v>
      </c>
      <c r="K53" s="76">
        <v>661832</v>
      </c>
      <c r="L53" s="76">
        <v>567455</v>
      </c>
      <c r="M53" s="74">
        <v>85.7</v>
      </c>
      <c r="N53" s="76">
        <v>321569</v>
      </c>
      <c r="O53" s="76">
        <v>283821</v>
      </c>
      <c r="P53" s="74">
        <v>88.3</v>
      </c>
      <c r="Q53" s="76">
        <v>157239</v>
      </c>
      <c r="R53" s="76">
        <v>129472</v>
      </c>
      <c r="S53" s="74">
        <v>82.3</v>
      </c>
      <c r="T53" s="76">
        <v>185824</v>
      </c>
      <c r="U53" s="76">
        <v>156063</v>
      </c>
      <c r="V53" s="74">
        <v>84</v>
      </c>
      <c r="W53" s="76">
        <v>664632</v>
      </c>
      <c r="X53" s="76">
        <v>569356</v>
      </c>
      <c r="Y53" s="74">
        <v>85.7</v>
      </c>
    </row>
    <row r="54" spans="1:38" x14ac:dyDescent="0.2">
      <c r="A54" s="71">
        <v>2012</v>
      </c>
      <c r="B54" s="76"/>
      <c r="C54" s="76"/>
      <c r="D54" s="74"/>
      <c r="E54" s="76"/>
      <c r="F54" s="76"/>
      <c r="G54" s="74"/>
      <c r="H54" s="76"/>
      <c r="I54" s="76"/>
      <c r="J54" s="74"/>
      <c r="K54" s="76"/>
      <c r="L54" s="76"/>
      <c r="M54" s="74"/>
      <c r="N54" s="76">
        <v>327960</v>
      </c>
      <c r="O54" s="76">
        <v>293837</v>
      </c>
      <c r="P54" s="74">
        <v>89.6</v>
      </c>
      <c r="Q54" s="76">
        <v>150406</v>
      </c>
      <c r="R54" s="76">
        <v>125121</v>
      </c>
      <c r="S54" s="74">
        <v>83.2</v>
      </c>
      <c r="T54" s="76">
        <v>243423</v>
      </c>
      <c r="U54" s="76">
        <v>190899</v>
      </c>
      <c r="V54" s="74">
        <v>78.400000000000006</v>
      </c>
      <c r="W54" s="76">
        <v>721789</v>
      </c>
      <c r="X54" s="76">
        <v>609857</v>
      </c>
      <c r="Y54" s="74">
        <v>84.5</v>
      </c>
      <c r="AA54" s="13"/>
      <c r="AB54" s="13"/>
      <c r="AC54" s="13"/>
      <c r="AD54" s="13"/>
      <c r="AE54" s="13"/>
      <c r="AF54" s="13"/>
      <c r="AG54" s="13"/>
      <c r="AH54" s="13"/>
      <c r="AI54" s="13"/>
      <c r="AJ54" s="13"/>
      <c r="AK54" s="13"/>
      <c r="AL54" s="13"/>
    </row>
    <row r="55" spans="1:38" x14ac:dyDescent="0.2">
      <c r="A55" s="71">
        <v>2013</v>
      </c>
      <c r="B55" s="76"/>
      <c r="C55" s="76"/>
      <c r="D55" s="74"/>
      <c r="E55" s="76"/>
      <c r="F55" s="76"/>
      <c r="G55" s="74"/>
      <c r="H55" s="76"/>
      <c r="I55" s="76"/>
      <c r="J55" s="74"/>
      <c r="K55" s="76"/>
      <c r="L55" s="76"/>
      <c r="M55" s="74"/>
      <c r="N55" s="76">
        <v>331994</v>
      </c>
      <c r="O55" s="76">
        <v>305316</v>
      </c>
      <c r="P55" s="74">
        <v>91.964312608059203</v>
      </c>
      <c r="Q55" s="76">
        <v>144396</v>
      </c>
      <c r="R55" s="76">
        <v>124853</v>
      </c>
      <c r="S55" s="74">
        <v>86.451536856118707</v>
      </c>
      <c r="T55" s="76">
        <v>201806</v>
      </c>
      <c r="U55" s="76">
        <v>159241</v>
      </c>
      <c r="V55" s="74">
        <v>78.907961111166202</v>
      </c>
      <c r="W55" s="76">
        <v>678196</v>
      </c>
      <c r="X55" s="76">
        <v>589410</v>
      </c>
      <c r="Y55" s="74">
        <v>86.905606446978894</v>
      </c>
      <c r="AA55" s="13"/>
      <c r="AB55" s="13"/>
      <c r="AC55" s="13"/>
      <c r="AD55" s="13"/>
      <c r="AE55" s="13"/>
      <c r="AF55" s="13"/>
      <c r="AG55" s="13"/>
      <c r="AH55" s="13"/>
      <c r="AI55" s="13"/>
      <c r="AJ55" s="13"/>
      <c r="AK55" s="13"/>
      <c r="AL55" s="13"/>
    </row>
    <row r="56" spans="1:38" x14ac:dyDescent="0.2">
      <c r="A56" s="71">
        <v>2014</v>
      </c>
      <c r="B56" s="76"/>
      <c r="C56" s="76"/>
      <c r="D56" s="74"/>
      <c r="E56" s="76"/>
      <c r="F56" s="76"/>
      <c r="G56" s="74"/>
      <c r="H56" s="76"/>
      <c r="I56" s="76"/>
      <c r="J56" s="74"/>
      <c r="K56" s="76"/>
      <c r="L56" s="76"/>
      <c r="M56" s="74"/>
      <c r="N56" s="76">
        <v>336073</v>
      </c>
      <c r="O56" s="76">
        <v>305667</v>
      </c>
      <c r="P56" s="74">
        <v>90.952560901946896</v>
      </c>
      <c r="Q56" s="76">
        <v>142455</v>
      </c>
      <c r="R56" s="76">
        <v>129210</v>
      </c>
      <c r="S56" s="74">
        <v>90.702327050647568</v>
      </c>
      <c r="T56" s="76">
        <v>232190</v>
      </c>
      <c r="U56" s="76">
        <v>190773</v>
      </c>
      <c r="V56" s="74">
        <v>82.162453163357597</v>
      </c>
      <c r="W56" s="76">
        <v>710718</v>
      </c>
      <c r="X56" s="76">
        <v>625650</v>
      </c>
      <c r="Y56" s="74">
        <v>88.030695718977142</v>
      </c>
      <c r="AA56" s="13"/>
      <c r="AB56" s="13"/>
      <c r="AC56" s="13"/>
      <c r="AD56" s="13"/>
      <c r="AE56" s="13"/>
      <c r="AF56" s="13"/>
      <c r="AG56" s="13"/>
      <c r="AH56" s="13"/>
      <c r="AI56" s="13"/>
      <c r="AJ56" s="13"/>
      <c r="AK56" s="13"/>
      <c r="AL56" s="13"/>
    </row>
    <row r="57" spans="1:38" x14ac:dyDescent="0.2">
      <c r="A57" s="71">
        <v>2015</v>
      </c>
      <c r="B57" s="76"/>
      <c r="C57" s="76"/>
      <c r="D57" s="74"/>
      <c r="E57" s="76"/>
      <c r="F57" s="76"/>
      <c r="G57" s="74"/>
      <c r="H57" s="76"/>
      <c r="I57" s="76"/>
      <c r="J57" s="74"/>
      <c r="K57" s="76"/>
      <c r="L57" s="76"/>
      <c r="M57" s="74"/>
      <c r="N57" s="76">
        <v>346596</v>
      </c>
      <c r="O57" s="76">
        <v>317054</v>
      </c>
      <c r="P57" s="74">
        <v>91.476531754549967</v>
      </c>
      <c r="Q57" s="76">
        <v>137978</v>
      </c>
      <c r="R57" s="76">
        <v>125144</v>
      </c>
      <c r="S57" s="74">
        <v>90.698517154908757</v>
      </c>
      <c r="T57" s="76">
        <v>219375</v>
      </c>
      <c r="U57" s="76">
        <v>176646</v>
      </c>
      <c r="V57" s="74">
        <v>80.522393162393158</v>
      </c>
      <c r="W57" s="76">
        <v>703949</v>
      </c>
      <c r="X57" s="76">
        <v>618844</v>
      </c>
      <c r="Y57" s="74">
        <v>87.910345777890171</v>
      </c>
      <c r="AA57" s="13"/>
      <c r="AB57" s="13"/>
      <c r="AC57" s="13"/>
      <c r="AD57" s="13"/>
      <c r="AE57" s="13"/>
      <c r="AF57" s="13"/>
      <c r="AG57" s="13"/>
      <c r="AH57" s="13"/>
      <c r="AI57" s="13"/>
      <c r="AJ57" s="13"/>
      <c r="AK57" s="13"/>
      <c r="AL57" s="13"/>
    </row>
    <row r="58" spans="1:38" x14ac:dyDescent="0.2">
      <c r="A58" s="71">
        <v>2016</v>
      </c>
      <c r="B58" s="76"/>
      <c r="C58" s="76"/>
      <c r="D58" s="74"/>
      <c r="E58" s="76"/>
      <c r="F58" s="76"/>
      <c r="G58" s="74"/>
      <c r="H58" s="76"/>
      <c r="I58" s="76"/>
      <c r="J58" s="74"/>
      <c r="K58" s="76"/>
      <c r="L58" s="76"/>
      <c r="M58" s="74"/>
      <c r="N58" s="76">
        <v>357649</v>
      </c>
      <c r="O58" s="76">
        <v>327078</v>
      </c>
      <c r="P58" s="74">
        <v>91.452233894125243</v>
      </c>
      <c r="Q58" s="76">
        <v>139520</v>
      </c>
      <c r="R58" s="76">
        <v>126578</v>
      </c>
      <c r="S58" s="74">
        <v>90.723910550458697</v>
      </c>
      <c r="T58" s="76">
        <v>218041</v>
      </c>
      <c r="U58" s="76">
        <v>179841</v>
      </c>
      <c r="V58" s="74">
        <v>82.480359198499372</v>
      </c>
      <c r="W58" s="76">
        <v>715210</v>
      </c>
      <c r="X58" s="76">
        <v>633497</v>
      </c>
      <c r="Y58" s="74">
        <v>88.574963996588423</v>
      </c>
      <c r="AA58" s="13"/>
      <c r="AB58" s="13"/>
      <c r="AC58" s="13"/>
      <c r="AD58" s="13"/>
      <c r="AE58" s="13"/>
      <c r="AF58" s="13"/>
      <c r="AG58" s="13"/>
      <c r="AH58" s="13"/>
      <c r="AI58" s="13"/>
      <c r="AJ58" s="13"/>
      <c r="AK58" s="13"/>
      <c r="AL58" s="13"/>
    </row>
    <row r="59" spans="1:38" x14ac:dyDescent="0.2">
      <c r="A59" s="71">
        <v>2017</v>
      </c>
      <c r="B59" s="76"/>
      <c r="C59" s="76"/>
      <c r="D59" s="74"/>
      <c r="E59" s="76"/>
      <c r="F59" s="76"/>
      <c r="G59" s="74"/>
      <c r="H59" s="76"/>
      <c r="I59" s="76"/>
      <c r="J59" s="74"/>
      <c r="K59" s="76"/>
      <c r="L59" s="76"/>
      <c r="M59" s="74"/>
      <c r="N59" s="76">
        <v>372785</v>
      </c>
      <c r="O59" s="76">
        <v>337714</v>
      </c>
      <c r="P59" s="74">
        <v>90.592164384296581</v>
      </c>
      <c r="Q59" s="76">
        <v>142157</v>
      </c>
      <c r="R59" s="76">
        <v>128488</v>
      </c>
      <c r="S59" s="74">
        <v>90.384574801100186</v>
      </c>
      <c r="T59" s="76">
        <v>217754</v>
      </c>
      <c r="U59" s="76">
        <v>177570</v>
      </c>
      <c r="V59" s="74">
        <v>81.546148405999432</v>
      </c>
      <c r="W59" s="76">
        <v>732696</v>
      </c>
      <c r="X59" s="76">
        <v>643772</v>
      </c>
      <c r="Y59" s="74">
        <v>87.863452236671151</v>
      </c>
      <c r="AA59" s="13"/>
      <c r="AB59" s="13"/>
      <c r="AC59" s="13"/>
      <c r="AD59" s="13"/>
      <c r="AE59" s="13"/>
      <c r="AF59" s="13"/>
      <c r="AG59" s="13"/>
      <c r="AH59" s="13"/>
      <c r="AI59" s="13"/>
      <c r="AJ59" s="13"/>
      <c r="AK59" s="13"/>
      <c r="AL59" s="13"/>
    </row>
    <row r="60" spans="1:38" x14ac:dyDescent="0.2">
      <c r="A60" s="71">
        <v>2018</v>
      </c>
      <c r="B60" s="76"/>
      <c r="C60" s="76"/>
      <c r="D60" s="74"/>
      <c r="E60" s="76"/>
      <c r="F60" s="76"/>
      <c r="G60" s="74"/>
      <c r="H60" s="76"/>
      <c r="I60" s="76"/>
      <c r="J60" s="74"/>
      <c r="K60" s="76"/>
      <c r="L60" s="76"/>
      <c r="M60" s="74"/>
      <c r="N60" s="76">
        <v>395097</v>
      </c>
      <c r="O60" s="76">
        <v>359455</v>
      </c>
      <c r="P60" s="74">
        <v>90.978924162927072</v>
      </c>
      <c r="Q60" s="76">
        <v>156033</v>
      </c>
      <c r="R60" s="76">
        <v>138570</v>
      </c>
      <c r="S60" s="74">
        <v>88.808136740304931</v>
      </c>
      <c r="T60" s="76">
        <v>216484</v>
      </c>
      <c r="U60" s="76">
        <v>179262</v>
      </c>
      <c r="V60" s="74">
        <v>82.806119620849572</v>
      </c>
      <c r="W60" s="76">
        <v>767614</v>
      </c>
      <c r="X60" s="76">
        <v>677287</v>
      </c>
      <c r="Y60" s="74">
        <v>88.232757609944585</v>
      </c>
      <c r="AA60" s="13"/>
      <c r="AB60" s="13"/>
      <c r="AC60" s="13"/>
      <c r="AD60" s="13"/>
      <c r="AE60" s="13"/>
      <c r="AF60" s="13"/>
      <c r="AG60" s="13"/>
      <c r="AH60" s="13"/>
      <c r="AI60" s="13"/>
      <c r="AJ60" s="13"/>
      <c r="AK60" s="13"/>
      <c r="AL60" s="13"/>
    </row>
    <row r="61" spans="1:38" x14ac:dyDescent="0.2">
      <c r="A61" s="72">
        <v>2019</v>
      </c>
      <c r="B61" s="77"/>
      <c r="C61" s="77"/>
      <c r="D61" s="78"/>
      <c r="E61" s="77"/>
      <c r="F61" s="77"/>
      <c r="G61" s="78"/>
      <c r="H61" s="77"/>
      <c r="I61" s="77"/>
      <c r="J61" s="78"/>
      <c r="K61" s="77"/>
      <c r="L61" s="77"/>
      <c r="M61" s="78"/>
      <c r="N61" s="77">
        <v>391271</v>
      </c>
      <c r="O61" s="77">
        <v>356384</v>
      </c>
      <c r="P61" s="78">
        <f>O61*100/N61</f>
        <v>91.083673464171895</v>
      </c>
      <c r="Q61" s="77">
        <v>157196</v>
      </c>
      <c r="R61" s="77">
        <v>138284</v>
      </c>
      <c r="S61" s="78">
        <f>R61*100/Q61</f>
        <v>87.969159520598495</v>
      </c>
      <c r="T61" s="77">
        <v>210644</v>
      </c>
      <c r="U61" s="77">
        <v>173675</v>
      </c>
      <c r="V61" s="78">
        <f>U61*100/T61</f>
        <v>82.449535709538367</v>
      </c>
      <c r="W61" s="77">
        <v>759111</v>
      </c>
      <c r="X61" s="77">
        <v>668343</v>
      </c>
      <c r="Y61" s="78">
        <f>X61*100/W61</f>
        <v>88.042855392689603</v>
      </c>
      <c r="AA61" s="13"/>
      <c r="AB61" s="13"/>
      <c r="AC61" s="13"/>
      <c r="AD61" s="13"/>
      <c r="AE61" s="13"/>
      <c r="AF61" s="13"/>
      <c r="AG61" s="13"/>
      <c r="AH61" s="13"/>
      <c r="AI61" s="13"/>
      <c r="AJ61" s="13"/>
      <c r="AK61" s="13"/>
      <c r="AL61" s="13"/>
    </row>
    <row r="62" spans="1:38" x14ac:dyDescent="0.2">
      <c r="U62" s="13"/>
    </row>
    <row r="63" spans="1:38" x14ac:dyDescent="0.2">
      <c r="Q63" s="13"/>
    </row>
  </sheetData>
  <mergeCells count="15">
    <mergeCell ref="A1:H1"/>
    <mergeCell ref="A31:F31"/>
    <mergeCell ref="A30:J30"/>
    <mergeCell ref="A32:L32"/>
    <mergeCell ref="A34:A36"/>
    <mergeCell ref="B34:M34"/>
    <mergeCell ref="B35:D35"/>
    <mergeCell ref="E35:G35"/>
    <mergeCell ref="H35:J35"/>
    <mergeCell ref="K35:M35"/>
    <mergeCell ref="N34:Y34"/>
    <mergeCell ref="N35:P35"/>
    <mergeCell ref="Q35:S35"/>
    <mergeCell ref="T35:V35"/>
    <mergeCell ref="W35:Y35"/>
  </mergeCells>
  <phoneticPr fontId="2" type="noConversion"/>
  <pageMargins left="0.78740157499999996" right="0.78740157499999996" top="0.984251969" bottom="0.984251969" header="0.4921259845" footer="0.4921259845"/>
  <pageSetup paperSize="9" orientation="landscape" r:id="rId1"/>
  <headerFooter alignWithMargins="0"/>
  <rowBreaks count="1" manualBreakCount="1">
    <brk id="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workbookViewId="0">
      <selection activeCell="A24" sqref="A24:L24"/>
    </sheetView>
  </sheetViews>
  <sheetFormatPr baseColWidth="10" defaultRowHeight="12" x14ac:dyDescent="0.2"/>
  <cols>
    <col min="1" max="1" width="12.5703125" style="8" customWidth="1"/>
    <col min="2" max="2" width="12.7109375" style="8" customWidth="1"/>
    <col min="3" max="12" width="9.7109375" style="8" customWidth="1"/>
    <col min="13" max="16384" width="11.42578125" style="8"/>
  </cols>
  <sheetData>
    <row r="1" spans="1:13" x14ac:dyDescent="0.2">
      <c r="A1" s="137" t="s">
        <v>258</v>
      </c>
      <c r="B1" s="157"/>
      <c r="C1" s="157"/>
      <c r="D1" s="157"/>
      <c r="E1" s="157"/>
      <c r="F1" s="157"/>
      <c r="G1" s="157"/>
      <c r="H1" s="157"/>
      <c r="I1" s="157"/>
      <c r="J1" s="157"/>
      <c r="K1" s="157"/>
      <c r="L1" s="157"/>
    </row>
    <row r="2" spans="1:13" ht="12.75" thickBot="1" x14ac:dyDescent="0.25">
      <c r="A2" s="4"/>
      <c r="B2" s="5"/>
      <c r="C2" s="5"/>
      <c r="D2" s="5"/>
      <c r="E2" s="5"/>
      <c r="F2" s="5"/>
      <c r="G2" s="5"/>
      <c r="H2" s="5"/>
      <c r="I2" s="5"/>
      <c r="J2" s="5"/>
      <c r="K2" s="5"/>
      <c r="L2" s="5"/>
    </row>
    <row r="3" spans="1:13" s="65" customFormat="1" x14ac:dyDescent="0.2">
      <c r="A3" s="155"/>
      <c r="B3" s="155"/>
      <c r="C3" s="154" t="s">
        <v>15</v>
      </c>
      <c r="D3" s="154"/>
      <c r="E3" s="158" t="s">
        <v>14</v>
      </c>
      <c r="F3" s="154" t="s">
        <v>215</v>
      </c>
      <c r="G3" s="154"/>
      <c r="H3" s="154"/>
      <c r="I3" s="154"/>
      <c r="J3" s="154" t="s">
        <v>18</v>
      </c>
      <c r="K3" s="154"/>
      <c r="L3" s="154"/>
    </row>
    <row r="4" spans="1:13" s="65" customFormat="1" ht="24" x14ac:dyDescent="0.2">
      <c r="A4" s="156"/>
      <c r="B4" s="156"/>
      <c r="C4" s="16" t="s">
        <v>34</v>
      </c>
      <c r="D4" s="17" t="s">
        <v>35</v>
      </c>
      <c r="E4" s="159"/>
      <c r="F4" s="17" t="s">
        <v>19</v>
      </c>
      <c r="G4" s="16" t="s">
        <v>20</v>
      </c>
      <c r="H4" s="17" t="s">
        <v>21</v>
      </c>
      <c r="I4" s="17" t="s">
        <v>22</v>
      </c>
      <c r="J4" s="17" t="s">
        <v>34</v>
      </c>
      <c r="K4" s="17" t="s">
        <v>35</v>
      </c>
      <c r="L4" s="17" t="s">
        <v>36</v>
      </c>
    </row>
    <row r="5" spans="1:13" x14ac:dyDescent="0.2">
      <c r="A5" s="147" t="s">
        <v>11</v>
      </c>
      <c r="B5" s="18" t="s">
        <v>23</v>
      </c>
      <c r="C5" s="19">
        <v>132527</v>
      </c>
      <c r="D5" s="20">
        <v>60</v>
      </c>
      <c r="E5" s="19">
        <v>120114</v>
      </c>
      <c r="F5" s="20">
        <v>8.7200000000000006</v>
      </c>
      <c r="G5" s="20">
        <v>14.58</v>
      </c>
      <c r="H5" s="20">
        <v>24.34</v>
      </c>
      <c r="I5" s="20">
        <v>42.99</v>
      </c>
      <c r="J5" s="20">
        <v>90.6</v>
      </c>
      <c r="K5" s="20">
        <v>92</v>
      </c>
      <c r="L5" s="20">
        <v>88.6</v>
      </c>
      <c r="M5" s="52"/>
    </row>
    <row r="6" spans="1:13" x14ac:dyDescent="0.2">
      <c r="A6" s="147"/>
      <c r="B6" s="18" t="s">
        <v>24</v>
      </c>
      <c r="C6" s="19">
        <v>57190</v>
      </c>
      <c r="D6" s="20">
        <v>79.8</v>
      </c>
      <c r="E6" s="19">
        <v>52244</v>
      </c>
      <c r="F6" s="20">
        <v>10.89</v>
      </c>
      <c r="G6" s="20">
        <v>16.989999999999998</v>
      </c>
      <c r="H6" s="20">
        <v>25.83</v>
      </c>
      <c r="I6" s="20">
        <v>37.64</v>
      </c>
      <c r="J6" s="20">
        <v>91.4</v>
      </c>
      <c r="K6" s="20">
        <v>92.1</v>
      </c>
      <c r="L6" s="20">
        <v>88.4</v>
      </c>
      <c r="M6" s="52"/>
    </row>
    <row r="7" spans="1:13" x14ac:dyDescent="0.2">
      <c r="A7" s="147"/>
      <c r="B7" s="18" t="s">
        <v>25</v>
      </c>
      <c r="C7" s="19">
        <v>201554</v>
      </c>
      <c r="D7" s="20">
        <v>47.6</v>
      </c>
      <c r="E7" s="19">
        <v>184026</v>
      </c>
      <c r="F7" s="20">
        <v>13.86</v>
      </c>
      <c r="G7" s="20">
        <v>18.12</v>
      </c>
      <c r="H7" s="20">
        <v>23.31</v>
      </c>
      <c r="I7" s="20">
        <v>36.020000000000003</v>
      </c>
      <c r="J7" s="20">
        <v>91.3</v>
      </c>
      <c r="K7" s="20">
        <v>92.8</v>
      </c>
      <c r="L7" s="20">
        <v>89.9</v>
      </c>
      <c r="M7" s="52"/>
    </row>
    <row r="8" spans="1:13" x14ac:dyDescent="0.2">
      <c r="A8" s="147"/>
      <c r="B8" s="21" t="s">
        <v>37</v>
      </c>
      <c r="C8" s="22">
        <v>391271</v>
      </c>
      <c r="D8" s="23">
        <v>56.5</v>
      </c>
      <c r="E8" s="22">
        <v>356384</v>
      </c>
      <c r="F8" s="23">
        <v>11.68</v>
      </c>
      <c r="G8" s="23">
        <v>16.760000000000002</v>
      </c>
      <c r="H8" s="23">
        <v>24.03</v>
      </c>
      <c r="I8" s="23">
        <v>38.619999999999997</v>
      </c>
      <c r="J8" s="23">
        <v>91.1</v>
      </c>
      <c r="K8" s="23">
        <v>92.4</v>
      </c>
      <c r="L8" s="23">
        <v>89.4</v>
      </c>
      <c r="M8" s="52"/>
    </row>
    <row r="9" spans="1:13" x14ac:dyDescent="0.2">
      <c r="A9" s="148" t="s">
        <v>12</v>
      </c>
      <c r="B9" s="24" t="s">
        <v>30</v>
      </c>
      <c r="C9" s="25">
        <v>35395</v>
      </c>
      <c r="D9" s="26">
        <v>7.7</v>
      </c>
      <c r="E9" s="25">
        <v>32003</v>
      </c>
      <c r="F9" s="26">
        <v>2.98</v>
      </c>
      <c r="G9" s="26">
        <v>12.9</v>
      </c>
      <c r="H9" s="26">
        <v>27.88</v>
      </c>
      <c r="I9" s="26">
        <v>46.65</v>
      </c>
      <c r="J9" s="26">
        <v>90.4</v>
      </c>
      <c r="K9" s="26">
        <v>92.2</v>
      </c>
      <c r="L9" s="26">
        <v>90.3</v>
      </c>
      <c r="M9" s="52"/>
    </row>
    <row r="10" spans="1:13" x14ac:dyDescent="0.2">
      <c r="A10" s="147"/>
      <c r="B10" s="18" t="s">
        <v>26</v>
      </c>
      <c r="C10" s="19">
        <v>9157</v>
      </c>
      <c r="D10" s="20">
        <v>57.2</v>
      </c>
      <c r="E10" s="19">
        <v>8264</v>
      </c>
      <c r="F10" s="20">
        <v>4.41</v>
      </c>
      <c r="G10" s="20">
        <v>15.32</v>
      </c>
      <c r="H10" s="20">
        <v>29.63</v>
      </c>
      <c r="I10" s="20">
        <v>40.89</v>
      </c>
      <c r="J10" s="20">
        <v>90.2</v>
      </c>
      <c r="K10" s="20">
        <v>91.8</v>
      </c>
      <c r="L10" s="20">
        <v>88.1</v>
      </c>
      <c r="M10" s="52"/>
    </row>
    <row r="11" spans="1:13" x14ac:dyDescent="0.2">
      <c r="A11" s="147"/>
      <c r="B11" s="18" t="s">
        <v>29</v>
      </c>
      <c r="C11" s="19">
        <v>5371</v>
      </c>
      <c r="D11" s="20">
        <v>47.1</v>
      </c>
      <c r="E11" s="19">
        <v>4761</v>
      </c>
      <c r="F11" s="20">
        <v>0.71</v>
      </c>
      <c r="G11" s="20">
        <v>6</v>
      </c>
      <c r="H11" s="20">
        <v>23.18</v>
      </c>
      <c r="I11" s="20">
        <v>58.76</v>
      </c>
      <c r="J11" s="20">
        <v>88.6</v>
      </c>
      <c r="K11" s="20">
        <v>86.6</v>
      </c>
      <c r="L11" s="20">
        <v>90.5</v>
      </c>
      <c r="M11" s="52"/>
    </row>
    <row r="12" spans="1:13" x14ac:dyDescent="0.2">
      <c r="A12" s="147"/>
      <c r="B12" s="18" t="s">
        <v>152</v>
      </c>
      <c r="C12" s="19">
        <v>76899</v>
      </c>
      <c r="D12" s="20">
        <v>50.8</v>
      </c>
      <c r="E12" s="19">
        <v>65434</v>
      </c>
      <c r="F12" s="20">
        <v>1.5</v>
      </c>
      <c r="G12" s="20">
        <v>8.76</v>
      </c>
      <c r="H12" s="20">
        <v>24.86</v>
      </c>
      <c r="I12" s="20">
        <v>49.97</v>
      </c>
      <c r="J12" s="20">
        <v>85.1</v>
      </c>
      <c r="K12" s="20">
        <v>88</v>
      </c>
      <c r="L12" s="20">
        <v>82.1</v>
      </c>
      <c r="M12" s="52"/>
    </row>
    <row r="13" spans="1:13" x14ac:dyDescent="0.2">
      <c r="A13" s="147"/>
      <c r="B13" s="18" t="s">
        <v>28</v>
      </c>
      <c r="C13" s="19">
        <v>24208</v>
      </c>
      <c r="D13" s="20">
        <v>87.2</v>
      </c>
      <c r="E13" s="19">
        <v>21910</v>
      </c>
      <c r="F13" s="20">
        <v>2.72</v>
      </c>
      <c r="G13" s="20">
        <v>12.41</v>
      </c>
      <c r="H13" s="20">
        <v>28.59</v>
      </c>
      <c r="I13" s="20">
        <v>46.79</v>
      </c>
      <c r="J13" s="20">
        <v>90.5</v>
      </c>
      <c r="K13" s="20">
        <v>91.3</v>
      </c>
      <c r="L13" s="20">
        <v>85.4</v>
      </c>
      <c r="M13" s="52"/>
    </row>
    <row r="14" spans="1:13" x14ac:dyDescent="0.2">
      <c r="A14" s="147"/>
      <c r="B14" s="18" t="s">
        <v>31</v>
      </c>
      <c r="C14" s="19">
        <v>3465</v>
      </c>
      <c r="D14" s="20">
        <v>76.7</v>
      </c>
      <c r="E14" s="19">
        <v>3347</v>
      </c>
      <c r="F14" s="20">
        <v>12.01</v>
      </c>
      <c r="G14" s="20">
        <v>23.9</v>
      </c>
      <c r="H14" s="20">
        <v>33.19</v>
      </c>
      <c r="I14" s="20">
        <v>27.5</v>
      </c>
      <c r="J14" s="20">
        <v>96.6</v>
      </c>
      <c r="K14" s="20">
        <v>97.6</v>
      </c>
      <c r="L14" s="20">
        <v>93.2</v>
      </c>
      <c r="M14" s="52"/>
    </row>
    <row r="15" spans="1:13" x14ac:dyDescent="0.2">
      <c r="A15" s="147"/>
      <c r="B15" s="18" t="s">
        <v>27</v>
      </c>
      <c r="C15" s="19">
        <v>327</v>
      </c>
      <c r="D15" s="20">
        <v>57.8</v>
      </c>
      <c r="E15" s="19">
        <v>316</v>
      </c>
      <c r="F15" s="20">
        <v>21.71</v>
      </c>
      <c r="G15" s="20">
        <v>31.5</v>
      </c>
      <c r="H15" s="20">
        <v>25.69</v>
      </c>
      <c r="I15" s="20">
        <v>17.739999999999998</v>
      </c>
      <c r="J15" s="20">
        <v>96.6</v>
      </c>
      <c r="K15" s="20">
        <v>97.4</v>
      </c>
      <c r="L15" s="20">
        <v>95.7</v>
      </c>
      <c r="M15" s="52"/>
    </row>
    <row r="16" spans="1:13" x14ac:dyDescent="0.2">
      <c r="A16" s="147"/>
      <c r="B16" s="18" t="s">
        <v>222</v>
      </c>
      <c r="C16" s="19">
        <v>2374</v>
      </c>
      <c r="D16" s="20">
        <v>55.8</v>
      </c>
      <c r="E16" s="19">
        <v>2249</v>
      </c>
      <c r="F16" s="20">
        <v>4.51</v>
      </c>
      <c r="G16" s="20">
        <v>14.83</v>
      </c>
      <c r="H16" s="20">
        <v>34.200000000000003</v>
      </c>
      <c r="I16" s="20">
        <v>41.2</v>
      </c>
      <c r="J16" s="20">
        <v>94.7</v>
      </c>
      <c r="K16" s="20">
        <v>95.2</v>
      </c>
      <c r="L16" s="20">
        <v>94.1</v>
      </c>
      <c r="M16" s="52"/>
    </row>
    <row r="17" spans="1:13" x14ac:dyDescent="0.2">
      <c r="A17" s="149"/>
      <c r="B17" s="27" t="s">
        <v>37</v>
      </c>
      <c r="C17" s="28">
        <v>157196</v>
      </c>
      <c r="D17" s="29">
        <v>47.6</v>
      </c>
      <c r="E17" s="28">
        <v>138284</v>
      </c>
      <c r="F17" s="29">
        <v>2.48</v>
      </c>
      <c r="G17" s="29">
        <v>11.02</v>
      </c>
      <c r="H17" s="29">
        <v>26.66</v>
      </c>
      <c r="I17" s="29">
        <v>47.81</v>
      </c>
      <c r="J17" s="29">
        <v>88</v>
      </c>
      <c r="K17" s="29">
        <v>89.8</v>
      </c>
      <c r="L17" s="29">
        <v>86.3</v>
      </c>
      <c r="M17" s="52"/>
    </row>
    <row r="18" spans="1:13" x14ac:dyDescent="0.2">
      <c r="A18" s="148" t="s">
        <v>13</v>
      </c>
      <c r="B18" s="24" t="s">
        <v>32</v>
      </c>
      <c r="C18" s="25">
        <v>97148</v>
      </c>
      <c r="D18" s="26">
        <v>15</v>
      </c>
      <c r="E18" s="25">
        <v>79010</v>
      </c>
      <c r="F18" s="26">
        <v>2.4</v>
      </c>
      <c r="G18" s="26">
        <v>11.4</v>
      </c>
      <c r="H18" s="26">
        <v>27.4</v>
      </c>
      <c r="I18" s="26">
        <v>40.08</v>
      </c>
      <c r="J18" s="26">
        <v>81.3</v>
      </c>
      <c r="K18" s="26">
        <v>85.5</v>
      </c>
      <c r="L18" s="26">
        <v>80.599999999999994</v>
      </c>
      <c r="M18" s="52"/>
    </row>
    <row r="19" spans="1:13" x14ac:dyDescent="0.2">
      <c r="A19" s="147"/>
      <c r="B19" s="18" t="s">
        <v>33</v>
      </c>
      <c r="C19" s="19">
        <v>113496</v>
      </c>
      <c r="D19" s="20">
        <v>65.5</v>
      </c>
      <c r="E19" s="19">
        <v>94665</v>
      </c>
      <c r="F19" s="20">
        <v>1.69</v>
      </c>
      <c r="G19" s="20">
        <v>11.17</v>
      </c>
      <c r="H19" s="20">
        <v>29.13</v>
      </c>
      <c r="I19" s="20">
        <v>41.42</v>
      </c>
      <c r="J19" s="20">
        <v>83.4</v>
      </c>
      <c r="K19" s="20">
        <v>85.5</v>
      </c>
      <c r="L19" s="20">
        <v>79.5</v>
      </c>
      <c r="M19" s="52"/>
    </row>
    <row r="20" spans="1:13" ht="12.75" thickBot="1" x14ac:dyDescent="0.25">
      <c r="A20" s="147"/>
      <c r="B20" s="30" t="s">
        <v>38</v>
      </c>
      <c r="C20" s="22">
        <v>210644</v>
      </c>
      <c r="D20" s="23">
        <v>42.2</v>
      </c>
      <c r="E20" s="22">
        <v>173675</v>
      </c>
      <c r="F20" s="23">
        <v>2.04</v>
      </c>
      <c r="G20" s="23">
        <v>11.3</v>
      </c>
      <c r="H20" s="23">
        <v>28.31</v>
      </c>
      <c r="I20" s="23">
        <v>40.799999999999997</v>
      </c>
      <c r="J20" s="23">
        <v>82.4</v>
      </c>
      <c r="K20" s="23">
        <v>85.5</v>
      </c>
      <c r="L20" s="23">
        <v>80.2</v>
      </c>
      <c r="M20" s="52"/>
    </row>
    <row r="21" spans="1:13" x14ac:dyDescent="0.2">
      <c r="A21" s="152" t="s">
        <v>3</v>
      </c>
      <c r="B21" s="153"/>
      <c r="C21" s="31">
        <v>759111</v>
      </c>
      <c r="D21" s="32">
        <v>50.7</v>
      </c>
      <c r="E21" s="31">
        <v>668343</v>
      </c>
      <c r="F21" s="32">
        <v>7.1</v>
      </c>
      <c r="G21" s="32">
        <v>14.05</v>
      </c>
      <c r="H21" s="32">
        <v>25.76</v>
      </c>
      <c r="I21" s="32">
        <v>41.13</v>
      </c>
      <c r="J21" s="32">
        <v>88</v>
      </c>
      <c r="K21" s="32">
        <v>90.3</v>
      </c>
      <c r="L21" s="32">
        <v>85.7</v>
      </c>
      <c r="M21" s="125"/>
    </row>
    <row r="22" spans="1:13" x14ac:dyDescent="0.2">
      <c r="A22" s="150" t="s">
        <v>238</v>
      </c>
      <c r="B22" s="150"/>
      <c r="C22" s="150"/>
      <c r="D22" s="150"/>
      <c r="E22" s="150"/>
      <c r="F22" s="150"/>
      <c r="G22" s="150"/>
      <c r="H22" s="150"/>
      <c r="I22" s="150"/>
      <c r="J22" s="150"/>
      <c r="K22" s="150"/>
      <c r="L22" s="150"/>
    </row>
    <row r="23" spans="1:13" x14ac:dyDescent="0.2">
      <c r="A23" s="151" t="s">
        <v>237</v>
      </c>
      <c r="B23" s="151"/>
      <c r="C23" s="151"/>
      <c r="D23" s="151"/>
      <c r="E23" s="151"/>
      <c r="F23" s="151"/>
      <c r="G23" s="151"/>
      <c r="H23" s="151"/>
      <c r="I23" s="151"/>
      <c r="J23" s="151"/>
      <c r="K23" s="151"/>
      <c r="L23" s="151"/>
    </row>
    <row r="24" spans="1:13" ht="12.75" thickBot="1" x14ac:dyDescent="0.25">
      <c r="A24" s="146" t="s">
        <v>304</v>
      </c>
      <c r="B24" s="146"/>
      <c r="C24" s="146"/>
      <c r="D24" s="146"/>
      <c r="E24" s="146"/>
      <c r="F24" s="146"/>
      <c r="G24" s="146"/>
      <c r="H24" s="146"/>
      <c r="I24" s="146"/>
      <c r="J24" s="146"/>
      <c r="K24" s="146"/>
      <c r="L24" s="146"/>
    </row>
    <row r="28" spans="1:13" x14ac:dyDescent="0.2">
      <c r="H28" s="52"/>
    </row>
    <row r="29" spans="1:13" x14ac:dyDescent="0.2">
      <c r="I29" s="52"/>
    </row>
    <row r="32" spans="1:13" x14ac:dyDescent="0.2">
      <c r="I32" s="52"/>
    </row>
  </sheetData>
  <mergeCells count="13">
    <mergeCell ref="F3:I3"/>
    <mergeCell ref="J3:L3"/>
    <mergeCell ref="A3:B4"/>
    <mergeCell ref="A1:L1"/>
    <mergeCell ref="C3:D3"/>
    <mergeCell ref="E3:E4"/>
    <mergeCell ref="A24:L24"/>
    <mergeCell ref="A5:A8"/>
    <mergeCell ref="A9:A17"/>
    <mergeCell ref="A22:L22"/>
    <mergeCell ref="A23:L23"/>
    <mergeCell ref="A18:A20"/>
    <mergeCell ref="A21:B21"/>
  </mergeCells>
  <phoneticPr fontId="0" type="noConversion"/>
  <pageMargins left="0.78740157480314965" right="0.78740157480314965" top="0.98425196850393704" bottom="0.98425196850393704" header="0.51181102362204722" footer="0.51181102362204722"/>
  <pageSetup paperSize="9" orientation="landscape"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opLeftCell="A3" workbookViewId="0">
      <selection activeCell="A19" sqref="A19:J19"/>
    </sheetView>
  </sheetViews>
  <sheetFormatPr baseColWidth="10" defaultRowHeight="12" x14ac:dyDescent="0.2"/>
  <cols>
    <col min="1" max="1" width="63.85546875" style="33" customWidth="1"/>
    <col min="2" max="2" width="8.42578125" style="33" customWidth="1"/>
    <col min="3" max="3" width="11.5703125" style="33" bestFit="1" customWidth="1"/>
    <col min="4" max="4" width="8.42578125" style="33" bestFit="1" customWidth="1"/>
    <col min="5" max="5" width="11.5703125" style="33" bestFit="1" customWidth="1"/>
    <col min="6" max="6" width="8.42578125" style="33" bestFit="1" customWidth="1"/>
    <col min="7" max="7" width="11.42578125" style="33"/>
    <col min="8" max="10" width="11.5703125" style="33" customWidth="1"/>
    <col min="11" max="16384" width="11.42578125" style="33"/>
  </cols>
  <sheetData>
    <row r="1" spans="1:10" s="8" customFormat="1" x14ac:dyDescent="0.2">
      <c r="A1" s="160" t="s">
        <v>297</v>
      </c>
      <c r="B1" s="160"/>
      <c r="C1" s="160"/>
      <c r="D1" s="160"/>
      <c r="E1" s="160"/>
      <c r="F1" s="160"/>
      <c r="G1" s="160"/>
      <c r="H1" s="160"/>
      <c r="I1" s="160"/>
      <c r="J1" s="160"/>
    </row>
    <row r="2" spans="1:10" s="8" customFormat="1" ht="12.75" thickBot="1" x14ac:dyDescent="0.25">
      <c r="A2" s="119"/>
      <c r="B2" s="120"/>
      <c r="C2" s="120"/>
      <c r="D2" s="120"/>
      <c r="E2" s="120"/>
      <c r="F2" s="120"/>
      <c r="G2" s="120"/>
      <c r="H2" s="120"/>
      <c r="I2" s="120"/>
      <c r="J2" s="120"/>
    </row>
    <row r="3" spans="1:10" ht="24" customHeight="1" x14ac:dyDescent="0.2">
      <c r="A3" s="167"/>
      <c r="B3" s="161">
        <v>2019</v>
      </c>
      <c r="C3" s="161"/>
      <c r="D3" s="161"/>
      <c r="E3" s="161"/>
      <c r="F3" s="161"/>
      <c r="G3" s="161"/>
      <c r="H3" s="163" t="s">
        <v>298</v>
      </c>
      <c r="I3" s="164"/>
      <c r="J3" s="165"/>
    </row>
    <row r="4" spans="1:10" x14ac:dyDescent="0.2">
      <c r="A4" s="168"/>
      <c r="B4" s="162" t="s">
        <v>32</v>
      </c>
      <c r="C4" s="162"/>
      <c r="D4" s="162" t="s">
        <v>33</v>
      </c>
      <c r="E4" s="162"/>
      <c r="F4" s="162" t="s">
        <v>285</v>
      </c>
      <c r="G4" s="162"/>
      <c r="H4" s="121" t="s">
        <v>32</v>
      </c>
      <c r="I4" s="121" t="s">
        <v>33</v>
      </c>
      <c r="J4" s="121" t="s">
        <v>285</v>
      </c>
    </row>
    <row r="5" spans="1:10" ht="48" x14ac:dyDescent="0.2">
      <c r="A5" s="169"/>
      <c r="B5" s="122" t="s">
        <v>284</v>
      </c>
      <c r="C5" s="123" t="s">
        <v>299</v>
      </c>
      <c r="D5" s="122" t="s">
        <v>284</v>
      </c>
      <c r="E5" s="123" t="s">
        <v>299</v>
      </c>
      <c r="F5" s="122" t="s">
        <v>284</v>
      </c>
      <c r="G5" s="123" t="s">
        <v>299</v>
      </c>
      <c r="H5" s="124"/>
      <c r="I5" s="124"/>
      <c r="J5" s="124"/>
    </row>
    <row r="6" spans="1:10" x14ac:dyDescent="0.2">
      <c r="A6" s="127" t="s">
        <v>283</v>
      </c>
      <c r="B6" s="132">
        <v>42.5</v>
      </c>
      <c r="C6" s="133"/>
      <c r="D6" s="132">
        <v>42.9</v>
      </c>
      <c r="E6" s="133"/>
      <c r="F6" s="132">
        <v>42.8</v>
      </c>
      <c r="G6" s="134"/>
      <c r="H6" s="134"/>
      <c r="I6" s="134"/>
      <c r="J6" s="134"/>
    </row>
    <row r="7" spans="1:10" x14ac:dyDescent="0.2">
      <c r="A7" s="128" t="s">
        <v>290</v>
      </c>
      <c r="B7" s="135">
        <v>42.4</v>
      </c>
      <c r="C7" s="135">
        <v>0.10000000000000142</v>
      </c>
      <c r="D7" s="135">
        <v>42.7</v>
      </c>
      <c r="E7" s="135">
        <v>0.19999999999999574</v>
      </c>
      <c r="F7" s="135">
        <v>42.6</v>
      </c>
      <c r="G7" s="135">
        <v>0.19999999999999574</v>
      </c>
      <c r="H7" s="135">
        <v>-0.10000000000000142</v>
      </c>
      <c r="I7" s="135">
        <v>0.19999999999999574</v>
      </c>
      <c r="J7" s="135">
        <v>0.19999999999999574</v>
      </c>
    </row>
    <row r="8" spans="1:10" x14ac:dyDescent="0.2">
      <c r="A8" s="128" t="s">
        <v>291</v>
      </c>
      <c r="B8" s="135">
        <v>45.3</v>
      </c>
      <c r="C8" s="135">
        <v>-2.7999999999999972</v>
      </c>
      <c r="D8" s="135">
        <v>48.5</v>
      </c>
      <c r="E8" s="135">
        <v>-5.6000000000000014</v>
      </c>
      <c r="F8" s="135">
        <v>47.1</v>
      </c>
      <c r="G8" s="135">
        <v>-4.3000000000000043</v>
      </c>
      <c r="H8" s="135">
        <v>0.70000000000000284</v>
      </c>
      <c r="I8" s="135">
        <v>9.9999999999994316E-2</v>
      </c>
      <c r="J8" s="135">
        <v>0.5</v>
      </c>
    </row>
    <row r="9" spans="1:10" x14ac:dyDescent="0.2">
      <c r="A9" s="129" t="s">
        <v>292</v>
      </c>
      <c r="B9" s="135">
        <v>31</v>
      </c>
      <c r="C9" s="135">
        <v>11.5</v>
      </c>
      <c r="D9" s="135">
        <v>30.1</v>
      </c>
      <c r="E9" s="135">
        <v>12.799999999999997</v>
      </c>
      <c r="F9" s="135">
        <v>30.5</v>
      </c>
      <c r="G9" s="135">
        <v>12.299999999999997</v>
      </c>
      <c r="H9" s="135">
        <v>1.0999999999999979</v>
      </c>
      <c r="I9" s="135">
        <v>-0.60000000000000497</v>
      </c>
      <c r="J9" s="135">
        <v>0.19999999999999929</v>
      </c>
    </row>
    <row r="10" spans="1:10" x14ac:dyDescent="0.2">
      <c r="A10" s="130" t="s">
        <v>288</v>
      </c>
      <c r="B10" s="132">
        <v>30</v>
      </c>
      <c r="C10" s="132">
        <v>12.5</v>
      </c>
      <c r="D10" s="132">
        <v>32</v>
      </c>
      <c r="E10" s="132">
        <v>10.899999999999999</v>
      </c>
      <c r="F10" s="132">
        <v>31.2</v>
      </c>
      <c r="G10" s="132">
        <v>11.599999999999998</v>
      </c>
      <c r="H10" s="132">
        <v>1.5999999999999979</v>
      </c>
      <c r="I10" s="132">
        <v>-0.90000000000000568</v>
      </c>
      <c r="J10" s="132">
        <v>0.30000000000000071</v>
      </c>
    </row>
    <row r="11" spans="1:10" x14ac:dyDescent="0.2">
      <c r="A11" s="128" t="s">
        <v>293</v>
      </c>
      <c r="B11" s="135">
        <v>43.3</v>
      </c>
      <c r="C11" s="135">
        <v>-0.79999999999999716</v>
      </c>
      <c r="D11" s="135">
        <v>44.3</v>
      </c>
      <c r="E11" s="135">
        <v>-1.3999999999999986</v>
      </c>
      <c r="F11" s="135">
        <v>43.9</v>
      </c>
      <c r="G11" s="135">
        <v>-1.1000000000000014</v>
      </c>
      <c r="H11" s="135">
        <v>-0.29999999999999716</v>
      </c>
      <c r="I11" s="135">
        <v>-0.10000000000000142</v>
      </c>
      <c r="J11" s="135">
        <v>-0.10000000000000142</v>
      </c>
    </row>
    <row r="12" spans="1:10" x14ac:dyDescent="0.2">
      <c r="A12" s="128" t="s">
        <v>294</v>
      </c>
      <c r="B12" s="135">
        <v>49.6</v>
      </c>
      <c r="C12" s="135">
        <v>-7.1000000000000014</v>
      </c>
      <c r="D12" s="135">
        <v>49.5</v>
      </c>
      <c r="E12" s="135">
        <v>-6.6000000000000014</v>
      </c>
      <c r="F12" s="135">
        <v>49.5</v>
      </c>
      <c r="G12" s="135">
        <v>-6.7000000000000028</v>
      </c>
      <c r="H12" s="135">
        <v>0.19999999999999574</v>
      </c>
      <c r="I12" s="135">
        <v>0.19999999999999574</v>
      </c>
      <c r="J12" s="135">
        <v>0.29999999999999716</v>
      </c>
    </row>
    <row r="13" spans="1:10" x14ac:dyDescent="0.2">
      <c r="A13" s="128" t="s">
        <v>295</v>
      </c>
      <c r="B13" s="135">
        <v>41.7</v>
      </c>
      <c r="C13" s="135">
        <v>0.79999999999999716</v>
      </c>
      <c r="D13" s="135">
        <v>42</v>
      </c>
      <c r="E13" s="135">
        <v>0.89999999999999858</v>
      </c>
      <c r="F13" s="135">
        <v>41.9</v>
      </c>
      <c r="G13" s="135">
        <v>0.89999999999999858</v>
      </c>
      <c r="H13" s="135">
        <v>-0.10000000000000142</v>
      </c>
      <c r="I13" s="135">
        <v>-7.1054273576010019E-15</v>
      </c>
      <c r="J13" s="135">
        <v>0</v>
      </c>
    </row>
    <row r="14" spans="1:10" x14ac:dyDescent="0.2">
      <c r="A14" s="128" t="s">
        <v>296</v>
      </c>
      <c r="B14" s="135">
        <v>41.3</v>
      </c>
      <c r="C14" s="135">
        <v>1.2000000000000028</v>
      </c>
      <c r="D14" s="135">
        <v>42.1</v>
      </c>
      <c r="E14" s="135">
        <v>0.79999999999999716</v>
      </c>
      <c r="F14" s="135">
        <v>41.8</v>
      </c>
      <c r="G14" s="135">
        <v>1</v>
      </c>
      <c r="H14" s="135">
        <v>0</v>
      </c>
      <c r="I14" s="135">
        <v>-0.10000000000000853</v>
      </c>
      <c r="J14" s="135">
        <v>0</v>
      </c>
    </row>
    <row r="15" spans="1:10" ht="12.75" thickBot="1" x14ac:dyDescent="0.25">
      <c r="A15" s="131" t="s">
        <v>289</v>
      </c>
      <c r="B15" s="136">
        <v>49.7</v>
      </c>
      <c r="C15" s="136">
        <v>-7.2000000000000028</v>
      </c>
      <c r="D15" s="136">
        <v>50.5</v>
      </c>
      <c r="E15" s="136">
        <v>-7.6000000000000014</v>
      </c>
      <c r="F15" s="136">
        <v>50.2</v>
      </c>
      <c r="G15" s="136">
        <v>-7.4000000000000057</v>
      </c>
      <c r="H15" s="136">
        <v>-0.20000000000000284</v>
      </c>
      <c r="I15" s="136">
        <v>0.39999999999999858</v>
      </c>
      <c r="J15" s="136">
        <v>0.29999999999999716</v>
      </c>
    </row>
    <row r="16" spans="1:10" s="8" customFormat="1" ht="51" customHeight="1" x14ac:dyDescent="0.2">
      <c r="A16" s="166" t="s">
        <v>286</v>
      </c>
      <c r="B16" s="166"/>
      <c r="C16" s="166"/>
      <c r="D16" s="166"/>
      <c r="E16" s="166"/>
      <c r="F16" s="166"/>
      <c r="G16" s="166"/>
      <c r="H16" s="166"/>
      <c r="I16" s="166"/>
      <c r="J16" s="166"/>
    </row>
    <row r="17" spans="1:10" s="8" customFormat="1" x14ac:dyDescent="0.2">
      <c r="A17" s="150" t="s">
        <v>300</v>
      </c>
      <c r="B17" s="150"/>
      <c r="C17" s="150"/>
      <c r="D17" s="150"/>
      <c r="E17" s="150"/>
      <c r="F17" s="150"/>
      <c r="G17" s="150"/>
      <c r="H17" s="150"/>
      <c r="I17" s="150"/>
      <c r="J17" s="150"/>
    </row>
    <row r="18" spans="1:10" s="8" customFormat="1" ht="36" customHeight="1" x14ac:dyDescent="0.2">
      <c r="A18" s="151" t="s">
        <v>301</v>
      </c>
      <c r="B18" s="151"/>
      <c r="C18" s="151"/>
      <c r="D18" s="151"/>
      <c r="E18" s="151"/>
      <c r="F18" s="151"/>
      <c r="G18" s="151"/>
      <c r="H18" s="151"/>
      <c r="I18" s="151"/>
      <c r="J18" s="151"/>
    </row>
    <row r="19" spans="1:10" s="8" customFormat="1" ht="12.75" thickBot="1" x14ac:dyDescent="0.25">
      <c r="A19" s="146" t="s">
        <v>304</v>
      </c>
      <c r="B19" s="146"/>
      <c r="C19" s="146"/>
      <c r="D19" s="146"/>
      <c r="E19" s="146"/>
      <c r="F19" s="146"/>
      <c r="G19" s="146"/>
      <c r="H19" s="146"/>
      <c r="I19" s="146"/>
      <c r="J19" s="146"/>
    </row>
  </sheetData>
  <mergeCells count="11">
    <mergeCell ref="A17:J17"/>
    <mergeCell ref="A18:J18"/>
    <mergeCell ref="A19:J19"/>
    <mergeCell ref="A1:J1"/>
    <mergeCell ref="B3:G3"/>
    <mergeCell ref="B4:C4"/>
    <mergeCell ref="D4:E4"/>
    <mergeCell ref="F4:G4"/>
    <mergeCell ref="H3:J3"/>
    <mergeCell ref="A16:J16"/>
    <mergeCell ref="A3:A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topLeftCell="A38" zoomScaleNormal="100" workbookViewId="0">
      <selection activeCell="A36" sqref="A36:I36"/>
    </sheetView>
  </sheetViews>
  <sheetFormatPr baseColWidth="10" defaultRowHeight="12" x14ac:dyDescent="0.2"/>
  <cols>
    <col min="1" max="1" width="14.7109375" style="38" customWidth="1"/>
    <col min="2" max="3" width="12" style="38" bestFit="1" customWidth="1"/>
    <col min="4" max="4" width="11.42578125" style="33"/>
    <col min="5" max="5" width="13.7109375" style="33" customWidth="1"/>
    <col min="6" max="6" width="12.7109375" style="33" customWidth="1"/>
    <col min="7" max="7" width="12.5703125" style="33" customWidth="1"/>
    <col min="8" max="8" width="11.7109375" style="33" customWidth="1"/>
    <col min="9" max="9" width="13.140625" style="11" customWidth="1"/>
    <col min="10" max="16384" width="11.42578125" style="33"/>
  </cols>
  <sheetData>
    <row r="1" spans="1:9" ht="12" customHeight="1" x14ac:dyDescent="0.2">
      <c r="A1" s="142" t="s">
        <v>282</v>
      </c>
      <c r="B1" s="142"/>
      <c r="C1" s="142"/>
      <c r="D1" s="142"/>
      <c r="E1" s="142"/>
      <c r="F1" s="142"/>
      <c r="G1" s="142"/>
      <c r="H1" s="142"/>
      <c r="I1" s="3"/>
    </row>
    <row r="2" spans="1:9" x14ac:dyDescent="0.2">
      <c r="A2" s="33"/>
      <c r="B2" s="33"/>
      <c r="C2" s="33"/>
      <c r="I2" s="33"/>
    </row>
    <row r="3" spans="1:9" x14ac:dyDescent="0.2">
      <c r="A3" s="34"/>
      <c r="B3" s="34"/>
      <c r="C3" s="34"/>
      <c r="D3" s="34"/>
      <c r="E3" s="34"/>
      <c r="F3" s="34"/>
      <c r="G3" s="34"/>
      <c r="H3" s="34"/>
      <c r="I3" s="34"/>
    </row>
    <row r="4" spans="1:9" x14ac:dyDescent="0.2">
      <c r="A4" s="35"/>
      <c r="B4" s="35"/>
      <c r="C4" s="35"/>
      <c r="D4" s="35"/>
      <c r="E4" s="35"/>
      <c r="F4" s="35"/>
      <c r="G4" s="35"/>
      <c r="H4" s="35"/>
      <c r="I4" s="35"/>
    </row>
    <row r="5" spans="1:9" x14ac:dyDescent="0.2">
      <c r="A5" s="35"/>
      <c r="B5" s="35"/>
      <c r="C5" s="35"/>
      <c r="D5" s="35"/>
      <c r="E5" s="35"/>
      <c r="F5" s="35"/>
      <c r="G5" s="35"/>
      <c r="H5" s="35"/>
      <c r="I5" s="35"/>
    </row>
    <row r="6" spans="1:9" x14ac:dyDescent="0.2">
      <c r="A6" s="33"/>
      <c r="B6" s="33"/>
      <c r="C6" s="33"/>
      <c r="I6" s="33"/>
    </row>
    <row r="7" spans="1:9" x14ac:dyDescent="0.2">
      <c r="A7" s="33"/>
      <c r="B7" s="33"/>
      <c r="C7" s="33"/>
      <c r="I7" s="33"/>
    </row>
    <row r="8" spans="1:9" x14ac:dyDescent="0.2">
      <c r="A8" s="33"/>
      <c r="B8" s="33"/>
      <c r="C8" s="33"/>
      <c r="I8" s="33"/>
    </row>
    <row r="9" spans="1:9" x14ac:dyDescent="0.2">
      <c r="A9" s="33"/>
      <c r="B9" s="33"/>
      <c r="C9" s="33"/>
      <c r="I9" s="33"/>
    </row>
    <row r="10" spans="1:9" x14ac:dyDescent="0.2">
      <c r="A10" s="33"/>
      <c r="B10" s="33"/>
      <c r="C10" s="33"/>
      <c r="I10" s="33"/>
    </row>
    <row r="11" spans="1:9" x14ac:dyDescent="0.2">
      <c r="A11" s="33"/>
      <c r="B11" s="33"/>
      <c r="C11" s="33"/>
      <c r="I11" s="33"/>
    </row>
    <row r="12" spans="1:9" x14ac:dyDescent="0.2">
      <c r="A12" s="33"/>
      <c r="B12" s="33"/>
      <c r="C12" s="33"/>
      <c r="I12" s="33"/>
    </row>
    <row r="13" spans="1:9" x14ac:dyDescent="0.2">
      <c r="A13" s="33"/>
      <c r="B13" s="33"/>
      <c r="C13" s="33"/>
      <c r="I13" s="33"/>
    </row>
    <row r="14" spans="1:9" x14ac:dyDescent="0.2">
      <c r="A14" s="33"/>
      <c r="B14" s="33"/>
      <c r="C14" s="33"/>
      <c r="I14" s="33"/>
    </row>
    <row r="15" spans="1:9" x14ac:dyDescent="0.2">
      <c r="A15" s="33"/>
      <c r="B15" s="33"/>
      <c r="C15" s="33"/>
      <c r="I15" s="33"/>
    </row>
    <row r="16" spans="1:9" x14ac:dyDescent="0.2">
      <c r="A16" s="33"/>
      <c r="B16" s="33"/>
      <c r="C16" s="33"/>
      <c r="I16" s="33"/>
    </row>
    <row r="17" spans="1:9" x14ac:dyDescent="0.2">
      <c r="A17" s="33"/>
      <c r="B17" s="33"/>
      <c r="C17" s="33"/>
      <c r="I17" s="33"/>
    </row>
    <row r="18" spans="1:9" x14ac:dyDescent="0.2">
      <c r="A18" s="33"/>
      <c r="B18" s="33"/>
      <c r="C18" s="33"/>
      <c r="I18" s="33"/>
    </row>
    <row r="19" spans="1:9" x14ac:dyDescent="0.2">
      <c r="A19" s="33"/>
      <c r="B19" s="33"/>
      <c r="C19" s="33"/>
      <c r="I19" s="33"/>
    </row>
    <row r="20" spans="1:9" x14ac:dyDescent="0.2">
      <c r="A20" s="33"/>
      <c r="B20" s="33"/>
      <c r="C20" s="33"/>
      <c r="I20" s="33"/>
    </row>
    <row r="21" spans="1:9" x14ac:dyDescent="0.2">
      <c r="A21" s="33"/>
      <c r="B21" s="33"/>
      <c r="C21" s="33"/>
      <c r="I21" s="33"/>
    </row>
    <row r="22" spans="1:9" x14ac:dyDescent="0.2">
      <c r="A22" s="33"/>
      <c r="B22" s="33"/>
      <c r="C22" s="33"/>
      <c r="I22" s="33"/>
    </row>
    <row r="23" spans="1:9" x14ac:dyDescent="0.2">
      <c r="A23" s="33"/>
      <c r="B23" s="33"/>
      <c r="C23" s="33"/>
      <c r="I23" s="33"/>
    </row>
    <row r="24" spans="1:9" x14ac:dyDescent="0.2">
      <c r="A24" s="33"/>
      <c r="B24" s="33"/>
      <c r="C24" s="33"/>
      <c r="I24" s="33"/>
    </row>
    <row r="25" spans="1:9" x14ac:dyDescent="0.2">
      <c r="A25" s="33"/>
      <c r="B25" s="33"/>
      <c r="C25" s="33"/>
      <c r="I25" s="33"/>
    </row>
    <row r="26" spans="1:9" x14ac:dyDescent="0.2">
      <c r="A26" s="33"/>
      <c r="B26" s="33"/>
      <c r="C26" s="33"/>
      <c r="I26" s="33"/>
    </row>
    <row r="27" spans="1:9" x14ac:dyDescent="0.2">
      <c r="A27" s="33"/>
      <c r="B27" s="33"/>
      <c r="C27" s="33"/>
      <c r="I27" s="33"/>
    </row>
    <row r="28" spans="1:9" x14ac:dyDescent="0.2">
      <c r="A28" s="33"/>
      <c r="B28" s="33"/>
      <c r="C28" s="33"/>
      <c r="I28" s="33"/>
    </row>
    <row r="29" spans="1:9" x14ac:dyDescent="0.2">
      <c r="A29" s="33"/>
      <c r="B29" s="33"/>
      <c r="C29" s="33"/>
      <c r="I29" s="33"/>
    </row>
    <row r="30" spans="1:9" x14ac:dyDescent="0.2">
      <c r="A30" s="33"/>
      <c r="B30" s="33"/>
      <c r="C30" s="33"/>
      <c r="I30" s="33"/>
    </row>
    <row r="31" spans="1:9" x14ac:dyDescent="0.2">
      <c r="A31" s="33"/>
      <c r="B31" s="33"/>
      <c r="C31" s="33"/>
      <c r="I31" s="33"/>
    </row>
    <row r="32" spans="1:9" x14ac:dyDescent="0.2">
      <c r="A32" s="33"/>
      <c r="B32" s="33"/>
      <c r="C32" s="33"/>
      <c r="I32" s="33"/>
    </row>
    <row r="33" spans="1:9" x14ac:dyDescent="0.2">
      <c r="A33" s="33"/>
      <c r="B33" s="33"/>
      <c r="C33" s="33"/>
      <c r="I33" s="33"/>
    </row>
    <row r="34" spans="1:9" x14ac:dyDescent="0.2">
      <c r="A34" s="33"/>
      <c r="B34" s="33"/>
      <c r="C34" s="33"/>
      <c r="I34" s="33"/>
    </row>
    <row r="35" spans="1:9" s="11" customFormat="1" x14ac:dyDescent="0.2">
      <c r="A35" s="173" t="s">
        <v>302</v>
      </c>
      <c r="B35" s="173"/>
      <c r="C35" s="173"/>
      <c r="D35" s="173"/>
      <c r="E35" s="173"/>
      <c r="F35" s="173"/>
      <c r="G35" s="173"/>
      <c r="H35" s="173"/>
      <c r="I35" s="173"/>
    </row>
    <row r="36" spans="1:9" ht="12.75" thickBot="1" x14ac:dyDescent="0.25">
      <c r="A36" s="172" t="s">
        <v>305</v>
      </c>
      <c r="B36" s="172"/>
      <c r="C36" s="172"/>
      <c r="D36" s="172"/>
      <c r="E36" s="172"/>
      <c r="F36" s="172"/>
      <c r="G36" s="172"/>
      <c r="H36" s="172"/>
      <c r="I36" s="172"/>
    </row>
    <row r="37" spans="1:9" x14ac:dyDescent="0.2">
      <c r="A37" s="33"/>
      <c r="B37" s="33"/>
      <c r="C37" s="33"/>
      <c r="I37" s="33"/>
    </row>
    <row r="38" spans="1:9" x14ac:dyDescent="0.2">
      <c r="A38" s="33"/>
      <c r="B38" s="33"/>
      <c r="C38" s="33"/>
      <c r="I38" s="33"/>
    </row>
    <row r="39" spans="1:9" ht="12" customHeight="1" x14ac:dyDescent="0.2">
      <c r="A39" s="142" t="s">
        <v>281</v>
      </c>
      <c r="B39" s="142"/>
      <c r="C39" s="142"/>
      <c r="D39" s="142"/>
      <c r="E39" s="142"/>
      <c r="F39" s="142"/>
      <c r="G39" s="142"/>
      <c r="H39" s="142"/>
      <c r="I39" s="142"/>
    </row>
    <row r="40" spans="1:9" ht="12.75" thickBot="1" x14ac:dyDescent="0.25"/>
    <row r="41" spans="1:9" s="34" customFormat="1" ht="12.75" customHeight="1" x14ac:dyDescent="0.2">
      <c r="A41" s="177"/>
      <c r="B41" s="174">
        <v>2018</v>
      </c>
      <c r="C41" s="175"/>
      <c r="D41" s="175"/>
      <c r="E41" s="175"/>
      <c r="F41" s="176"/>
      <c r="G41" s="181" t="s">
        <v>269</v>
      </c>
      <c r="H41" s="181"/>
      <c r="I41" s="181"/>
    </row>
    <row r="42" spans="1:9" s="35" customFormat="1" x14ac:dyDescent="0.2">
      <c r="A42" s="178"/>
      <c r="B42" s="180" t="s">
        <v>195</v>
      </c>
      <c r="C42" s="180"/>
      <c r="D42" s="113" t="s">
        <v>195</v>
      </c>
      <c r="E42" s="113" t="s">
        <v>196</v>
      </c>
      <c r="F42" s="114" t="s">
        <v>197</v>
      </c>
      <c r="G42" s="180" t="s">
        <v>195</v>
      </c>
      <c r="H42" s="180"/>
      <c r="I42" s="113" t="s">
        <v>195</v>
      </c>
    </row>
    <row r="43" spans="1:9" s="35" customFormat="1" ht="36" x14ac:dyDescent="0.2">
      <c r="A43" s="179"/>
      <c r="B43" s="115" t="s">
        <v>198</v>
      </c>
      <c r="C43" s="116" t="s">
        <v>41</v>
      </c>
      <c r="D43" s="115" t="s">
        <v>199</v>
      </c>
      <c r="E43" s="115" t="s">
        <v>41</v>
      </c>
      <c r="F43" s="116" t="s">
        <v>199</v>
      </c>
      <c r="G43" s="115" t="s">
        <v>198</v>
      </c>
      <c r="H43" s="116" t="s">
        <v>41</v>
      </c>
      <c r="I43" s="115" t="s">
        <v>199</v>
      </c>
    </row>
    <row r="44" spans="1:9" ht="12.75" customHeight="1" x14ac:dyDescent="0.2">
      <c r="A44" s="36" t="s">
        <v>46</v>
      </c>
      <c r="B44" s="80">
        <v>57.226066629079995</v>
      </c>
      <c r="C44" s="80">
        <v>14.995407930869002</v>
      </c>
      <c r="D44" s="80">
        <v>72.221474559949002</v>
      </c>
      <c r="E44" s="87">
        <v>0.41309568956699999</v>
      </c>
      <c r="F44" s="87">
        <v>72.634570249517012</v>
      </c>
      <c r="G44" s="80">
        <v>56.594199615772958</v>
      </c>
      <c r="H44" s="80">
        <v>15.245006269818917</v>
      </c>
      <c r="I44" s="80">
        <v>71.839205885591866</v>
      </c>
    </row>
    <row r="45" spans="1:9" x14ac:dyDescent="0.2">
      <c r="A45" s="36" t="s">
        <v>47</v>
      </c>
      <c r="B45" s="80">
        <v>53.621520248484003</v>
      </c>
      <c r="C45" s="80">
        <v>17.035925092635999</v>
      </c>
      <c r="D45" s="87">
        <v>70.657445341119995</v>
      </c>
      <c r="E45" s="87">
        <v>0.67401287434000001</v>
      </c>
      <c r="F45" s="87">
        <v>71.331458215461993</v>
      </c>
      <c r="G45" s="80">
        <v>53.304830384369509</v>
      </c>
      <c r="H45" s="80">
        <v>17.268687009628589</v>
      </c>
      <c r="I45" s="87">
        <v>70.573517393998088</v>
      </c>
    </row>
    <row r="46" spans="1:9" x14ac:dyDescent="0.2">
      <c r="A46" s="36" t="s">
        <v>48</v>
      </c>
      <c r="B46" s="80">
        <v>53.376396455193998</v>
      </c>
      <c r="C46" s="80">
        <v>17.807710039132001</v>
      </c>
      <c r="D46" s="87">
        <v>71.184106494325988</v>
      </c>
      <c r="E46" s="87">
        <v>1.184103921692</v>
      </c>
      <c r="F46" s="87">
        <v>72.368210416018997</v>
      </c>
      <c r="G46" s="80">
        <v>52.134383849199082</v>
      </c>
      <c r="H46" s="80">
        <v>17.680478507040402</v>
      </c>
      <c r="I46" s="87">
        <v>69.814862356239487</v>
      </c>
    </row>
    <row r="47" spans="1:9" ht="11.25" customHeight="1" x14ac:dyDescent="0.2">
      <c r="A47" s="36" t="s">
        <v>49</v>
      </c>
      <c r="B47" s="80">
        <v>56.954672726364997</v>
      </c>
      <c r="C47" s="80">
        <v>17.194251092338</v>
      </c>
      <c r="D47" s="87">
        <v>74.148923818702997</v>
      </c>
      <c r="E47" s="87">
        <v>0.46972678438499998</v>
      </c>
      <c r="F47" s="87">
        <v>74.618650603088994</v>
      </c>
      <c r="G47" s="80">
        <v>56.483506146709551</v>
      </c>
      <c r="H47" s="80">
        <v>16.859590517262976</v>
      </c>
      <c r="I47" s="87">
        <v>73.343096663972517</v>
      </c>
    </row>
    <row r="48" spans="1:9" ht="11.25" customHeight="1" x14ac:dyDescent="0.2">
      <c r="A48" s="36" t="s">
        <v>50</v>
      </c>
      <c r="B48" s="80">
        <v>53.515600269956998</v>
      </c>
      <c r="C48" s="80">
        <v>16.639271006346</v>
      </c>
      <c r="D48" s="87">
        <v>70.154871276302998</v>
      </c>
      <c r="E48" s="87">
        <v>1.27927666457</v>
      </c>
      <c r="F48" s="87">
        <v>71.434147940873999</v>
      </c>
      <c r="G48" s="80">
        <v>51.80655841134886</v>
      </c>
      <c r="H48" s="80">
        <v>17.432641276889889</v>
      </c>
      <c r="I48" s="87">
        <v>69.239199688238742</v>
      </c>
    </row>
    <row r="49" spans="1:9" ht="11.25" customHeight="1" x14ac:dyDescent="0.2">
      <c r="A49" s="36" t="s">
        <v>51</v>
      </c>
      <c r="B49" s="80">
        <v>54.101360809873</v>
      </c>
      <c r="C49" s="80">
        <v>19.645179736309</v>
      </c>
      <c r="D49" s="87">
        <v>73.746540546182004</v>
      </c>
      <c r="E49" s="87">
        <v>0.54645673298499997</v>
      </c>
      <c r="F49" s="87">
        <v>74.292997279168006</v>
      </c>
      <c r="G49" s="80">
        <v>53.681508349155941</v>
      </c>
      <c r="H49" s="80">
        <v>18.508404893624299</v>
      </c>
      <c r="I49" s="87">
        <v>72.189913242780236</v>
      </c>
    </row>
    <row r="50" spans="1:9" ht="11.25" customHeight="1" x14ac:dyDescent="0.2">
      <c r="A50" s="36" t="s">
        <v>52</v>
      </c>
      <c r="B50" s="80">
        <v>60.887688356405</v>
      </c>
      <c r="C50" s="80">
        <v>14.060948209613999</v>
      </c>
      <c r="D50" s="87">
        <v>74.948636566019005</v>
      </c>
      <c r="E50" s="87">
        <v>0.31889986990200003</v>
      </c>
      <c r="F50" s="87">
        <v>75.267536435921997</v>
      </c>
      <c r="G50" s="80">
        <v>58.931780226637045</v>
      </c>
      <c r="H50" s="80">
        <v>12.92237537521603</v>
      </c>
      <c r="I50" s="87">
        <v>71.85415560185308</v>
      </c>
    </row>
    <row r="51" spans="1:9" x14ac:dyDescent="0.2">
      <c r="A51" s="36" t="s">
        <v>70</v>
      </c>
      <c r="B51" s="80">
        <v>62.223455754371003</v>
      </c>
      <c r="C51" s="80">
        <v>17.237860902167</v>
      </c>
      <c r="D51" s="87">
        <v>79.461316656538003</v>
      </c>
      <c r="E51" s="87">
        <v>0.74164912305399999</v>
      </c>
      <c r="F51" s="87">
        <v>80.20296577959401</v>
      </c>
      <c r="G51" s="80">
        <v>63.574121387528194</v>
      </c>
      <c r="H51" s="80">
        <v>16.881104647602012</v>
      </c>
      <c r="I51" s="87">
        <v>80.45522603513021</v>
      </c>
    </row>
    <row r="52" spans="1:9" x14ac:dyDescent="0.2">
      <c r="A52" s="36" t="s">
        <v>53</v>
      </c>
      <c r="B52" s="80">
        <v>53.358991482230998</v>
      </c>
      <c r="C52" s="80">
        <v>16.752301671308</v>
      </c>
      <c r="D52" s="87">
        <v>70.111293153538995</v>
      </c>
      <c r="E52" s="87">
        <v>1.395392780591</v>
      </c>
      <c r="F52" s="87">
        <v>71.506685934130999</v>
      </c>
      <c r="G52" s="80">
        <v>53.258724702965189</v>
      </c>
      <c r="H52" s="80">
        <v>17.261310263656163</v>
      </c>
      <c r="I52" s="87">
        <v>70.520034966621353</v>
      </c>
    </row>
    <row r="53" spans="1:9" x14ac:dyDescent="0.2">
      <c r="A53" s="36" t="s">
        <v>54</v>
      </c>
      <c r="B53" s="80">
        <v>56.962815338048003</v>
      </c>
      <c r="C53" s="80">
        <v>16.152924492192</v>
      </c>
      <c r="D53" s="87">
        <v>73.115739830240003</v>
      </c>
      <c r="E53" s="87">
        <v>1.034955930912</v>
      </c>
      <c r="F53" s="87">
        <v>74.150695761153003</v>
      </c>
      <c r="G53" s="80">
        <v>57.426064237215023</v>
      </c>
      <c r="H53" s="80">
        <v>16.443516226095017</v>
      </c>
      <c r="I53" s="87">
        <v>73.869580463310044</v>
      </c>
    </row>
    <row r="54" spans="1:9" x14ac:dyDescent="0.2">
      <c r="A54" s="36" t="s">
        <v>72</v>
      </c>
      <c r="B54" s="80">
        <v>54.064940753229997</v>
      </c>
      <c r="C54" s="80">
        <v>21.968407224042</v>
      </c>
      <c r="D54" s="87">
        <v>76.033347977271987</v>
      </c>
      <c r="E54" s="87">
        <v>0</v>
      </c>
      <c r="F54" s="87">
        <v>76.033347977272996</v>
      </c>
      <c r="G54" s="80">
        <v>56.946560556625379</v>
      </c>
      <c r="H54" s="80">
        <v>21.97770299773288</v>
      </c>
      <c r="I54" s="87">
        <v>78.924263554358248</v>
      </c>
    </row>
    <row r="55" spans="1:9" x14ac:dyDescent="0.2">
      <c r="A55" s="36" t="s">
        <v>73</v>
      </c>
      <c r="B55" s="80">
        <v>37.478069699949998</v>
      </c>
      <c r="C55" s="80">
        <v>18.074398218947</v>
      </c>
      <c r="D55" s="87">
        <v>55.552467918896994</v>
      </c>
      <c r="E55" s="87">
        <v>0</v>
      </c>
      <c r="F55" s="87">
        <v>55.552467918896994</v>
      </c>
      <c r="G55" s="80">
        <v>36.380684802080523</v>
      </c>
      <c r="H55" s="80">
        <v>19.842800749716574</v>
      </c>
      <c r="I55" s="87">
        <v>56.223485551797104</v>
      </c>
    </row>
    <row r="56" spans="1:9" x14ac:dyDescent="0.2">
      <c r="A56" s="36" t="s">
        <v>76</v>
      </c>
      <c r="B56" s="80">
        <v>50.443554346325001</v>
      </c>
      <c r="C56" s="80">
        <v>17.923553533610999</v>
      </c>
      <c r="D56" s="87">
        <v>68.367107879936</v>
      </c>
      <c r="E56" s="87">
        <v>1.8865842823000002E-2</v>
      </c>
      <c r="F56" s="87">
        <v>68.385973722760994</v>
      </c>
      <c r="G56" s="80">
        <v>48.7665158055608</v>
      </c>
      <c r="H56" s="80">
        <v>18.060732674602654</v>
      </c>
      <c r="I56" s="87">
        <v>66.827248480163448</v>
      </c>
    </row>
    <row r="57" spans="1:9" x14ac:dyDescent="0.2">
      <c r="A57" s="36" t="s">
        <v>55</v>
      </c>
      <c r="B57" s="80">
        <v>53.491858296406001</v>
      </c>
      <c r="C57" s="80">
        <v>18.048886422716002</v>
      </c>
      <c r="D57" s="87">
        <v>71.540744719122003</v>
      </c>
      <c r="E57" s="87">
        <v>0.39793388660200002</v>
      </c>
      <c r="F57" s="87">
        <v>71.938678605725997</v>
      </c>
      <c r="G57" s="80">
        <v>53.180461971035122</v>
      </c>
      <c r="H57" s="80">
        <v>17.784031352801328</v>
      </c>
      <c r="I57" s="87">
        <v>70.96449332383645</v>
      </c>
    </row>
    <row r="58" spans="1:9" x14ac:dyDescent="0.2">
      <c r="A58" s="36" t="s">
        <v>56</v>
      </c>
      <c r="B58" s="80">
        <v>55.231405172688994</v>
      </c>
      <c r="C58" s="80">
        <v>18.445215826534</v>
      </c>
      <c r="D58" s="87">
        <v>73.67662099922299</v>
      </c>
      <c r="E58" s="87">
        <v>0.64759472682399999</v>
      </c>
      <c r="F58" s="87">
        <v>74.32421572604801</v>
      </c>
      <c r="G58" s="80">
        <v>57.153216905650403</v>
      </c>
      <c r="H58" s="80">
        <v>17.598062695941454</v>
      </c>
      <c r="I58" s="87">
        <v>74.751279601591861</v>
      </c>
    </row>
    <row r="59" spans="1:9" x14ac:dyDescent="0.2">
      <c r="A59" s="36" t="s">
        <v>57</v>
      </c>
      <c r="B59" s="80">
        <v>60.503580898079001</v>
      </c>
      <c r="C59" s="80">
        <v>15.676287411184999</v>
      </c>
      <c r="D59" s="87">
        <v>76.179868309263995</v>
      </c>
      <c r="E59" s="87">
        <v>0.77544342266999999</v>
      </c>
      <c r="F59" s="87">
        <v>76.955311731935012</v>
      </c>
      <c r="G59" s="80">
        <v>59.027674348387848</v>
      </c>
      <c r="H59" s="80">
        <v>15.375797371680722</v>
      </c>
      <c r="I59" s="87">
        <v>74.403471720068566</v>
      </c>
    </row>
    <row r="60" spans="1:9" x14ac:dyDescent="0.2">
      <c r="A60" s="36" t="s">
        <v>74</v>
      </c>
      <c r="B60" s="80">
        <v>51.709827821537999</v>
      </c>
      <c r="C60" s="80">
        <v>20.120850478727998</v>
      </c>
      <c r="D60" s="87">
        <v>71.830678300266001</v>
      </c>
      <c r="E60" s="87">
        <v>0.63242451318699999</v>
      </c>
      <c r="F60" s="87">
        <v>72.463102813454</v>
      </c>
      <c r="G60" s="80">
        <v>55.628962432911521</v>
      </c>
      <c r="H60" s="80">
        <v>21.882749499519363</v>
      </c>
      <c r="I60" s="87">
        <v>77.511711932430885</v>
      </c>
    </row>
    <row r="61" spans="1:9" x14ac:dyDescent="0.2">
      <c r="A61" s="36" t="s">
        <v>75</v>
      </c>
      <c r="B61" s="80">
        <v>42.560940136337003</v>
      </c>
      <c r="C61" s="80">
        <v>17.647404671697998</v>
      </c>
      <c r="D61" s="87">
        <v>60.208344808034994</v>
      </c>
      <c r="E61" s="87">
        <v>0</v>
      </c>
      <c r="F61" s="87">
        <v>60.208344808034994</v>
      </c>
      <c r="G61" s="80">
        <v>38.633821265534927</v>
      </c>
      <c r="H61" s="80">
        <v>15.514037498217609</v>
      </c>
      <c r="I61" s="87">
        <v>54.147858763752531</v>
      </c>
    </row>
    <row r="62" spans="1:9" ht="11.25" customHeight="1" x14ac:dyDescent="0.2">
      <c r="A62" s="36" t="s">
        <v>58</v>
      </c>
      <c r="B62" s="80">
        <v>54.466112728362006</v>
      </c>
      <c r="C62" s="80">
        <v>16.438133684181</v>
      </c>
      <c r="D62" s="87">
        <v>70.904246412543003</v>
      </c>
      <c r="E62" s="87">
        <v>0.27419546696399999</v>
      </c>
      <c r="F62" s="87">
        <v>71.178441879509009</v>
      </c>
      <c r="G62" s="80">
        <v>56.768438215967564</v>
      </c>
      <c r="H62" s="80">
        <v>15.709286211483169</v>
      </c>
      <c r="I62" s="87">
        <v>72.477724427450724</v>
      </c>
    </row>
    <row r="63" spans="1:9" ht="11.25" customHeight="1" x14ac:dyDescent="0.2">
      <c r="A63" s="36" t="s">
        <v>59</v>
      </c>
      <c r="B63" s="80">
        <v>57.357450961223002</v>
      </c>
      <c r="C63" s="80">
        <v>18.618888209959998</v>
      </c>
      <c r="D63" s="87">
        <v>75.976339171183</v>
      </c>
      <c r="E63" s="87">
        <v>0.92892492118699999</v>
      </c>
      <c r="F63" s="87">
        <v>76.905264092370999</v>
      </c>
      <c r="G63" s="80">
        <v>55.834536047106184</v>
      </c>
      <c r="H63" s="80">
        <v>18.414116760782182</v>
      </c>
      <c r="I63" s="87">
        <v>74.248652807888362</v>
      </c>
    </row>
    <row r="64" spans="1:9" ht="11.25" customHeight="1" x14ac:dyDescent="0.2">
      <c r="A64" s="36" t="s">
        <v>60</v>
      </c>
      <c r="B64" s="80">
        <v>54.113033622258996</v>
      </c>
      <c r="C64" s="80">
        <v>16.876343474706999</v>
      </c>
      <c r="D64" s="87">
        <v>70.989377096965995</v>
      </c>
      <c r="E64" s="87">
        <v>1.3254661121519999</v>
      </c>
      <c r="F64" s="87">
        <v>72.31484320911899</v>
      </c>
      <c r="G64" s="80">
        <v>54.428576356457562</v>
      </c>
      <c r="H64" s="80">
        <v>17.307251985279443</v>
      </c>
      <c r="I64" s="87">
        <v>71.73582834173699</v>
      </c>
    </row>
    <row r="65" spans="1:9" ht="11.25" customHeight="1" x14ac:dyDescent="0.2">
      <c r="A65" s="36" t="s">
        <v>61</v>
      </c>
      <c r="B65" s="80">
        <v>57.919707089687996</v>
      </c>
      <c r="C65" s="80">
        <v>14.815419724732001</v>
      </c>
      <c r="D65" s="87">
        <v>72.735126814419999</v>
      </c>
      <c r="E65" s="87">
        <v>0.46615977604999997</v>
      </c>
      <c r="F65" s="87">
        <v>73.201286590471</v>
      </c>
      <c r="G65" s="80">
        <v>58.193770815857995</v>
      </c>
      <c r="H65" s="80">
        <v>14.162876987818541</v>
      </c>
      <c r="I65" s="87">
        <v>72.356647803676537</v>
      </c>
    </row>
    <row r="66" spans="1:9" ht="11.25" customHeight="1" x14ac:dyDescent="0.2">
      <c r="A66" s="36" t="s">
        <v>277</v>
      </c>
      <c r="B66" s="80"/>
      <c r="C66" s="80"/>
      <c r="D66" s="87"/>
      <c r="E66" s="87"/>
      <c r="F66" s="87"/>
      <c r="G66" s="80">
        <v>53.989468043854338</v>
      </c>
      <c r="H66" s="80">
        <v>17.370669232136589</v>
      </c>
      <c r="I66" s="87">
        <v>71.360137275990937</v>
      </c>
    </row>
    <row r="67" spans="1:9" x14ac:dyDescent="0.2">
      <c r="A67" s="36" t="s">
        <v>62</v>
      </c>
      <c r="B67" s="80">
        <v>55.194722801891004</v>
      </c>
      <c r="C67" s="80">
        <v>17.029274003737001</v>
      </c>
      <c r="D67" s="87">
        <v>72.223996805628005</v>
      </c>
      <c r="E67" s="87">
        <v>1.1491509764280001</v>
      </c>
      <c r="F67" s="87">
        <v>73.373147782057003</v>
      </c>
      <c r="G67" s="80">
        <v>55.347783500494053</v>
      </c>
      <c r="H67" s="80">
        <v>17.249944855218715</v>
      </c>
      <c r="I67" s="87">
        <v>72.597728355712775</v>
      </c>
    </row>
    <row r="68" spans="1:9" x14ac:dyDescent="0.2">
      <c r="A68" s="36" t="s">
        <v>69</v>
      </c>
      <c r="B68" s="80">
        <v>73.374056048616993</v>
      </c>
      <c r="C68" s="80">
        <v>10.785168912565</v>
      </c>
      <c r="D68" s="87">
        <v>84.159224961182005</v>
      </c>
      <c r="E68" s="87">
        <v>0.30789999802899998</v>
      </c>
      <c r="F68" s="87">
        <v>84.467124959212001</v>
      </c>
      <c r="G68" s="80">
        <v>71.823472121776604</v>
      </c>
      <c r="H68" s="80">
        <v>10.100186203235143</v>
      </c>
      <c r="I68" s="87">
        <v>81.923658325011758</v>
      </c>
    </row>
    <row r="69" spans="1:9" x14ac:dyDescent="0.2">
      <c r="A69" s="36" t="s">
        <v>63</v>
      </c>
      <c r="B69" s="80">
        <v>54.555173099562005</v>
      </c>
      <c r="C69" s="80">
        <v>17.131148040719999</v>
      </c>
      <c r="D69" s="87">
        <v>71.686321140282004</v>
      </c>
      <c r="E69" s="87">
        <v>0.70236283113299991</v>
      </c>
      <c r="F69" s="87">
        <v>72.388683971416</v>
      </c>
      <c r="G69" s="80">
        <v>54.243768653603567</v>
      </c>
      <c r="H69" s="80">
        <v>15.952168475999127</v>
      </c>
      <c r="I69" s="87">
        <v>70.195937129602697</v>
      </c>
    </row>
    <row r="70" spans="1:9" x14ac:dyDescent="0.2">
      <c r="A70" s="36" t="s">
        <v>64</v>
      </c>
      <c r="B70" s="80">
        <v>53.522584872464996</v>
      </c>
      <c r="C70" s="80">
        <v>17.692800521776</v>
      </c>
      <c r="D70" s="87">
        <v>71.215385394240997</v>
      </c>
      <c r="E70" s="87">
        <v>0.78429313707799997</v>
      </c>
      <c r="F70" s="87">
        <v>71.999678531320001</v>
      </c>
      <c r="G70" s="80">
        <v>53.152834766112001</v>
      </c>
      <c r="H70" s="80">
        <v>18.312487156472745</v>
      </c>
      <c r="I70" s="87">
        <v>71.465321922584749</v>
      </c>
    </row>
    <row r="71" spans="1:9" x14ac:dyDescent="0.2">
      <c r="A71" s="36" t="s">
        <v>65</v>
      </c>
      <c r="B71" s="80">
        <v>58.636405136124004</v>
      </c>
      <c r="C71" s="80">
        <v>18.545716884261999</v>
      </c>
      <c r="D71" s="87">
        <v>77.182122020386004</v>
      </c>
      <c r="E71" s="87">
        <v>0.67747285990600004</v>
      </c>
      <c r="F71" s="87">
        <v>77.859594880292008</v>
      </c>
      <c r="G71" s="80">
        <v>57.734570782815929</v>
      </c>
      <c r="H71" s="80">
        <v>17.747358226869121</v>
      </c>
      <c r="I71" s="87">
        <v>75.481929009685047</v>
      </c>
    </row>
    <row r="72" spans="1:9" x14ac:dyDescent="0.2">
      <c r="A72" s="36" t="s">
        <v>66</v>
      </c>
      <c r="B72" s="80">
        <v>54.947572929956998</v>
      </c>
      <c r="C72" s="80">
        <v>17.271800432025998</v>
      </c>
      <c r="D72" s="87">
        <v>72.219373361983003</v>
      </c>
      <c r="E72" s="87">
        <v>1.002083677001</v>
      </c>
      <c r="F72" s="87">
        <v>73.221457038985008</v>
      </c>
      <c r="G72" s="80">
        <v>55.683810327687546</v>
      </c>
      <c r="H72" s="80">
        <v>17.317798087602537</v>
      </c>
      <c r="I72" s="87">
        <v>73.001608415290093</v>
      </c>
    </row>
    <row r="73" spans="1:9" x14ac:dyDescent="0.2">
      <c r="A73" s="36" t="s">
        <v>67</v>
      </c>
      <c r="B73" s="80">
        <v>57.045038126563995</v>
      </c>
      <c r="C73" s="80">
        <v>14.603774197587999</v>
      </c>
      <c r="D73" s="87">
        <v>71.64881232415199</v>
      </c>
      <c r="E73" s="87">
        <v>1.76061954855</v>
      </c>
      <c r="F73" s="87">
        <v>73.409431872702996</v>
      </c>
      <c r="G73" s="80">
        <v>57.529770185857096</v>
      </c>
      <c r="H73" s="80">
        <v>14.943128076368827</v>
      </c>
      <c r="I73" s="87">
        <v>72.472898262225925</v>
      </c>
    </row>
    <row r="74" spans="1:9" x14ac:dyDescent="0.2">
      <c r="A74" s="36" t="s">
        <v>68</v>
      </c>
      <c r="B74" s="80">
        <v>59.056978786444006</v>
      </c>
      <c r="C74" s="80">
        <v>18.019111097926</v>
      </c>
      <c r="D74" s="87">
        <v>77.076089884370006</v>
      </c>
      <c r="E74" s="87">
        <v>0.32878807554799999</v>
      </c>
      <c r="F74" s="87">
        <v>77.404877959919006</v>
      </c>
      <c r="G74" s="80">
        <v>59.162433113821123</v>
      </c>
      <c r="H74" s="80">
        <v>18.302771428737437</v>
      </c>
      <c r="I74" s="87">
        <v>77.465204542558553</v>
      </c>
    </row>
    <row r="75" spans="1:9" x14ac:dyDescent="0.2">
      <c r="A75" s="37" t="s">
        <v>71</v>
      </c>
      <c r="B75" s="89">
        <v>66.722960798210991</v>
      </c>
      <c r="C75" s="89">
        <v>14.258941789228</v>
      </c>
      <c r="D75" s="88">
        <v>80.981902587438995</v>
      </c>
      <c r="E75" s="88">
        <v>0.72437134761400002</v>
      </c>
      <c r="F75" s="88">
        <v>81.706273935052991</v>
      </c>
      <c r="G75" s="89">
        <v>67.276258934646975</v>
      </c>
      <c r="H75" s="89">
        <v>13.765025085246807</v>
      </c>
      <c r="I75" s="88">
        <v>81.041284019893794</v>
      </c>
    </row>
    <row r="76" spans="1:9" x14ac:dyDescent="0.2">
      <c r="A76" s="170" t="s">
        <v>236</v>
      </c>
      <c r="B76" s="170"/>
      <c r="C76" s="170"/>
      <c r="D76" s="170"/>
      <c r="E76" s="170"/>
      <c r="F76" s="170"/>
    </row>
    <row r="77" spans="1:9" s="11" customFormat="1" x14ac:dyDescent="0.2">
      <c r="A77" s="173" t="s">
        <v>250</v>
      </c>
      <c r="B77" s="173"/>
      <c r="C77" s="173"/>
      <c r="D77" s="173"/>
      <c r="E77" s="173"/>
      <c r="F77" s="173"/>
      <c r="G77" s="173"/>
      <c r="H77" s="173"/>
      <c r="I77" s="173"/>
    </row>
    <row r="78" spans="1:9" ht="12.75" thickBot="1" x14ac:dyDescent="0.25">
      <c r="A78" s="171" t="s">
        <v>256</v>
      </c>
      <c r="B78" s="171"/>
      <c r="C78" s="171"/>
      <c r="D78" s="171"/>
      <c r="E78" s="171"/>
      <c r="F78" s="171"/>
      <c r="G78" s="171"/>
      <c r="H78" s="171"/>
      <c r="I78" s="171"/>
    </row>
  </sheetData>
  <mergeCells count="12">
    <mergeCell ref="A1:H1"/>
    <mergeCell ref="A76:F76"/>
    <mergeCell ref="A39:I39"/>
    <mergeCell ref="A78:I78"/>
    <mergeCell ref="A36:I36"/>
    <mergeCell ref="A35:I35"/>
    <mergeCell ref="B41:F41"/>
    <mergeCell ref="A41:A43"/>
    <mergeCell ref="B42:C42"/>
    <mergeCell ref="A77:I77"/>
    <mergeCell ref="G41:I41"/>
    <mergeCell ref="G42:H42"/>
  </mergeCells>
  <phoneticPr fontId="2" type="noConversion"/>
  <pageMargins left="0.78740157480314965" right="0.78740157480314965" top="0.39370078740157483"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5" workbookViewId="0">
      <selection activeCell="A25" sqref="A25:L25"/>
    </sheetView>
  </sheetViews>
  <sheetFormatPr baseColWidth="10" defaultRowHeight="12" x14ac:dyDescent="0.2"/>
  <cols>
    <col min="1" max="1" width="6.42578125" style="8" customWidth="1"/>
    <col min="2" max="2" width="23.28515625" style="8" customWidth="1"/>
    <col min="3" max="3" width="9.140625" style="90" bestFit="1" customWidth="1"/>
    <col min="4" max="4" width="8.5703125" style="52" customWidth="1"/>
    <col min="5" max="5" width="9.140625" style="90" bestFit="1" customWidth="1"/>
    <col min="6" max="12" width="8.5703125" style="52" customWidth="1"/>
    <col min="13" max="16384" width="11.42578125" style="8"/>
  </cols>
  <sheetData>
    <row r="1" spans="1:12" x14ac:dyDescent="0.2">
      <c r="A1" s="157" t="s">
        <v>280</v>
      </c>
      <c r="B1" s="157"/>
      <c r="C1" s="157"/>
      <c r="D1" s="157"/>
      <c r="E1" s="157"/>
      <c r="F1" s="157"/>
      <c r="G1" s="157"/>
      <c r="H1" s="157"/>
      <c r="I1" s="6"/>
      <c r="J1" s="6"/>
      <c r="K1" s="6"/>
      <c r="L1" s="6"/>
    </row>
    <row r="2" spans="1:12" ht="12.75" thickBot="1" x14ac:dyDescent="0.25">
      <c r="A2" s="7"/>
      <c r="B2" s="6"/>
      <c r="C2" s="6"/>
      <c r="D2" s="6"/>
      <c r="E2" s="6"/>
      <c r="F2" s="6"/>
      <c r="G2" s="6"/>
      <c r="H2" s="6"/>
      <c r="I2" s="6"/>
      <c r="J2" s="6"/>
      <c r="K2" s="6"/>
      <c r="L2" s="6"/>
    </row>
    <row r="3" spans="1:12" s="39" customFormat="1" ht="11.25" customHeight="1" x14ac:dyDescent="0.2">
      <c r="A3" s="186" t="s">
        <v>77</v>
      </c>
      <c r="B3" s="186" t="s">
        <v>78</v>
      </c>
      <c r="C3" s="154" t="s">
        <v>15</v>
      </c>
      <c r="D3" s="154"/>
      <c r="E3" s="158" t="s">
        <v>14</v>
      </c>
      <c r="F3" s="185" t="s">
        <v>215</v>
      </c>
      <c r="G3" s="185"/>
      <c r="H3" s="185"/>
      <c r="I3" s="185"/>
      <c r="J3" s="185" t="s">
        <v>18</v>
      </c>
      <c r="K3" s="185"/>
      <c r="L3" s="185"/>
    </row>
    <row r="4" spans="1:12" s="39" customFormat="1" ht="45" customHeight="1" x14ac:dyDescent="0.2">
      <c r="A4" s="187"/>
      <c r="B4" s="187"/>
      <c r="C4" s="16" t="s">
        <v>34</v>
      </c>
      <c r="D4" s="40" t="s">
        <v>92</v>
      </c>
      <c r="E4" s="159"/>
      <c r="F4" s="40" t="s">
        <v>19</v>
      </c>
      <c r="G4" s="40" t="s">
        <v>20</v>
      </c>
      <c r="H4" s="40" t="s">
        <v>21</v>
      </c>
      <c r="I4" s="40" t="s">
        <v>22</v>
      </c>
      <c r="J4" s="40" t="s">
        <v>34</v>
      </c>
      <c r="K4" s="40" t="s">
        <v>35</v>
      </c>
      <c r="L4" s="40" t="s">
        <v>36</v>
      </c>
    </row>
    <row r="5" spans="1:12" s="39" customFormat="1" x14ac:dyDescent="0.2">
      <c r="A5" s="182" t="s">
        <v>23</v>
      </c>
      <c r="B5" s="41" t="s">
        <v>79</v>
      </c>
      <c r="C5" s="42">
        <v>67451</v>
      </c>
      <c r="D5" s="43">
        <v>60.9</v>
      </c>
      <c r="E5" s="42">
        <v>61506</v>
      </c>
      <c r="F5" s="43">
        <v>8.75</v>
      </c>
      <c r="G5" s="43">
        <v>14.72</v>
      </c>
      <c r="H5" s="43">
        <v>24.12</v>
      </c>
      <c r="I5" s="43">
        <v>43.61</v>
      </c>
      <c r="J5" s="43">
        <v>91.2</v>
      </c>
      <c r="K5" s="43">
        <v>92.7</v>
      </c>
      <c r="L5" s="43">
        <v>88.8</v>
      </c>
    </row>
    <row r="6" spans="1:12" s="39" customFormat="1" x14ac:dyDescent="0.2">
      <c r="A6" s="147"/>
      <c r="B6" s="18" t="s">
        <v>93</v>
      </c>
      <c r="C6" s="44">
        <v>18559</v>
      </c>
      <c r="D6" s="45">
        <v>54.5</v>
      </c>
      <c r="E6" s="44">
        <v>16620</v>
      </c>
      <c r="F6" s="45">
        <v>7.36</v>
      </c>
      <c r="G6" s="45">
        <v>13.85</v>
      </c>
      <c r="H6" s="45">
        <v>25.44</v>
      </c>
      <c r="I6" s="45">
        <v>42.9</v>
      </c>
      <c r="J6" s="45">
        <v>89.6</v>
      </c>
      <c r="K6" s="45">
        <v>90.9</v>
      </c>
      <c r="L6" s="45">
        <v>88</v>
      </c>
    </row>
    <row r="7" spans="1:12" s="39" customFormat="1" ht="24" x14ac:dyDescent="0.2">
      <c r="A7" s="147"/>
      <c r="B7" s="18" t="s">
        <v>80</v>
      </c>
      <c r="C7" s="44">
        <v>46517</v>
      </c>
      <c r="D7" s="45">
        <v>60.9</v>
      </c>
      <c r="E7" s="44">
        <v>41988</v>
      </c>
      <c r="F7" s="45">
        <v>9.2200000000000006</v>
      </c>
      <c r="G7" s="45">
        <v>14.67</v>
      </c>
      <c r="H7" s="45">
        <v>24.23</v>
      </c>
      <c r="I7" s="45">
        <v>42.14</v>
      </c>
      <c r="J7" s="45">
        <v>90.3</v>
      </c>
      <c r="K7" s="45">
        <v>91.4</v>
      </c>
      <c r="L7" s="45">
        <v>88.5</v>
      </c>
    </row>
    <row r="8" spans="1:12" s="39" customFormat="1" x14ac:dyDescent="0.2">
      <c r="A8" s="147"/>
      <c r="B8" s="30" t="s">
        <v>81</v>
      </c>
      <c r="C8" s="22">
        <v>132527</v>
      </c>
      <c r="D8" s="23">
        <v>60</v>
      </c>
      <c r="E8" s="22">
        <v>120114</v>
      </c>
      <c r="F8" s="23">
        <v>8.7200000000000006</v>
      </c>
      <c r="G8" s="23">
        <v>14.58</v>
      </c>
      <c r="H8" s="23">
        <v>24.34</v>
      </c>
      <c r="I8" s="23">
        <v>42.99</v>
      </c>
      <c r="J8" s="23">
        <v>90.6</v>
      </c>
      <c r="K8" s="23">
        <v>92</v>
      </c>
      <c r="L8" s="23">
        <v>88.6</v>
      </c>
    </row>
    <row r="9" spans="1:12" s="39" customFormat="1" x14ac:dyDescent="0.2">
      <c r="A9" s="148" t="s">
        <v>24</v>
      </c>
      <c r="B9" s="24" t="s">
        <v>82</v>
      </c>
      <c r="C9" s="48">
        <v>12518</v>
      </c>
      <c r="D9" s="49">
        <v>77.2</v>
      </c>
      <c r="E9" s="48">
        <v>11266</v>
      </c>
      <c r="F9" s="49">
        <v>9.66</v>
      </c>
      <c r="G9" s="49">
        <v>15.61</v>
      </c>
      <c r="H9" s="49">
        <v>25.29</v>
      </c>
      <c r="I9" s="49">
        <v>39.44</v>
      </c>
      <c r="J9" s="49">
        <v>90</v>
      </c>
      <c r="K9" s="49">
        <v>91</v>
      </c>
      <c r="L9" s="49">
        <v>86.7</v>
      </c>
    </row>
    <row r="10" spans="1:12" s="39" customFormat="1" x14ac:dyDescent="0.2">
      <c r="A10" s="147"/>
      <c r="B10" s="18" t="s">
        <v>83</v>
      </c>
      <c r="C10" s="44">
        <v>454</v>
      </c>
      <c r="D10" s="45">
        <v>79.3</v>
      </c>
      <c r="E10" s="44">
        <v>433</v>
      </c>
      <c r="F10" s="45">
        <v>29.52</v>
      </c>
      <c r="G10" s="45">
        <v>22.69</v>
      </c>
      <c r="H10" s="45">
        <v>21.37</v>
      </c>
      <c r="I10" s="45">
        <v>21.81</v>
      </c>
      <c r="J10" s="45">
        <v>95.4</v>
      </c>
      <c r="K10" s="45">
        <v>96.1</v>
      </c>
      <c r="L10" s="45">
        <v>92.6</v>
      </c>
    </row>
    <row r="11" spans="1:12" s="39" customFormat="1" x14ac:dyDescent="0.2">
      <c r="A11" s="147"/>
      <c r="B11" s="18" t="s">
        <v>84</v>
      </c>
      <c r="C11" s="44">
        <v>30091</v>
      </c>
      <c r="D11" s="45">
        <v>79.7</v>
      </c>
      <c r="E11" s="44">
        <v>27684</v>
      </c>
      <c r="F11" s="45">
        <v>10</v>
      </c>
      <c r="G11" s="45">
        <v>17.32</v>
      </c>
      <c r="H11" s="45">
        <v>27.15</v>
      </c>
      <c r="I11" s="45">
        <v>37.53</v>
      </c>
      <c r="J11" s="45">
        <v>92</v>
      </c>
      <c r="K11" s="45">
        <v>92.7</v>
      </c>
      <c r="L11" s="45">
        <v>89.3</v>
      </c>
    </row>
    <row r="12" spans="1:12" s="39" customFormat="1" x14ac:dyDescent="0.2">
      <c r="A12" s="147"/>
      <c r="B12" s="18" t="s">
        <v>79</v>
      </c>
      <c r="C12" s="44">
        <v>5170</v>
      </c>
      <c r="D12" s="45">
        <v>84.8</v>
      </c>
      <c r="E12" s="44">
        <v>4840</v>
      </c>
      <c r="F12" s="45">
        <v>23.4</v>
      </c>
      <c r="G12" s="45">
        <v>22.51</v>
      </c>
      <c r="H12" s="45">
        <v>22.96</v>
      </c>
      <c r="I12" s="45">
        <v>24.74</v>
      </c>
      <c r="J12" s="45">
        <v>93.6</v>
      </c>
      <c r="K12" s="45">
        <v>94.2</v>
      </c>
      <c r="L12" s="45">
        <v>90.5</v>
      </c>
    </row>
    <row r="13" spans="1:12" s="39" customFormat="1" x14ac:dyDescent="0.2">
      <c r="A13" s="147"/>
      <c r="B13" s="18" t="s">
        <v>85</v>
      </c>
      <c r="C13" s="44">
        <v>8957</v>
      </c>
      <c r="D13" s="45">
        <v>80.7</v>
      </c>
      <c r="E13" s="44">
        <v>8021</v>
      </c>
      <c r="F13" s="45">
        <v>7.42</v>
      </c>
      <c r="G13" s="45">
        <v>14.36</v>
      </c>
      <c r="H13" s="45">
        <v>24.04</v>
      </c>
      <c r="I13" s="45">
        <v>43.73</v>
      </c>
      <c r="J13" s="45">
        <v>89.6</v>
      </c>
      <c r="K13" s="45">
        <v>90.2</v>
      </c>
      <c r="L13" s="45">
        <v>86.8</v>
      </c>
    </row>
    <row r="14" spans="1:12" s="39" customFormat="1" x14ac:dyDescent="0.2">
      <c r="A14" s="149"/>
      <c r="B14" s="27" t="s">
        <v>81</v>
      </c>
      <c r="C14" s="28">
        <v>57190</v>
      </c>
      <c r="D14" s="29">
        <v>79.8</v>
      </c>
      <c r="E14" s="28">
        <v>52244</v>
      </c>
      <c r="F14" s="29">
        <v>10.89</v>
      </c>
      <c r="G14" s="29">
        <v>16.989999999999998</v>
      </c>
      <c r="H14" s="29">
        <v>25.83</v>
      </c>
      <c r="I14" s="29">
        <v>37.64</v>
      </c>
      <c r="J14" s="29">
        <v>91.4</v>
      </c>
      <c r="K14" s="29">
        <v>92.1</v>
      </c>
      <c r="L14" s="29">
        <v>88.4</v>
      </c>
    </row>
    <row r="15" spans="1:12" s="39" customFormat="1" x14ac:dyDescent="0.2">
      <c r="A15" s="147" t="s">
        <v>25</v>
      </c>
      <c r="B15" s="18" t="s">
        <v>94</v>
      </c>
      <c r="C15" s="44">
        <v>2023</v>
      </c>
      <c r="D15" s="45">
        <v>63</v>
      </c>
      <c r="E15" s="44">
        <v>1888</v>
      </c>
      <c r="F15" s="45">
        <v>5.49</v>
      </c>
      <c r="G15" s="45">
        <v>14.78</v>
      </c>
      <c r="H15" s="45">
        <v>27.73</v>
      </c>
      <c r="I15" s="45">
        <v>45.33</v>
      </c>
      <c r="J15" s="45">
        <v>93.3</v>
      </c>
      <c r="K15" s="45">
        <v>94.2</v>
      </c>
      <c r="L15" s="45">
        <v>91.8</v>
      </c>
    </row>
    <row r="16" spans="1:12" s="39" customFormat="1" x14ac:dyDescent="0.2">
      <c r="A16" s="147"/>
      <c r="B16" s="18" t="s">
        <v>86</v>
      </c>
      <c r="C16" s="44">
        <v>22655</v>
      </c>
      <c r="D16" s="45">
        <v>15.1</v>
      </c>
      <c r="E16" s="44">
        <v>20792</v>
      </c>
      <c r="F16" s="45">
        <v>11.87</v>
      </c>
      <c r="G16" s="45">
        <v>17.03</v>
      </c>
      <c r="H16" s="45">
        <v>24.91</v>
      </c>
      <c r="I16" s="45">
        <v>37.97</v>
      </c>
      <c r="J16" s="45">
        <v>91.8</v>
      </c>
      <c r="K16" s="45">
        <v>92.3</v>
      </c>
      <c r="L16" s="45">
        <v>91.7</v>
      </c>
    </row>
    <row r="17" spans="1:12" s="39" customFormat="1" x14ac:dyDescent="0.2">
      <c r="A17" s="147"/>
      <c r="B17" s="18" t="s">
        <v>87</v>
      </c>
      <c r="C17" s="44">
        <v>42281</v>
      </c>
      <c r="D17" s="45">
        <v>42.2</v>
      </c>
      <c r="E17" s="44">
        <v>40207</v>
      </c>
      <c r="F17" s="45">
        <v>28.6</v>
      </c>
      <c r="G17" s="45">
        <v>24.1</v>
      </c>
      <c r="H17" s="45">
        <v>20.47</v>
      </c>
      <c r="I17" s="45">
        <v>21.92</v>
      </c>
      <c r="J17" s="45">
        <v>95.1</v>
      </c>
      <c r="K17" s="45">
        <v>96.2</v>
      </c>
      <c r="L17" s="45">
        <v>94.3</v>
      </c>
    </row>
    <row r="18" spans="1:12" s="39" customFormat="1" x14ac:dyDescent="0.2">
      <c r="A18" s="147"/>
      <c r="B18" s="18" t="s">
        <v>88</v>
      </c>
      <c r="C18" s="44">
        <v>41357</v>
      </c>
      <c r="D18" s="45">
        <v>47.8</v>
      </c>
      <c r="E18" s="44">
        <v>38426</v>
      </c>
      <c r="F18" s="45">
        <v>14.14</v>
      </c>
      <c r="G18" s="45">
        <v>20.07</v>
      </c>
      <c r="H18" s="45">
        <v>25.26</v>
      </c>
      <c r="I18" s="45">
        <v>33.450000000000003</v>
      </c>
      <c r="J18" s="45">
        <v>92.9</v>
      </c>
      <c r="K18" s="45">
        <v>94.4</v>
      </c>
      <c r="L18" s="45">
        <v>91.5</v>
      </c>
    </row>
    <row r="19" spans="1:12" s="39" customFormat="1" ht="24" x14ac:dyDescent="0.2">
      <c r="A19" s="147"/>
      <c r="B19" s="18" t="s">
        <v>89</v>
      </c>
      <c r="C19" s="44">
        <v>77859</v>
      </c>
      <c r="D19" s="45">
        <v>63</v>
      </c>
      <c r="E19" s="44">
        <v>69281</v>
      </c>
      <c r="F19" s="45">
        <v>8.0500000000000007</v>
      </c>
      <c r="G19" s="45">
        <v>15.1</v>
      </c>
      <c r="H19" s="45">
        <v>23.38</v>
      </c>
      <c r="I19" s="45">
        <v>42.45</v>
      </c>
      <c r="J19" s="45">
        <v>89</v>
      </c>
      <c r="K19" s="45">
        <v>91.3</v>
      </c>
      <c r="L19" s="45">
        <v>85.1</v>
      </c>
    </row>
    <row r="20" spans="1:12" s="39" customFormat="1" ht="24" x14ac:dyDescent="0.2">
      <c r="A20" s="147"/>
      <c r="B20" s="18" t="s">
        <v>90</v>
      </c>
      <c r="C20" s="44">
        <v>15379</v>
      </c>
      <c r="D20" s="45">
        <v>29.3</v>
      </c>
      <c r="E20" s="44">
        <v>13432</v>
      </c>
      <c r="F20" s="45">
        <v>6.01</v>
      </c>
      <c r="G20" s="45">
        <v>13.75</v>
      </c>
      <c r="H20" s="45">
        <v>22.56</v>
      </c>
      <c r="I20" s="45">
        <v>45.03</v>
      </c>
      <c r="J20" s="45">
        <v>87.3</v>
      </c>
      <c r="K20" s="45">
        <v>89.3</v>
      </c>
      <c r="L20" s="45">
        <v>86.5</v>
      </c>
    </row>
    <row r="21" spans="1:12" s="39" customFormat="1" ht="12.75" thickBot="1" x14ac:dyDescent="0.25">
      <c r="A21" s="147"/>
      <c r="B21" s="30" t="s">
        <v>81</v>
      </c>
      <c r="C21" s="22">
        <v>201554</v>
      </c>
      <c r="D21" s="23">
        <v>47.6</v>
      </c>
      <c r="E21" s="22">
        <v>184026</v>
      </c>
      <c r="F21" s="23">
        <v>13.86</v>
      </c>
      <c r="G21" s="23">
        <v>18.12</v>
      </c>
      <c r="H21" s="23">
        <v>23.31</v>
      </c>
      <c r="I21" s="23">
        <v>36.020000000000003</v>
      </c>
      <c r="J21" s="23">
        <v>91.3</v>
      </c>
      <c r="K21" s="23">
        <v>92.8</v>
      </c>
      <c r="L21" s="23">
        <v>89.9</v>
      </c>
    </row>
    <row r="22" spans="1:12" s="39" customFormat="1" ht="14.1" customHeight="1" x14ac:dyDescent="0.2">
      <c r="A22" s="183" t="s">
        <v>91</v>
      </c>
      <c r="B22" s="184"/>
      <c r="C22" s="31">
        <v>391271</v>
      </c>
      <c r="D22" s="32">
        <v>56.5</v>
      </c>
      <c r="E22" s="31">
        <v>356384</v>
      </c>
      <c r="F22" s="32">
        <v>11.68</v>
      </c>
      <c r="G22" s="32">
        <v>16.760000000000002</v>
      </c>
      <c r="H22" s="32">
        <v>24.03</v>
      </c>
      <c r="I22" s="32">
        <v>38.619999999999997</v>
      </c>
      <c r="J22" s="32">
        <v>91.1</v>
      </c>
      <c r="K22" s="32">
        <v>92.4</v>
      </c>
      <c r="L22" s="32">
        <v>89.4</v>
      </c>
    </row>
    <row r="23" spans="1:12" x14ac:dyDescent="0.2">
      <c r="A23" s="150" t="s">
        <v>238</v>
      </c>
      <c r="B23" s="150"/>
      <c r="C23" s="150"/>
      <c r="D23" s="150"/>
      <c r="E23" s="150"/>
      <c r="F23" s="150"/>
      <c r="G23" s="150"/>
      <c r="H23" s="150"/>
      <c r="I23" s="150"/>
      <c r="J23" s="150"/>
      <c r="K23" s="150"/>
      <c r="L23" s="150"/>
    </row>
    <row r="24" spans="1:12" x14ac:dyDescent="0.2">
      <c r="A24" s="151" t="s">
        <v>240</v>
      </c>
      <c r="B24" s="151"/>
      <c r="C24" s="151"/>
      <c r="D24" s="151"/>
      <c r="E24" s="151"/>
      <c r="F24" s="151"/>
      <c r="G24" s="151"/>
      <c r="H24" s="151"/>
      <c r="I24" s="151"/>
      <c r="J24" s="151"/>
      <c r="K24" s="151"/>
      <c r="L24" s="151"/>
    </row>
    <row r="25" spans="1:12" ht="12.75" thickBot="1" x14ac:dyDescent="0.25">
      <c r="A25" s="146" t="s">
        <v>304</v>
      </c>
      <c r="B25" s="146"/>
      <c r="C25" s="146"/>
      <c r="D25" s="146"/>
      <c r="E25" s="146"/>
      <c r="F25" s="146"/>
      <c r="G25" s="146"/>
      <c r="H25" s="146"/>
      <c r="I25" s="146"/>
      <c r="J25" s="146"/>
      <c r="K25" s="146"/>
      <c r="L25" s="146"/>
    </row>
  </sheetData>
  <mergeCells count="14">
    <mergeCell ref="A1:H1"/>
    <mergeCell ref="C3:D3"/>
    <mergeCell ref="E3:E4"/>
    <mergeCell ref="F3:I3"/>
    <mergeCell ref="J3:L3"/>
    <mergeCell ref="A3:A4"/>
    <mergeCell ref="B3:B4"/>
    <mergeCell ref="A23:L23"/>
    <mergeCell ref="A24:L24"/>
    <mergeCell ref="A25:L25"/>
    <mergeCell ref="A5:A8"/>
    <mergeCell ref="A9:A14"/>
    <mergeCell ref="A15:A21"/>
    <mergeCell ref="A22:B22"/>
  </mergeCells>
  <phoneticPr fontId="2" type="noConversion"/>
  <pageMargins left="0.78740157499999996" right="0.78740157499999996" top="0.984251969" bottom="0.984251969" header="0.4921259845" footer="0.4921259845"/>
  <pageSetup paperSize="9"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opLeftCell="A5" workbookViewId="0">
      <selection activeCell="A26" sqref="A26:L26"/>
    </sheetView>
  </sheetViews>
  <sheetFormatPr baseColWidth="10" defaultRowHeight="12" x14ac:dyDescent="0.2"/>
  <cols>
    <col min="1" max="1" width="11.7109375" style="8" customWidth="1"/>
    <col min="2" max="2" width="23.140625" style="8" customWidth="1"/>
    <col min="3" max="3" width="9" style="8" customWidth="1"/>
    <col min="4" max="4" width="9" style="52" customWidth="1"/>
    <col min="5" max="5" width="9" style="8" customWidth="1"/>
    <col min="6" max="12" width="9" style="52" customWidth="1"/>
    <col min="13" max="16384" width="11.42578125" style="8"/>
  </cols>
  <sheetData>
    <row r="1" spans="1:13" s="39" customFormat="1" x14ac:dyDescent="0.2">
      <c r="A1" s="192" t="s">
        <v>279</v>
      </c>
      <c r="B1" s="192"/>
      <c r="C1" s="192"/>
      <c r="D1" s="192"/>
      <c r="E1" s="192"/>
      <c r="F1" s="192"/>
      <c r="G1" s="192"/>
      <c r="H1" s="192"/>
      <c r="I1" s="192"/>
      <c r="J1" s="192"/>
      <c r="K1" s="192"/>
      <c r="L1" s="192"/>
      <c r="M1" s="8"/>
    </row>
    <row r="2" spans="1:13" s="39" customFormat="1" ht="12.75" thickBot="1" x14ac:dyDescent="0.25">
      <c r="A2" s="7"/>
      <c r="B2" s="6"/>
      <c r="C2" s="6"/>
      <c r="D2" s="6"/>
      <c r="E2" s="6"/>
      <c r="F2" s="6"/>
      <c r="G2" s="6"/>
      <c r="H2" s="6"/>
      <c r="I2" s="6"/>
      <c r="J2" s="6"/>
      <c r="K2" s="6"/>
      <c r="L2" s="6"/>
      <c r="M2" s="8"/>
    </row>
    <row r="3" spans="1:13" s="39" customFormat="1" ht="11.25" customHeight="1" x14ac:dyDescent="0.2">
      <c r="A3" s="193" t="s">
        <v>77</v>
      </c>
      <c r="B3" s="186" t="s">
        <v>78</v>
      </c>
      <c r="C3" s="154" t="s">
        <v>15</v>
      </c>
      <c r="D3" s="154"/>
      <c r="E3" s="154" t="s">
        <v>14</v>
      </c>
      <c r="F3" s="185" t="s">
        <v>215</v>
      </c>
      <c r="G3" s="185"/>
      <c r="H3" s="185"/>
      <c r="I3" s="185"/>
      <c r="J3" s="185" t="s">
        <v>18</v>
      </c>
      <c r="K3" s="185"/>
      <c r="L3" s="185"/>
    </row>
    <row r="4" spans="1:13" s="39" customFormat="1" ht="25.5" customHeight="1" x14ac:dyDescent="0.2">
      <c r="A4" s="194"/>
      <c r="B4" s="187"/>
      <c r="C4" s="17" t="s">
        <v>34</v>
      </c>
      <c r="D4" s="40" t="s">
        <v>92</v>
      </c>
      <c r="E4" s="195"/>
      <c r="F4" s="40" t="s">
        <v>19</v>
      </c>
      <c r="G4" s="40" t="s">
        <v>20</v>
      </c>
      <c r="H4" s="40" t="s">
        <v>21</v>
      </c>
      <c r="I4" s="40" t="s">
        <v>22</v>
      </c>
      <c r="J4" s="40" t="s">
        <v>34</v>
      </c>
      <c r="K4" s="40" t="s">
        <v>35</v>
      </c>
      <c r="L4" s="40" t="s">
        <v>36</v>
      </c>
    </row>
    <row r="5" spans="1:13" s="39" customFormat="1" x14ac:dyDescent="0.2">
      <c r="A5" s="200" t="s">
        <v>30</v>
      </c>
      <c r="B5" s="41" t="s">
        <v>95</v>
      </c>
      <c r="C5" s="42">
        <v>4740</v>
      </c>
      <c r="D5" s="43">
        <v>17.5</v>
      </c>
      <c r="E5" s="42">
        <v>4247</v>
      </c>
      <c r="F5" s="43">
        <v>2.36</v>
      </c>
      <c r="G5" s="43">
        <v>11.31</v>
      </c>
      <c r="H5" s="43">
        <v>27.64</v>
      </c>
      <c r="I5" s="43">
        <v>48.29</v>
      </c>
      <c r="J5" s="43">
        <v>89.6</v>
      </c>
      <c r="K5" s="43">
        <v>93.1</v>
      </c>
      <c r="L5" s="43">
        <v>88.9</v>
      </c>
    </row>
    <row r="6" spans="1:13" s="39" customFormat="1" x14ac:dyDescent="0.2">
      <c r="A6" s="201"/>
      <c r="B6" s="18" t="s">
        <v>102</v>
      </c>
      <c r="C6" s="44">
        <v>7239</v>
      </c>
      <c r="D6" s="45">
        <v>6.8</v>
      </c>
      <c r="E6" s="44">
        <v>6381</v>
      </c>
      <c r="F6" s="45">
        <v>2.54</v>
      </c>
      <c r="G6" s="45">
        <v>11.11</v>
      </c>
      <c r="H6" s="45">
        <v>26.04</v>
      </c>
      <c r="I6" s="45">
        <v>48.46</v>
      </c>
      <c r="J6" s="45">
        <v>88.1</v>
      </c>
      <c r="K6" s="45">
        <v>89.4</v>
      </c>
      <c r="L6" s="45">
        <v>88.1</v>
      </c>
    </row>
    <row r="7" spans="1:13" s="39" customFormat="1" ht="24" x14ac:dyDescent="0.2">
      <c r="A7" s="201"/>
      <c r="B7" s="18" t="s">
        <v>96</v>
      </c>
      <c r="C7" s="44">
        <v>11213</v>
      </c>
      <c r="D7" s="45">
        <v>6.8</v>
      </c>
      <c r="E7" s="44">
        <v>10132</v>
      </c>
      <c r="F7" s="45">
        <v>2.56</v>
      </c>
      <c r="G7" s="45">
        <v>11.9</v>
      </c>
      <c r="H7" s="45">
        <v>27.21</v>
      </c>
      <c r="I7" s="45">
        <v>48.69</v>
      </c>
      <c r="J7" s="45">
        <v>90.4</v>
      </c>
      <c r="K7" s="45">
        <v>92.7</v>
      </c>
      <c r="L7" s="45">
        <v>90.2</v>
      </c>
    </row>
    <row r="8" spans="1:13" s="39" customFormat="1" ht="24" x14ac:dyDescent="0.2">
      <c r="A8" s="201"/>
      <c r="B8" s="18" t="s">
        <v>97</v>
      </c>
      <c r="C8" s="44">
        <v>12203</v>
      </c>
      <c r="D8" s="45">
        <v>5.2</v>
      </c>
      <c r="E8" s="44">
        <v>11243</v>
      </c>
      <c r="F8" s="45">
        <v>3.88</v>
      </c>
      <c r="G8" s="45">
        <v>15.51</v>
      </c>
      <c r="H8" s="45">
        <v>29.69</v>
      </c>
      <c r="I8" s="45">
        <v>43.05</v>
      </c>
      <c r="J8" s="45">
        <v>92.1</v>
      </c>
      <c r="K8" s="45">
        <v>92.5</v>
      </c>
      <c r="L8" s="45">
        <v>92.1</v>
      </c>
    </row>
    <row r="9" spans="1:13" s="39" customFormat="1" x14ac:dyDescent="0.2">
      <c r="A9" s="201"/>
      <c r="B9" s="27" t="s">
        <v>81</v>
      </c>
      <c r="C9" s="28">
        <v>35395</v>
      </c>
      <c r="D9" s="29">
        <v>7.7</v>
      </c>
      <c r="E9" s="28">
        <v>32003</v>
      </c>
      <c r="F9" s="29">
        <v>2.98</v>
      </c>
      <c r="G9" s="29">
        <v>12.9</v>
      </c>
      <c r="H9" s="29">
        <v>27.88</v>
      </c>
      <c r="I9" s="29">
        <v>46.65</v>
      </c>
      <c r="J9" s="29">
        <v>90.4</v>
      </c>
      <c r="K9" s="29">
        <v>92.2</v>
      </c>
      <c r="L9" s="29">
        <v>90.3</v>
      </c>
    </row>
    <row r="10" spans="1:13" s="39" customFormat="1" x14ac:dyDescent="0.2">
      <c r="A10" s="149" t="s">
        <v>26</v>
      </c>
      <c r="B10" s="18" t="s">
        <v>98</v>
      </c>
      <c r="C10" s="44">
        <v>5329</v>
      </c>
      <c r="D10" s="45">
        <v>61.4</v>
      </c>
      <c r="E10" s="44">
        <v>4862</v>
      </c>
      <c r="F10" s="45">
        <v>5.09</v>
      </c>
      <c r="G10" s="45">
        <v>16.440000000000001</v>
      </c>
      <c r="H10" s="45">
        <v>30.78</v>
      </c>
      <c r="I10" s="45">
        <v>38.94</v>
      </c>
      <c r="J10" s="45">
        <v>91.2</v>
      </c>
      <c r="K10" s="45">
        <v>92.6</v>
      </c>
      <c r="L10" s="45">
        <v>89</v>
      </c>
    </row>
    <row r="11" spans="1:13" s="39" customFormat="1" ht="24" x14ac:dyDescent="0.2">
      <c r="A11" s="201"/>
      <c r="B11" s="18" t="s">
        <v>99</v>
      </c>
      <c r="C11" s="44">
        <v>3828</v>
      </c>
      <c r="D11" s="45">
        <v>51.3</v>
      </c>
      <c r="E11" s="44">
        <v>3402</v>
      </c>
      <c r="F11" s="45">
        <v>3.47</v>
      </c>
      <c r="G11" s="45">
        <v>13.77</v>
      </c>
      <c r="H11" s="45">
        <v>28.03</v>
      </c>
      <c r="I11" s="45">
        <v>43.6</v>
      </c>
      <c r="J11" s="45">
        <v>88.9</v>
      </c>
      <c r="K11" s="45">
        <v>90.5</v>
      </c>
      <c r="L11" s="45">
        <v>87.1</v>
      </c>
    </row>
    <row r="12" spans="1:13" s="39" customFormat="1" x14ac:dyDescent="0.2">
      <c r="A12" s="201"/>
      <c r="B12" s="30" t="s">
        <v>81</v>
      </c>
      <c r="C12" s="22">
        <v>9157</v>
      </c>
      <c r="D12" s="23">
        <v>57.2</v>
      </c>
      <c r="E12" s="22">
        <v>8264</v>
      </c>
      <c r="F12" s="23">
        <v>4.41</v>
      </c>
      <c r="G12" s="23">
        <v>15.32</v>
      </c>
      <c r="H12" s="23">
        <v>29.63</v>
      </c>
      <c r="I12" s="23">
        <v>40.89</v>
      </c>
      <c r="J12" s="23">
        <v>90.2</v>
      </c>
      <c r="K12" s="23">
        <v>91.8</v>
      </c>
      <c r="L12" s="23">
        <v>88.1</v>
      </c>
    </row>
    <row r="13" spans="1:13" s="39" customFormat="1" x14ac:dyDescent="0.2">
      <c r="A13" s="196" t="s">
        <v>29</v>
      </c>
      <c r="B13" s="197"/>
      <c r="C13" s="46">
        <v>5371</v>
      </c>
      <c r="D13" s="47">
        <v>47.1</v>
      </c>
      <c r="E13" s="46">
        <v>4761</v>
      </c>
      <c r="F13" s="47">
        <v>0.71</v>
      </c>
      <c r="G13" s="47">
        <v>6</v>
      </c>
      <c r="H13" s="47">
        <v>23.18</v>
      </c>
      <c r="I13" s="47">
        <v>58.76</v>
      </c>
      <c r="J13" s="47">
        <v>88.6</v>
      </c>
      <c r="K13" s="47">
        <v>86.6</v>
      </c>
      <c r="L13" s="47">
        <v>90.5</v>
      </c>
    </row>
    <row r="14" spans="1:13" s="39" customFormat="1" x14ac:dyDescent="0.2">
      <c r="A14" s="148" t="s">
        <v>152</v>
      </c>
      <c r="B14" s="24" t="s">
        <v>100</v>
      </c>
      <c r="C14" s="48">
        <v>33657</v>
      </c>
      <c r="D14" s="49">
        <v>47.1</v>
      </c>
      <c r="E14" s="48">
        <v>28778</v>
      </c>
      <c r="F14" s="49">
        <v>1.56</v>
      </c>
      <c r="G14" s="49">
        <v>9.32</v>
      </c>
      <c r="H14" s="49">
        <v>25.88</v>
      </c>
      <c r="I14" s="49">
        <v>48.75</v>
      </c>
      <c r="J14" s="49">
        <v>85.5</v>
      </c>
      <c r="K14" s="49">
        <v>89</v>
      </c>
      <c r="L14" s="49">
        <v>82.4</v>
      </c>
    </row>
    <row r="15" spans="1:13" s="39" customFormat="1" x14ac:dyDescent="0.2">
      <c r="A15" s="147"/>
      <c r="B15" s="18" t="s">
        <v>161</v>
      </c>
      <c r="C15" s="44">
        <v>18267</v>
      </c>
      <c r="D15" s="45">
        <v>42.8</v>
      </c>
      <c r="E15" s="44">
        <v>15671</v>
      </c>
      <c r="F15" s="45">
        <v>2.4300000000000002</v>
      </c>
      <c r="G15" s="45">
        <v>10.63</v>
      </c>
      <c r="H15" s="45">
        <v>25.88</v>
      </c>
      <c r="I15" s="45">
        <v>46.84</v>
      </c>
      <c r="J15" s="45">
        <v>85.8</v>
      </c>
      <c r="K15" s="45">
        <v>89.6</v>
      </c>
      <c r="L15" s="45">
        <v>83</v>
      </c>
    </row>
    <row r="16" spans="1:13" s="39" customFormat="1" ht="24" x14ac:dyDescent="0.2">
      <c r="A16" s="147"/>
      <c r="B16" s="18" t="s">
        <v>162</v>
      </c>
      <c r="C16" s="44">
        <v>22503</v>
      </c>
      <c r="D16" s="45">
        <v>65.8</v>
      </c>
      <c r="E16" s="44">
        <v>18904</v>
      </c>
      <c r="F16" s="45">
        <v>0.74</v>
      </c>
      <c r="G16" s="45">
        <v>6.55</v>
      </c>
      <c r="H16" s="45">
        <v>22.63</v>
      </c>
      <c r="I16" s="45">
        <v>54.09</v>
      </c>
      <c r="J16" s="45">
        <v>84</v>
      </c>
      <c r="K16" s="45">
        <v>86.3</v>
      </c>
      <c r="L16" s="45">
        <v>79.599999999999994</v>
      </c>
    </row>
    <row r="17" spans="1:12" s="39" customFormat="1" ht="24" x14ac:dyDescent="0.2">
      <c r="A17" s="147"/>
      <c r="B17" s="18" t="s">
        <v>163</v>
      </c>
      <c r="C17" s="44">
        <v>2472</v>
      </c>
      <c r="D17" s="45">
        <v>23.7</v>
      </c>
      <c r="E17" s="44">
        <v>2081</v>
      </c>
      <c r="F17" s="45">
        <v>0.69</v>
      </c>
      <c r="G17" s="45">
        <v>7.61</v>
      </c>
      <c r="H17" s="45">
        <v>23.75</v>
      </c>
      <c r="I17" s="45">
        <v>52.14</v>
      </c>
      <c r="J17" s="45">
        <v>84.2</v>
      </c>
      <c r="K17" s="45">
        <v>84.6</v>
      </c>
      <c r="L17" s="45">
        <v>84</v>
      </c>
    </row>
    <row r="18" spans="1:12" s="39" customFormat="1" x14ac:dyDescent="0.2">
      <c r="A18" s="149"/>
      <c r="B18" s="27" t="s">
        <v>81</v>
      </c>
      <c r="C18" s="28">
        <v>76899</v>
      </c>
      <c r="D18" s="29">
        <v>50.8</v>
      </c>
      <c r="E18" s="28">
        <v>65434</v>
      </c>
      <c r="F18" s="29">
        <v>1.5</v>
      </c>
      <c r="G18" s="29">
        <v>8.76</v>
      </c>
      <c r="H18" s="29">
        <v>24.86</v>
      </c>
      <c r="I18" s="29">
        <v>49.97</v>
      </c>
      <c r="J18" s="29">
        <v>85.1</v>
      </c>
      <c r="K18" s="29">
        <v>88</v>
      </c>
      <c r="L18" s="29">
        <v>82.1</v>
      </c>
    </row>
    <row r="19" spans="1:12" s="39" customFormat="1" x14ac:dyDescent="0.2">
      <c r="A19" s="190" t="s">
        <v>28</v>
      </c>
      <c r="B19" s="191"/>
      <c r="C19" s="46">
        <v>24208</v>
      </c>
      <c r="D19" s="47">
        <v>87.2</v>
      </c>
      <c r="E19" s="46">
        <v>21910</v>
      </c>
      <c r="F19" s="47">
        <v>2.72</v>
      </c>
      <c r="G19" s="47">
        <v>12.41</v>
      </c>
      <c r="H19" s="47">
        <v>28.59</v>
      </c>
      <c r="I19" s="47">
        <v>46.79</v>
      </c>
      <c r="J19" s="47">
        <v>90.5</v>
      </c>
      <c r="K19" s="47">
        <v>91.3</v>
      </c>
      <c r="L19" s="47">
        <v>85.4</v>
      </c>
    </row>
    <row r="20" spans="1:12" s="39" customFormat="1" x14ac:dyDescent="0.2">
      <c r="A20" s="190" t="s">
        <v>31</v>
      </c>
      <c r="B20" s="191"/>
      <c r="C20" s="46">
        <v>3465</v>
      </c>
      <c r="D20" s="47">
        <v>76.7</v>
      </c>
      <c r="E20" s="46">
        <v>3347</v>
      </c>
      <c r="F20" s="47">
        <v>12.01</v>
      </c>
      <c r="G20" s="47">
        <v>23.9</v>
      </c>
      <c r="H20" s="47">
        <v>33.19</v>
      </c>
      <c r="I20" s="47">
        <v>27.5</v>
      </c>
      <c r="J20" s="47">
        <v>96.6</v>
      </c>
      <c r="K20" s="47">
        <v>97.6</v>
      </c>
      <c r="L20" s="47">
        <v>93.2</v>
      </c>
    </row>
    <row r="21" spans="1:12" s="39" customFormat="1" x14ac:dyDescent="0.2">
      <c r="A21" s="190" t="s">
        <v>27</v>
      </c>
      <c r="B21" s="191"/>
      <c r="C21" s="46">
        <v>327</v>
      </c>
      <c r="D21" s="47">
        <v>57.8</v>
      </c>
      <c r="E21" s="46">
        <v>316</v>
      </c>
      <c r="F21" s="47">
        <v>21.71</v>
      </c>
      <c r="G21" s="47">
        <v>31.5</v>
      </c>
      <c r="H21" s="47">
        <v>25.69</v>
      </c>
      <c r="I21" s="47">
        <v>17.739999999999998</v>
      </c>
      <c r="J21" s="47">
        <v>96.6</v>
      </c>
      <c r="K21" s="47">
        <v>97.4</v>
      </c>
      <c r="L21" s="47">
        <v>95.7</v>
      </c>
    </row>
    <row r="22" spans="1:12" s="39" customFormat="1" ht="12.75" thickBot="1" x14ac:dyDescent="0.25">
      <c r="A22" s="188" t="s">
        <v>222</v>
      </c>
      <c r="B22" s="189"/>
      <c r="C22" s="50">
        <v>2374</v>
      </c>
      <c r="D22" s="51">
        <v>55.8</v>
      </c>
      <c r="E22" s="50">
        <v>2249</v>
      </c>
      <c r="F22" s="51">
        <v>4.51</v>
      </c>
      <c r="G22" s="51">
        <v>14.83</v>
      </c>
      <c r="H22" s="51">
        <v>34.200000000000003</v>
      </c>
      <c r="I22" s="51">
        <v>41.2</v>
      </c>
      <c r="J22" s="51">
        <v>94.7</v>
      </c>
      <c r="K22" s="51">
        <v>95.2</v>
      </c>
      <c r="L22" s="51">
        <v>94.1</v>
      </c>
    </row>
    <row r="23" spans="1:12" s="39" customFormat="1" ht="14.1" customHeight="1" x14ac:dyDescent="0.2">
      <c r="A23" s="198" t="s">
        <v>101</v>
      </c>
      <c r="B23" s="199"/>
      <c r="C23" s="31">
        <v>157196</v>
      </c>
      <c r="D23" s="32">
        <v>47.6</v>
      </c>
      <c r="E23" s="31">
        <v>138284</v>
      </c>
      <c r="F23" s="32">
        <v>2.48</v>
      </c>
      <c r="G23" s="32">
        <v>11.02</v>
      </c>
      <c r="H23" s="32">
        <v>26.66</v>
      </c>
      <c r="I23" s="32">
        <v>47.81</v>
      </c>
      <c r="J23" s="32">
        <v>88</v>
      </c>
      <c r="K23" s="32">
        <v>89.8</v>
      </c>
      <c r="L23" s="32">
        <v>86.3</v>
      </c>
    </row>
    <row r="24" spans="1:12" x14ac:dyDescent="0.2">
      <c r="A24" s="150" t="s">
        <v>238</v>
      </c>
      <c r="B24" s="150"/>
      <c r="C24" s="150"/>
      <c r="D24" s="150"/>
      <c r="E24" s="150"/>
      <c r="F24" s="150"/>
      <c r="G24" s="150"/>
      <c r="H24" s="150"/>
      <c r="I24" s="150"/>
      <c r="J24" s="150"/>
      <c r="K24" s="150"/>
      <c r="L24" s="150"/>
    </row>
    <row r="25" spans="1:12" x14ac:dyDescent="0.2">
      <c r="A25" s="151" t="s">
        <v>237</v>
      </c>
      <c r="B25" s="151"/>
      <c r="C25" s="151"/>
      <c r="D25" s="151"/>
      <c r="E25" s="151"/>
      <c r="F25" s="151"/>
      <c r="G25" s="151"/>
      <c r="H25" s="151"/>
      <c r="I25" s="151"/>
      <c r="J25" s="151"/>
      <c r="K25" s="151"/>
      <c r="L25" s="151"/>
    </row>
    <row r="26" spans="1:12" ht="12.75" thickBot="1" x14ac:dyDescent="0.25">
      <c r="A26" s="146" t="s">
        <v>304</v>
      </c>
      <c r="B26" s="146"/>
      <c r="C26" s="146"/>
      <c r="D26" s="146"/>
      <c r="E26" s="146"/>
      <c r="F26" s="146"/>
      <c r="G26" s="146"/>
      <c r="H26" s="146"/>
      <c r="I26" s="146"/>
      <c r="J26" s="146"/>
      <c r="K26" s="146"/>
      <c r="L26" s="146"/>
    </row>
  </sheetData>
  <mergeCells count="19">
    <mergeCell ref="A21:B21"/>
    <mergeCell ref="A5:A9"/>
    <mergeCell ref="A10:A12"/>
    <mergeCell ref="A22:B22"/>
    <mergeCell ref="A19:B19"/>
    <mergeCell ref="A20:B20"/>
    <mergeCell ref="A26:L26"/>
    <mergeCell ref="A1:L1"/>
    <mergeCell ref="A3:A4"/>
    <mergeCell ref="B3:B4"/>
    <mergeCell ref="C3:D3"/>
    <mergeCell ref="E3:E4"/>
    <mergeCell ref="F3:I3"/>
    <mergeCell ref="A25:L25"/>
    <mergeCell ref="A24:L24"/>
    <mergeCell ref="J3:L3"/>
    <mergeCell ref="A13:B13"/>
    <mergeCell ref="A14:A18"/>
    <mergeCell ref="A23:B23"/>
  </mergeCells>
  <phoneticPr fontId="2" type="noConversion"/>
  <pageMargins left="0.78740157499999996" right="0.78740157499999996" top="0.984251969" bottom="0.984251969" header="0.4921259845" footer="0.4921259845"/>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8"/>
  <sheetViews>
    <sheetView topLeftCell="A109" workbookViewId="0">
      <selection activeCell="A118" sqref="A118:M118"/>
    </sheetView>
  </sheetViews>
  <sheetFormatPr baseColWidth="10" defaultRowHeight="12" x14ac:dyDescent="0.2"/>
  <cols>
    <col min="1" max="1" width="9.28515625" style="38" customWidth="1"/>
    <col min="2" max="2" width="14.28515625" style="33" customWidth="1"/>
    <col min="3" max="3" width="50" style="62" customWidth="1"/>
    <col min="4" max="4" width="9.140625" style="63" bestFit="1" customWidth="1"/>
    <col min="5" max="5" width="8.7109375" style="33" bestFit="1" customWidth="1"/>
    <col min="6" max="6" width="9.140625" style="63" bestFit="1" customWidth="1"/>
    <col min="7" max="13" width="7.140625" style="33" customWidth="1"/>
    <col min="14" max="14" width="11.42578125" style="8"/>
    <col min="15" max="15" width="9.28515625" style="8" customWidth="1"/>
    <col min="16" max="16" width="14.28515625" style="8" customWidth="1"/>
    <col min="17" max="17" width="49.85546875" style="8" customWidth="1"/>
    <col min="18" max="18" width="9.140625" style="8" bestFit="1" customWidth="1"/>
    <col min="19" max="19" width="6.140625" style="8" bestFit="1" customWidth="1"/>
    <col min="20" max="20" width="9.140625" style="8" bestFit="1" customWidth="1"/>
    <col min="21" max="22" width="6.140625" style="8" bestFit="1" customWidth="1"/>
    <col min="23" max="23" width="7.140625" style="8" bestFit="1" customWidth="1"/>
    <col min="24" max="24" width="8.42578125" style="8" bestFit="1" customWidth="1"/>
    <col min="25" max="26" width="7.140625" style="8" bestFit="1" customWidth="1"/>
    <col min="27" max="27" width="8.42578125" style="8" bestFit="1" customWidth="1"/>
    <col min="28" max="16384" width="11.42578125" style="8"/>
  </cols>
  <sheetData>
    <row r="1" spans="1:13" s="39" customFormat="1" ht="12.75" thickBot="1" x14ac:dyDescent="0.25">
      <c r="A1" s="192" t="s">
        <v>278</v>
      </c>
      <c r="B1" s="219"/>
      <c r="C1" s="219"/>
      <c r="D1" s="219"/>
      <c r="E1" s="219"/>
      <c r="F1" s="219"/>
      <c r="G1" s="219"/>
      <c r="H1" s="219"/>
      <c r="I1" s="219"/>
      <c r="J1" s="219"/>
      <c r="K1" s="219"/>
      <c r="L1" s="219"/>
      <c r="M1" s="219"/>
    </row>
    <row r="2" spans="1:13" s="39" customFormat="1" ht="12" customHeight="1" x14ac:dyDescent="0.2">
      <c r="A2" s="217" t="s">
        <v>103</v>
      </c>
      <c r="B2" s="186" t="s">
        <v>104</v>
      </c>
      <c r="C2" s="186" t="s">
        <v>78</v>
      </c>
      <c r="D2" s="154" t="s">
        <v>15</v>
      </c>
      <c r="E2" s="154"/>
      <c r="F2" s="158" t="s">
        <v>14</v>
      </c>
      <c r="G2" s="185" t="s">
        <v>215</v>
      </c>
      <c r="H2" s="185"/>
      <c r="I2" s="185"/>
      <c r="J2" s="185"/>
      <c r="K2" s="185" t="s">
        <v>18</v>
      </c>
      <c r="L2" s="185"/>
      <c r="M2" s="185"/>
    </row>
    <row r="3" spans="1:13" s="39" customFormat="1" ht="36" x14ac:dyDescent="0.2">
      <c r="A3" s="218"/>
      <c r="B3" s="187"/>
      <c r="C3" s="187"/>
      <c r="D3" s="16" t="s">
        <v>34</v>
      </c>
      <c r="E3" s="40" t="s">
        <v>92</v>
      </c>
      <c r="F3" s="159"/>
      <c r="G3" s="40" t="s">
        <v>19</v>
      </c>
      <c r="H3" s="40" t="s">
        <v>20</v>
      </c>
      <c r="I3" s="40" t="s">
        <v>21</v>
      </c>
      <c r="J3" s="40" t="s">
        <v>22</v>
      </c>
      <c r="K3" s="40" t="s">
        <v>34</v>
      </c>
      <c r="L3" s="40" t="s">
        <v>35</v>
      </c>
      <c r="M3" s="40" t="s">
        <v>36</v>
      </c>
    </row>
    <row r="4" spans="1:13" s="39" customFormat="1" ht="12" customHeight="1" x14ac:dyDescent="0.2">
      <c r="A4" s="208" t="s">
        <v>32</v>
      </c>
      <c r="B4" s="220" t="s">
        <v>241</v>
      </c>
      <c r="C4" s="53" t="s">
        <v>251</v>
      </c>
      <c r="D4" s="96">
        <v>696</v>
      </c>
      <c r="E4" s="97">
        <v>5.7</v>
      </c>
      <c r="F4" s="96">
        <v>544</v>
      </c>
      <c r="G4" s="97">
        <v>2.0099999999999998</v>
      </c>
      <c r="H4" s="97">
        <v>10.92</v>
      </c>
      <c r="I4" s="97">
        <v>24.71</v>
      </c>
      <c r="J4" s="97">
        <v>40.520000000000003</v>
      </c>
      <c r="K4" s="97">
        <v>78.2</v>
      </c>
      <c r="L4" s="97">
        <v>90</v>
      </c>
      <c r="M4" s="97">
        <v>77.400000000000006</v>
      </c>
    </row>
    <row r="5" spans="1:13" s="39" customFormat="1" x14ac:dyDescent="0.2">
      <c r="A5" s="209"/>
      <c r="B5" s="221"/>
      <c r="C5" s="56" t="s">
        <v>164</v>
      </c>
      <c r="D5" s="96">
        <v>540</v>
      </c>
      <c r="E5" s="97">
        <v>16.3</v>
      </c>
      <c r="F5" s="96">
        <v>446</v>
      </c>
      <c r="G5" s="97">
        <v>7.78</v>
      </c>
      <c r="H5" s="97">
        <v>18.7</v>
      </c>
      <c r="I5" s="97">
        <v>26.85</v>
      </c>
      <c r="J5" s="97">
        <v>29.26</v>
      </c>
      <c r="K5" s="97">
        <v>82.6</v>
      </c>
      <c r="L5" s="97">
        <v>88.6</v>
      </c>
      <c r="M5" s="97">
        <v>81.400000000000006</v>
      </c>
    </row>
    <row r="6" spans="1:13" s="39" customFormat="1" ht="12" customHeight="1" x14ac:dyDescent="0.2">
      <c r="A6" s="209"/>
      <c r="B6" s="202" t="s">
        <v>141</v>
      </c>
      <c r="C6" s="54" t="s">
        <v>105</v>
      </c>
      <c r="D6" s="92">
        <v>1068</v>
      </c>
      <c r="E6" s="93">
        <v>1</v>
      </c>
      <c r="F6" s="92">
        <v>898</v>
      </c>
      <c r="G6" s="93">
        <v>0.28000000000000003</v>
      </c>
      <c r="H6" s="93">
        <v>4.78</v>
      </c>
      <c r="I6" s="93">
        <v>21.72</v>
      </c>
      <c r="J6" s="93">
        <v>57.3</v>
      </c>
      <c r="K6" s="93">
        <v>84.1</v>
      </c>
      <c r="L6" s="93">
        <v>90.9</v>
      </c>
      <c r="M6" s="93">
        <v>84</v>
      </c>
    </row>
    <row r="7" spans="1:13" s="39" customFormat="1" x14ac:dyDescent="0.2">
      <c r="A7" s="209"/>
      <c r="B7" s="203"/>
      <c r="C7" s="56" t="s">
        <v>106</v>
      </c>
      <c r="D7" s="96">
        <v>902</v>
      </c>
      <c r="E7" s="97">
        <v>45.7</v>
      </c>
      <c r="F7" s="96">
        <v>753</v>
      </c>
      <c r="G7" s="97">
        <v>1.1100000000000001</v>
      </c>
      <c r="H7" s="97">
        <v>7.54</v>
      </c>
      <c r="I7" s="97">
        <v>17.850000000000001</v>
      </c>
      <c r="J7" s="97">
        <v>56.98</v>
      </c>
      <c r="K7" s="97">
        <v>83.5</v>
      </c>
      <c r="L7" s="97">
        <v>83.3</v>
      </c>
      <c r="M7" s="97">
        <v>83.7</v>
      </c>
    </row>
    <row r="8" spans="1:13" s="39" customFormat="1" x14ac:dyDescent="0.2">
      <c r="A8" s="209"/>
      <c r="B8" s="203"/>
      <c r="C8" s="56" t="s">
        <v>262</v>
      </c>
      <c r="D8" s="96">
        <v>595</v>
      </c>
      <c r="E8" s="97">
        <v>66.400000000000006</v>
      </c>
      <c r="F8" s="96">
        <v>514</v>
      </c>
      <c r="G8" s="97">
        <v>0.34</v>
      </c>
      <c r="H8" s="97">
        <v>6.39</v>
      </c>
      <c r="I8" s="97">
        <v>20.5</v>
      </c>
      <c r="J8" s="97">
        <v>59.16</v>
      </c>
      <c r="K8" s="97">
        <v>86.4</v>
      </c>
      <c r="L8" s="97">
        <v>87.6</v>
      </c>
      <c r="M8" s="97">
        <v>84</v>
      </c>
    </row>
    <row r="9" spans="1:13" s="39" customFormat="1" x14ac:dyDescent="0.2">
      <c r="A9" s="209"/>
      <c r="B9" s="203"/>
      <c r="C9" s="56" t="s">
        <v>261</v>
      </c>
      <c r="D9" s="96">
        <v>1395</v>
      </c>
      <c r="E9" s="97">
        <v>87</v>
      </c>
      <c r="F9" s="96">
        <v>1207</v>
      </c>
      <c r="G9" s="97">
        <v>0.56999999999999995</v>
      </c>
      <c r="H9" s="97">
        <v>6.09</v>
      </c>
      <c r="I9" s="97">
        <v>27.53</v>
      </c>
      <c r="J9" s="97">
        <v>52.33</v>
      </c>
      <c r="K9" s="97">
        <v>86.5</v>
      </c>
      <c r="L9" s="97">
        <v>86.4</v>
      </c>
      <c r="M9" s="97">
        <v>87.4</v>
      </c>
    </row>
    <row r="10" spans="1:13" s="39" customFormat="1" x14ac:dyDescent="0.2">
      <c r="A10" s="209"/>
      <c r="B10" s="203"/>
      <c r="C10" s="56" t="s">
        <v>107</v>
      </c>
      <c r="D10" s="96">
        <v>186</v>
      </c>
      <c r="E10" s="97">
        <v>3.8</v>
      </c>
      <c r="F10" s="96">
        <v>149</v>
      </c>
      <c r="G10" s="97">
        <v>0.54</v>
      </c>
      <c r="H10" s="97">
        <v>3.76</v>
      </c>
      <c r="I10" s="97">
        <v>20.97</v>
      </c>
      <c r="J10" s="97">
        <v>54.84</v>
      </c>
      <c r="K10" s="97">
        <v>80.099999999999994</v>
      </c>
      <c r="L10" s="97">
        <v>71.400000000000006</v>
      </c>
      <c r="M10" s="97">
        <v>80.400000000000006</v>
      </c>
    </row>
    <row r="11" spans="1:13" s="39" customFormat="1" x14ac:dyDescent="0.2">
      <c r="A11" s="209"/>
      <c r="B11" s="203"/>
      <c r="C11" s="56" t="s">
        <v>252</v>
      </c>
      <c r="D11" s="96">
        <v>955</v>
      </c>
      <c r="E11" s="97">
        <v>64.7</v>
      </c>
      <c r="F11" s="96">
        <v>768</v>
      </c>
      <c r="G11" s="97">
        <v>1.05</v>
      </c>
      <c r="H11" s="97">
        <v>6.81</v>
      </c>
      <c r="I11" s="97">
        <v>20.94</v>
      </c>
      <c r="J11" s="97">
        <v>51.62</v>
      </c>
      <c r="K11" s="97">
        <v>80.400000000000006</v>
      </c>
      <c r="L11" s="97">
        <v>80.599999999999994</v>
      </c>
      <c r="M11" s="97">
        <v>80.099999999999994</v>
      </c>
    </row>
    <row r="12" spans="1:13" s="39" customFormat="1" x14ac:dyDescent="0.2">
      <c r="A12" s="209"/>
      <c r="B12" s="203"/>
      <c r="C12" s="56" t="s">
        <v>153</v>
      </c>
      <c r="D12" s="96">
        <v>67</v>
      </c>
      <c r="E12" s="97">
        <v>68.7</v>
      </c>
      <c r="F12" s="96">
        <v>64</v>
      </c>
      <c r="G12" s="97">
        <v>1.49</v>
      </c>
      <c r="H12" s="97">
        <v>11.94</v>
      </c>
      <c r="I12" s="97">
        <v>31.34</v>
      </c>
      <c r="J12" s="97">
        <v>50.75</v>
      </c>
      <c r="K12" s="97">
        <v>95.5</v>
      </c>
      <c r="L12" s="97">
        <v>95.7</v>
      </c>
      <c r="M12" s="97">
        <v>95.2</v>
      </c>
    </row>
    <row r="13" spans="1:13" s="39" customFormat="1" x14ac:dyDescent="0.2">
      <c r="A13" s="209"/>
      <c r="B13" s="203"/>
      <c r="C13" s="56" t="s">
        <v>263</v>
      </c>
      <c r="D13" s="96">
        <v>4924</v>
      </c>
      <c r="E13" s="97">
        <v>29.3</v>
      </c>
      <c r="F13" s="96">
        <v>4093</v>
      </c>
      <c r="G13" s="97">
        <v>0.79</v>
      </c>
      <c r="H13" s="97">
        <v>6.48</v>
      </c>
      <c r="I13" s="97">
        <v>24.92</v>
      </c>
      <c r="J13" s="97">
        <v>50.93</v>
      </c>
      <c r="K13" s="97">
        <v>83.1</v>
      </c>
      <c r="L13" s="97">
        <v>79.400000000000006</v>
      </c>
      <c r="M13" s="97">
        <v>84.7</v>
      </c>
    </row>
    <row r="14" spans="1:13" s="39" customFormat="1" x14ac:dyDescent="0.2">
      <c r="A14" s="209"/>
      <c r="B14" s="203"/>
      <c r="C14" s="56" t="s">
        <v>264</v>
      </c>
      <c r="D14" s="96">
        <v>507</v>
      </c>
      <c r="E14" s="97">
        <v>16</v>
      </c>
      <c r="F14" s="96">
        <v>424</v>
      </c>
      <c r="G14" s="97">
        <v>1.58</v>
      </c>
      <c r="H14" s="97">
        <v>6.51</v>
      </c>
      <c r="I14" s="97">
        <v>19.329999999999998</v>
      </c>
      <c r="J14" s="97">
        <v>56.21</v>
      </c>
      <c r="K14" s="97">
        <v>83.6</v>
      </c>
      <c r="L14" s="97">
        <v>86.4</v>
      </c>
      <c r="M14" s="97">
        <v>83.1</v>
      </c>
    </row>
    <row r="15" spans="1:13" s="39" customFormat="1" x14ac:dyDescent="0.2">
      <c r="A15" s="209"/>
      <c r="B15" s="203"/>
      <c r="C15" s="56" t="s">
        <v>108</v>
      </c>
      <c r="D15" s="96">
        <v>1175</v>
      </c>
      <c r="E15" s="97">
        <v>18.100000000000001</v>
      </c>
      <c r="F15" s="96">
        <v>1061</v>
      </c>
      <c r="G15" s="97">
        <v>1.28</v>
      </c>
      <c r="H15" s="97">
        <v>8.34</v>
      </c>
      <c r="I15" s="97">
        <v>26.47</v>
      </c>
      <c r="J15" s="97">
        <v>54.21</v>
      </c>
      <c r="K15" s="97">
        <v>90.3</v>
      </c>
      <c r="L15" s="97">
        <v>88.3</v>
      </c>
      <c r="M15" s="97">
        <v>90.7</v>
      </c>
    </row>
    <row r="16" spans="1:13" s="39" customFormat="1" x14ac:dyDescent="0.2">
      <c r="A16" s="209"/>
      <c r="B16" s="203"/>
      <c r="C16" s="56" t="s">
        <v>109</v>
      </c>
      <c r="D16" s="96">
        <v>503</v>
      </c>
      <c r="E16" s="97">
        <v>2.2000000000000002</v>
      </c>
      <c r="F16" s="96">
        <v>452</v>
      </c>
      <c r="G16" s="97">
        <v>0.2</v>
      </c>
      <c r="H16" s="97">
        <v>7.75</v>
      </c>
      <c r="I16" s="97">
        <v>27.04</v>
      </c>
      <c r="J16" s="97">
        <v>54.87</v>
      </c>
      <c r="K16" s="97">
        <v>89.9</v>
      </c>
      <c r="L16" s="97">
        <v>90.9</v>
      </c>
      <c r="M16" s="97">
        <v>89.8</v>
      </c>
    </row>
    <row r="17" spans="1:13" s="39" customFormat="1" x14ac:dyDescent="0.2">
      <c r="A17" s="209"/>
      <c r="B17" s="203"/>
      <c r="C17" s="56" t="s">
        <v>110</v>
      </c>
      <c r="D17" s="96">
        <v>3063</v>
      </c>
      <c r="E17" s="97">
        <v>9.4</v>
      </c>
      <c r="F17" s="96">
        <v>2610</v>
      </c>
      <c r="G17" s="97">
        <v>0.65</v>
      </c>
      <c r="H17" s="97">
        <v>5.62</v>
      </c>
      <c r="I17" s="97">
        <v>26.12</v>
      </c>
      <c r="J17" s="97">
        <v>52.82</v>
      </c>
      <c r="K17" s="97">
        <v>85.2</v>
      </c>
      <c r="L17" s="97">
        <v>84.7</v>
      </c>
      <c r="M17" s="97">
        <v>85.3</v>
      </c>
    </row>
    <row r="18" spans="1:13" s="39" customFormat="1" x14ac:dyDescent="0.2">
      <c r="A18" s="209"/>
      <c r="B18" s="203"/>
      <c r="C18" s="56" t="s">
        <v>253</v>
      </c>
      <c r="D18" s="94">
        <v>376</v>
      </c>
      <c r="E18" s="95">
        <v>64.400000000000006</v>
      </c>
      <c r="F18" s="94">
        <v>291</v>
      </c>
      <c r="G18" s="95">
        <v>0.8</v>
      </c>
      <c r="H18" s="95">
        <v>3.46</v>
      </c>
      <c r="I18" s="95">
        <v>21.28</v>
      </c>
      <c r="J18" s="95">
        <v>51.86</v>
      </c>
      <c r="K18" s="95">
        <v>77.400000000000006</v>
      </c>
      <c r="L18" s="95">
        <v>77.7</v>
      </c>
      <c r="M18" s="95">
        <v>76.900000000000006</v>
      </c>
    </row>
    <row r="19" spans="1:13" s="39" customFormat="1" x14ac:dyDescent="0.2">
      <c r="A19" s="209"/>
      <c r="B19" s="202" t="s">
        <v>142</v>
      </c>
      <c r="C19" s="54" t="s">
        <v>111</v>
      </c>
      <c r="D19" s="92">
        <v>541</v>
      </c>
      <c r="E19" s="93">
        <v>54.7</v>
      </c>
      <c r="F19" s="92">
        <v>469</v>
      </c>
      <c r="G19" s="93">
        <v>2.59</v>
      </c>
      <c r="H19" s="93">
        <v>13.12</v>
      </c>
      <c r="I19" s="93">
        <v>28.1</v>
      </c>
      <c r="J19" s="93">
        <v>42.88</v>
      </c>
      <c r="K19" s="93">
        <v>86.7</v>
      </c>
      <c r="L19" s="93">
        <v>88.9</v>
      </c>
      <c r="M19" s="93">
        <v>84.1</v>
      </c>
    </row>
    <row r="20" spans="1:13" s="39" customFormat="1" ht="12" customHeight="1" x14ac:dyDescent="0.2">
      <c r="A20" s="209"/>
      <c r="B20" s="203"/>
      <c r="C20" s="56" t="s">
        <v>165</v>
      </c>
      <c r="D20" s="96">
        <v>724</v>
      </c>
      <c r="E20" s="97">
        <v>20.2</v>
      </c>
      <c r="F20" s="96">
        <v>617</v>
      </c>
      <c r="G20" s="97">
        <v>8.56</v>
      </c>
      <c r="H20" s="97">
        <v>14.5</v>
      </c>
      <c r="I20" s="97">
        <v>28.73</v>
      </c>
      <c r="J20" s="97">
        <v>33.43</v>
      </c>
      <c r="K20" s="97">
        <v>85.2</v>
      </c>
      <c r="L20" s="97">
        <v>84.9</v>
      </c>
      <c r="M20" s="97">
        <v>85.3</v>
      </c>
    </row>
    <row r="21" spans="1:13" s="39" customFormat="1" x14ac:dyDescent="0.2">
      <c r="A21" s="209"/>
      <c r="B21" s="203"/>
      <c r="C21" s="56" t="s">
        <v>166</v>
      </c>
      <c r="D21" s="96">
        <v>117</v>
      </c>
      <c r="E21" s="97">
        <v>10.3</v>
      </c>
      <c r="F21" s="96">
        <v>106</v>
      </c>
      <c r="G21" s="97">
        <v>0.85</v>
      </c>
      <c r="H21" s="97">
        <v>8.5500000000000007</v>
      </c>
      <c r="I21" s="97">
        <v>33.33</v>
      </c>
      <c r="J21" s="97">
        <v>47.86</v>
      </c>
      <c r="K21" s="97">
        <v>90.6</v>
      </c>
      <c r="L21" s="97">
        <v>83.3</v>
      </c>
      <c r="M21" s="97">
        <v>91.4</v>
      </c>
    </row>
    <row r="22" spans="1:13" s="39" customFormat="1" x14ac:dyDescent="0.2">
      <c r="A22" s="209"/>
      <c r="B22" s="203"/>
      <c r="C22" s="56" t="s">
        <v>167</v>
      </c>
      <c r="D22" s="96">
        <v>1362</v>
      </c>
      <c r="E22" s="97">
        <v>41.1</v>
      </c>
      <c r="F22" s="96">
        <v>1239</v>
      </c>
      <c r="G22" s="97">
        <v>3.82</v>
      </c>
      <c r="H22" s="97">
        <v>18.940000000000001</v>
      </c>
      <c r="I22" s="97">
        <v>36.49</v>
      </c>
      <c r="J22" s="97">
        <v>31.72</v>
      </c>
      <c r="K22" s="97">
        <v>91</v>
      </c>
      <c r="L22" s="97">
        <v>91.8</v>
      </c>
      <c r="M22" s="97">
        <v>90.4</v>
      </c>
    </row>
    <row r="23" spans="1:13" s="39" customFormat="1" x14ac:dyDescent="0.2">
      <c r="A23" s="209"/>
      <c r="B23" s="203"/>
      <c r="C23" s="56" t="s">
        <v>154</v>
      </c>
      <c r="D23" s="96">
        <v>5214</v>
      </c>
      <c r="E23" s="97">
        <v>33.700000000000003</v>
      </c>
      <c r="F23" s="96">
        <v>4588</v>
      </c>
      <c r="G23" s="97">
        <v>2.8</v>
      </c>
      <c r="H23" s="97">
        <v>14.17</v>
      </c>
      <c r="I23" s="97">
        <v>32.32</v>
      </c>
      <c r="J23" s="97">
        <v>38.700000000000003</v>
      </c>
      <c r="K23" s="97">
        <v>88</v>
      </c>
      <c r="L23" s="97">
        <v>89.1</v>
      </c>
      <c r="M23" s="97">
        <v>87.4</v>
      </c>
    </row>
    <row r="24" spans="1:13" s="39" customFormat="1" x14ac:dyDescent="0.2">
      <c r="A24" s="209"/>
      <c r="B24" s="203"/>
      <c r="C24" s="56" t="s">
        <v>112</v>
      </c>
      <c r="D24" s="96">
        <v>443</v>
      </c>
      <c r="E24" s="97">
        <v>53.3</v>
      </c>
      <c r="F24" s="96">
        <v>388</v>
      </c>
      <c r="G24" s="97">
        <v>1.81</v>
      </c>
      <c r="H24" s="97">
        <v>7.67</v>
      </c>
      <c r="I24" s="97">
        <v>29.57</v>
      </c>
      <c r="J24" s="97">
        <v>48.53</v>
      </c>
      <c r="K24" s="97">
        <v>87.6</v>
      </c>
      <c r="L24" s="97">
        <v>89.4</v>
      </c>
      <c r="M24" s="97">
        <v>85.5</v>
      </c>
    </row>
    <row r="25" spans="1:13" s="39" customFormat="1" ht="24" x14ac:dyDescent="0.2">
      <c r="A25" s="209"/>
      <c r="B25" s="203"/>
      <c r="C25" s="56" t="s">
        <v>254</v>
      </c>
      <c r="D25" s="96">
        <v>1010</v>
      </c>
      <c r="E25" s="97">
        <v>52</v>
      </c>
      <c r="F25" s="96">
        <v>834</v>
      </c>
      <c r="G25" s="97">
        <v>0.1</v>
      </c>
      <c r="H25" s="97">
        <v>4.46</v>
      </c>
      <c r="I25" s="97">
        <v>22.97</v>
      </c>
      <c r="J25" s="97">
        <v>55.05</v>
      </c>
      <c r="K25" s="97">
        <v>82.6</v>
      </c>
      <c r="L25" s="97">
        <v>82.9</v>
      </c>
      <c r="M25" s="97">
        <v>82.3</v>
      </c>
    </row>
    <row r="26" spans="1:13" s="39" customFormat="1" x14ac:dyDescent="0.2">
      <c r="A26" s="209"/>
      <c r="B26" s="203"/>
      <c r="C26" s="56" t="s">
        <v>255</v>
      </c>
      <c r="D26" s="96">
        <v>91</v>
      </c>
      <c r="E26" s="97">
        <v>35.200000000000003</v>
      </c>
      <c r="F26" s="96">
        <v>71</v>
      </c>
      <c r="G26" s="97" t="s">
        <v>223</v>
      </c>
      <c r="H26" s="97">
        <v>4.4000000000000004</v>
      </c>
      <c r="I26" s="97">
        <v>25.27</v>
      </c>
      <c r="J26" s="97">
        <v>48.35</v>
      </c>
      <c r="K26" s="97">
        <v>78</v>
      </c>
      <c r="L26" s="97">
        <v>81.3</v>
      </c>
      <c r="M26" s="97">
        <v>76.3</v>
      </c>
    </row>
    <row r="27" spans="1:13" s="39" customFormat="1" x14ac:dyDescent="0.2">
      <c r="A27" s="209"/>
      <c r="B27" s="203"/>
      <c r="C27" s="56" t="s">
        <v>211</v>
      </c>
      <c r="D27" s="96">
        <v>3</v>
      </c>
      <c r="E27" s="97" t="s">
        <v>223</v>
      </c>
      <c r="F27" s="96">
        <v>3</v>
      </c>
      <c r="G27" s="97" t="s">
        <v>223</v>
      </c>
      <c r="H27" s="97">
        <v>33.33</v>
      </c>
      <c r="I27" s="97">
        <v>33.33</v>
      </c>
      <c r="J27" s="97">
        <v>33.33</v>
      </c>
      <c r="K27" s="97">
        <v>100</v>
      </c>
      <c r="L27" s="97" t="s">
        <v>223</v>
      </c>
      <c r="M27" s="97">
        <v>100</v>
      </c>
    </row>
    <row r="28" spans="1:13" s="39" customFormat="1" x14ac:dyDescent="0.2">
      <c r="A28" s="209"/>
      <c r="B28" s="203"/>
      <c r="C28" s="56" t="s">
        <v>260</v>
      </c>
      <c r="D28" s="96">
        <v>1</v>
      </c>
      <c r="E28" s="97" t="s">
        <v>223</v>
      </c>
      <c r="F28" s="96">
        <v>1</v>
      </c>
      <c r="G28" s="97" t="s">
        <v>223</v>
      </c>
      <c r="H28" s="97" t="s">
        <v>223</v>
      </c>
      <c r="I28" s="97">
        <v>100</v>
      </c>
      <c r="J28" s="97" t="s">
        <v>223</v>
      </c>
      <c r="K28" s="97">
        <v>100</v>
      </c>
      <c r="L28" s="97" t="s">
        <v>223</v>
      </c>
      <c r="M28" s="97">
        <v>100</v>
      </c>
    </row>
    <row r="29" spans="1:13" s="39" customFormat="1" x14ac:dyDescent="0.2">
      <c r="A29" s="209"/>
      <c r="B29" s="203"/>
      <c r="C29" s="56" t="s">
        <v>113</v>
      </c>
      <c r="D29" s="96">
        <v>44</v>
      </c>
      <c r="E29" s="97">
        <v>4.5</v>
      </c>
      <c r="F29" s="96">
        <v>38</v>
      </c>
      <c r="G29" s="97">
        <v>2.27</v>
      </c>
      <c r="H29" s="97">
        <v>11.36</v>
      </c>
      <c r="I29" s="97">
        <v>22.73</v>
      </c>
      <c r="J29" s="97">
        <v>50</v>
      </c>
      <c r="K29" s="97">
        <v>86.4</v>
      </c>
      <c r="L29" s="97">
        <v>100</v>
      </c>
      <c r="M29" s="97">
        <v>85.7</v>
      </c>
    </row>
    <row r="30" spans="1:13" s="39" customFormat="1" x14ac:dyDescent="0.2">
      <c r="A30" s="209"/>
      <c r="B30" s="203"/>
      <c r="C30" s="56" t="s">
        <v>168</v>
      </c>
      <c r="D30" s="96">
        <v>21</v>
      </c>
      <c r="E30" s="97">
        <v>4.8</v>
      </c>
      <c r="F30" s="96">
        <v>17</v>
      </c>
      <c r="G30" s="97">
        <v>4.76</v>
      </c>
      <c r="H30" s="97">
        <v>19.05</v>
      </c>
      <c r="I30" s="97">
        <v>23.81</v>
      </c>
      <c r="J30" s="97">
        <v>33.33</v>
      </c>
      <c r="K30" s="97">
        <v>81</v>
      </c>
      <c r="L30" s="97">
        <v>100</v>
      </c>
      <c r="M30" s="97">
        <v>80</v>
      </c>
    </row>
    <row r="31" spans="1:13" s="39" customFormat="1" ht="24" x14ac:dyDescent="0.2">
      <c r="A31" s="209"/>
      <c r="B31" s="203"/>
      <c r="C31" s="56" t="s">
        <v>169</v>
      </c>
      <c r="D31" s="96">
        <v>151</v>
      </c>
      <c r="E31" s="97">
        <v>35.799999999999997</v>
      </c>
      <c r="F31" s="96">
        <v>135</v>
      </c>
      <c r="G31" s="97">
        <v>0.66</v>
      </c>
      <c r="H31" s="97">
        <v>19.21</v>
      </c>
      <c r="I31" s="97">
        <v>33.770000000000003</v>
      </c>
      <c r="J31" s="97">
        <v>35.76</v>
      </c>
      <c r="K31" s="97">
        <v>89.4</v>
      </c>
      <c r="L31" s="97">
        <v>96.3</v>
      </c>
      <c r="M31" s="97">
        <v>85.6</v>
      </c>
    </row>
    <row r="32" spans="1:13" s="39" customFormat="1" ht="24" x14ac:dyDescent="0.2">
      <c r="A32" s="209"/>
      <c r="B32" s="203"/>
      <c r="C32" s="56" t="s">
        <v>170</v>
      </c>
      <c r="D32" s="96">
        <v>12</v>
      </c>
      <c r="E32" s="97">
        <v>25</v>
      </c>
      <c r="F32" s="96">
        <v>11</v>
      </c>
      <c r="G32" s="97">
        <v>8.33</v>
      </c>
      <c r="H32" s="97" t="s">
        <v>223</v>
      </c>
      <c r="I32" s="97">
        <v>50</v>
      </c>
      <c r="J32" s="97">
        <v>33.33</v>
      </c>
      <c r="K32" s="97">
        <v>91.7</v>
      </c>
      <c r="L32" s="97">
        <v>100</v>
      </c>
      <c r="M32" s="97">
        <v>88.9</v>
      </c>
    </row>
    <row r="33" spans="1:13" s="39" customFormat="1" x14ac:dyDescent="0.2">
      <c r="A33" s="209"/>
      <c r="B33" s="203"/>
      <c r="C33" s="56" t="s">
        <v>114</v>
      </c>
      <c r="D33" s="96">
        <v>461</v>
      </c>
      <c r="E33" s="97">
        <v>7.6</v>
      </c>
      <c r="F33" s="96">
        <v>376</v>
      </c>
      <c r="G33" s="97">
        <v>2.17</v>
      </c>
      <c r="H33" s="97">
        <v>8.89</v>
      </c>
      <c r="I33" s="97">
        <v>28.42</v>
      </c>
      <c r="J33" s="97">
        <v>42.08</v>
      </c>
      <c r="K33" s="97">
        <v>81.599999999999994</v>
      </c>
      <c r="L33" s="97">
        <v>91.4</v>
      </c>
      <c r="M33" s="97">
        <v>80.8</v>
      </c>
    </row>
    <row r="34" spans="1:13" s="39" customFormat="1" ht="24" x14ac:dyDescent="0.2">
      <c r="A34" s="209"/>
      <c r="B34" s="203"/>
      <c r="C34" s="56" t="s">
        <v>115</v>
      </c>
      <c r="D34" s="96">
        <v>1370</v>
      </c>
      <c r="E34" s="97">
        <v>0.4</v>
      </c>
      <c r="F34" s="96">
        <v>1061</v>
      </c>
      <c r="G34" s="97">
        <v>1.82</v>
      </c>
      <c r="H34" s="97">
        <v>9.49</v>
      </c>
      <c r="I34" s="97">
        <v>25.04</v>
      </c>
      <c r="J34" s="97">
        <v>41.09</v>
      </c>
      <c r="K34" s="97">
        <v>77.400000000000006</v>
      </c>
      <c r="L34" s="97">
        <v>83.3</v>
      </c>
      <c r="M34" s="97">
        <v>77.400000000000006</v>
      </c>
    </row>
    <row r="35" spans="1:13" s="39" customFormat="1" ht="24" x14ac:dyDescent="0.2">
      <c r="A35" s="209"/>
      <c r="B35" s="204"/>
      <c r="C35" s="56" t="s">
        <v>116</v>
      </c>
      <c r="D35" s="96">
        <v>1854</v>
      </c>
      <c r="E35" s="97">
        <v>1</v>
      </c>
      <c r="F35" s="96">
        <v>1327</v>
      </c>
      <c r="G35" s="97">
        <v>1.29</v>
      </c>
      <c r="H35" s="97">
        <v>4.1500000000000004</v>
      </c>
      <c r="I35" s="97">
        <v>17.48</v>
      </c>
      <c r="J35" s="97">
        <v>48.65</v>
      </c>
      <c r="K35" s="97">
        <v>71.599999999999994</v>
      </c>
      <c r="L35" s="97">
        <v>68.400000000000006</v>
      </c>
      <c r="M35" s="97">
        <v>71.599999999999994</v>
      </c>
    </row>
    <row r="36" spans="1:13" s="39" customFormat="1" ht="12" customHeight="1" x14ac:dyDescent="0.2">
      <c r="A36" s="209"/>
      <c r="B36" s="202" t="s">
        <v>143</v>
      </c>
      <c r="C36" s="54" t="s">
        <v>171</v>
      </c>
      <c r="D36" s="92">
        <v>355</v>
      </c>
      <c r="E36" s="93">
        <v>78.900000000000006</v>
      </c>
      <c r="F36" s="92">
        <v>315</v>
      </c>
      <c r="G36" s="93">
        <v>1.97</v>
      </c>
      <c r="H36" s="93">
        <v>18.309999999999999</v>
      </c>
      <c r="I36" s="93">
        <v>35.21</v>
      </c>
      <c r="J36" s="93">
        <v>33.24</v>
      </c>
      <c r="K36" s="93">
        <v>88.7</v>
      </c>
      <c r="L36" s="93">
        <v>91.8</v>
      </c>
      <c r="M36" s="93">
        <v>77.3</v>
      </c>
    </row>
    <row r="37" spans="1:13" s="39" customFormat="1" ht="24" x14ac:dyDescent="0.2">
      <c r="A37" s="209"/>
      <c r="B37" s="203"/>
      <c r="C37" s="56" t="s">
        <v>117</v>
      </c>
      <c r="D37" s="96">
        <v>1357</v>
      </c>
      <c r="E37" s="97">
        <v>16.100000000000001</v>
      </c>
      <c r="F37" s="96">
        <v>1012</v>
      </c>
      <c r="G37" s="97">
        <v>1.03</v>
      </c>
      <c r="H37" s="97">
        <v>5.97</v>
      </c>
      <c r="I37" s="97">
        <v>18.79</v>
      </c>
      <c r="J37" s="97">
        <v>48.78</v>
      </c>
      <c r="K37" s="97">
        <v>74.599999999999994</v>
      </c>
      <c r="L37" s="97">
        <v>83.1</v>
      </c>
      <c r="M37" s="97">
        <v>72.900000000000006</v>
      </c>
    </row>
    <row r="38" spans="1:13" s="39" customFormat="1" ht="24" x14ac:dyDescent="0.2">
      <c r="A38" s="209"/>
      <c r="B38" s="203"/>
      <c r="C38" s="56" t="s">
        <v>118</v>
      </c>
      <c r="D38" s="96">
        <v>1096</v>
      </c>
      <c r="E38" s="97">
        <v>26.6</v>
      </c>
      <c r="F38" s="96">
        <v>916</v>
      </c>
      <c r="G38" s="97">
        <v>2.46</v>
      </c>
      <c r="H38" s="97">
        <v>10.86</v>
      </c>
      <c r="I38" s="97">
        <v>30.57</v>
      </c>
      <c r="J38" s="97">
        <v>39.69</v>
      </c>
      <c r="K38" s="97">
        <v>83.6</v>
      </c>
      <c r="L38" s="97">
        <v>89.4</v>
      </c>
      <c r="M38" s="97">
        <v>81.5</v>
      </c>
    </row>
    <row r="39" spans="1:13" s="39" customFormat="1" x14ac:dyDescent="0.2">
      <c r="A39" s="209"/>
      <c r="B39" s="203"/>
      <c r="C39" s="56" t="s">
        <v>172</v>
      </c>
      <c r="D39" s="96">
        <v>427</v>
      </c>
      <c r="E39" s="97">
        <v>9.8000000000000007</v>
      </c>
      <c r="F39" s="96">
        <v>322</v>
      </c>
      <c r="G39" s="97">
        <v>0.94</v>
      </c>
      <c r="H39" s="97">
        <v>9.3699999999999992</v>
      </c>
      <c r="I39" s="97">
        <v>25.29</v>
      </c>
      <c r="J39" s="97">
        <v>39.81</v>
      </c>
      <c r="K39" s="97">
        <v>75.400000000000006</v>
      </c>
      <c r="L39" s="97">
        <v>85.7</v>
      </c>
      <c r="M39" s="97">
        <v>74.3</v>
      </c>
    </row>
    <row r="40" spans="1:13" s="39" customFormat="1" x14ac:dyDescent="0.2">
      <c r="A40" s="209"/>
      <c r="B40" s="203"/>
      <c r="C40" s="56" t="s">
        <v>119</v>
      </c>
      <c r="D40" s="96">
        <v>1172</v>
      </c>
      <c r="E40" s="97">
        <v>0.9</v>
      </c>
      <c r="F40" s="96">
        <v>1029</v>
      </c>
      <c r="G40" s="97">
        <v>1.79</v>
      </c>
      <c r="H40" s="97">
        <v>15.44</v>
      </c>
      <c r="I40" s="97">
        <v>36.770000000000003</v>
      </c>
      <c r="J40" s="97">
        <v>33.79</v>
      </c>
      <c r="K40" s="97">
        <v>87.8</v>
      </c>
      <c r="L40" s="97">
        <v>100</v>
      </c>
      <c r="M40" s="97">
        <v>87.7</v>
      </c>
    </row>
    <row r="41" spans="1:13" s="39" customFormat="1" x14ac:dyDescent="0.2">
      <c r="A41" s="209"/>
      <c r="B41" s="203"/>
      <c r="C41" s="56" t="s">
        <v>204</v>
      </c>
      <c r="D41" s="96">
        <v>135</v>
      </c>
      <c r="E41" s="97">
        <v>1.5</v>
      </c>
      <c r="F41" s="96">
        <v>110</v>
      </c>
      <c r="G41" s="97">
        <v>2.96</v>
      </c>
      <c r="H41" s="97">
        <v>14.81</v>
      </c>
      <c r="I41" s="97">
        <v>20.74</v>
      </c>
      <c r="J41" s="97">
        <v>42.96</v>
      </c>
      <c r="K41" s="97">
        <v>81.5</v>
      </c>
      <c r="L41" s="97">
        <v>50</v>
      </c>
      <c r="M41" s="97">
        <v>82</v>
      </c>
    </row>
    <row r="42" spans="1:13" s="39" customFormat="1" x14ac:dyDescent="0.2">
      <c r="A42" s="209"/>
      <c r="B42" s="203"/>
      <c r="C42" s="56" t="s">
        <v>203</v>
      </c>
      <c r="D42" s="96">
        <v>10</v>
      </c>
      <c r="E42" s="97">
        <v>10</v>
      </c>
      <c r="F42" s="96">
        <v>9</v>
      </c>
      <c r="G42" s="97" t="s">
        <v>223</v>
      </c>
      <c r="H42" s="97" t="s">
        <v>223</v>
      </c>
      <c r="I42" s="97">
        <v>40</v>
      </c>
      <c r="J42" s="97">
        <v>50</v>
      </c>
      <c r="K42" s="97">
        <v>90</v>
      </c>
      <c r="L42" s="97">
        <v>0</v>
      </c>
      <c r="M42" s="97">
        <v>100</v>
      </c>
    </row>
    <row r="43" spans="1:13" s="39" customFormat="1" x14ac:dyDescent="0.2">
      <c r="A43" s="209"/>
      <c r="B43" s="203"/>
      <c r="C43" s="56" t="s">
        <v>202</v>
      </c>
      <c r="D43" s="96">
        <v>21</v>
      </c>
      <c r="E43" s="97" t="s">
        <v>223</v>
      </c>
      <c r="F43" s="96">
        <v>19</v>
      </c>
      <c r="G43" s="97" t="s">
        <v>223</v>
      </c>
      <c r="H43" s="97">
        <v>19.05</v>
      </c>
      <c r="I43" s="97">
        <v>33.33</v>
      </c>
      <c r="J43" s="97">
        <v>38.1</v>
      </c>
      <c r="K43" s="97">
        <v>90.5</v>
      </c>
      <c r="L43" s="97" t="s">
        <v>223</v>
      </c>
      <c r="M43" s="97">
        <v>90.5</v>
      </c>
    </row>
    <row r="44" spans="1:13" s="39" customFormat="1" x14ac:dyDescent="0.2">
      <c r="A44" s="209"/>
      <c r="B44" s="203"/>
      <c r="C44" s="56" t="s">
        <v>224</v>
      </c>
      <c r="D44" s="96">
        <v>50</v>
      </c>
      <c r="E44" s="97">
        <v>14</v>
      </c>
      <c r="F44" s="96">
        <v>44</v>
      </c>
      <c r="G44" s="97">
        <v>2</v>
      </c>
      <c r="H44" s="97">
        <v>10</v>
      </c>
      <c r="I44" s="97">
        <v>30</v>
      </c>
      <c r="J44" s="97">
        <v>46</v>
      </c>
      <c r="K44" s="97">
        <v>88</v>
      </c>
      <c r="L44" s="97">
        <v>100</v>
      </c>
      <c r="M44" s="97">
        <v>86</v>
      </c>
    </row>
    <row r="45" spans="1:13" s="39" customFormat="1" ht="24" x14ac:dyDescent="0.2">
      <c r="A45" s="209"/>
      <c r="B45" s="203"/>
      <c r="C45" s="56" t="s">
        <v>120</v>
      </c>
      <c r="D45" s="96">
        <v>966</v>
      </c>
      <c r="E45" s="97">
        <v>1.2</v>
      </c>
      <c r="F45" s="96">
        <v>752</v>
      </c>
      <c r="G45" s="97">
        <v>2.17</v>
      </c>
      <c r="H45" s="97">
        <v>10.14</v>
      </c>
      <c r="I45" s="97">
        <v>26.81</v>
      </c>
      <c r="J45" s="97">
        <v>38.72</v>
      </c>
      <c r="K45" s="97">
        <v>77.8</v>
      </c>
      <c r="L45" s="97">
        <v>83.3</v>
      </c>
      <c r="M45" s="97">
        <v>77.8</v>
      </c>
    </row>
    <row r="46" spans="1:13" s="39" customFormat="1" x14ac:dyDescent="0.2">
      <c r="A46" s="209"/>
      <c r="B46" s="203"/>
      <c r="C46" s="56" t="s">
        <v>173</v>
      </c>
      <c r="D46" s="96">
        <v>871</v>
      </c>
      <c r="E46" s="97">
        <v>21.7</v>
      </c>
      <c r="F46" s="96">
        <v>650</v>
      </c>
      <c r="G46" s="97">
        <v>0.56999999999999995</v>
      </c>
      <c r="H46" s="97">
        <v>7.46</v>
      </c>
      <c r="I46" s="97">
        <v>20.67</v>
      </c>
      <c r="J46" s="97">
        <v>45.92</v>
      </c>
      <c r="K46" s="97">
        <v>74.599999999999994</v>
      </c>
      <c r="L46" s="97">
        <v>81.5</v>
      </c>
      <c r="M46" s="97">
        <v>72.7</v>
      </c>
    </row>
    <row r="47" spans="1:13" s="39" customFormat="1" ht="24" x14ac:dyDescent="0.2">
      <c r="A47" s="209"/>
      <c r="B47" s="203"/>
      <c r="C47" s="56" t="s">
        <v>121</v>
      </c>
      <c r="D47" s="96">
        <v>355</v>
      </c>
      <c r="E47" s="97">
        <v>3.7</v>
      </c>
      <c r="F47" s="96">
        <v>270</v>
      </c>
      <c r="G47" s="97">
        <v>1.97</v>
      </c>
      <c r="H47" s="97">
        <v>6.2</v>
      </c>
      <c r="I47" s="97">
        <v>21.69</v>
      </c>
      <c r="J47" s="97">
        <v>46.2</v>
      </c>
      <c r="K47" s="97">
        <v>76.099999999999994</v>
      </c>
      <c r="L47" s="97">
        <v>76.900000000000006</v>
      </c>
      <c r="M47" s="97">
        <v>76</v>
      </c>
    </row>
    <row r="48" spans="1:13" s="39" customFormat="1" x14ac:dyDescent="0.2">
      <c r="A48" s="209"/>
      <c r="B48" s="203"/>
      <c r="C48" s="56" t="s">
        <v>155</v>
      </c>
      <c r="D48" s="96">
        <v>356</v>
      </c>
      <c r="E48" s="97">
        <v>57.3</v>
      </c>
      <c r="F48" s="96">
        <v>300</v>
      </c>
      <c r="G48" s="97">
        <v>0.56000000000000005</v>
      </c>
      <c r="H48" s="97">
        <v>12.36</v>
      </c>
      <c r="I48" s="97">
        <v>33.15</v>
      </c>
      <c r="J48" s="97">
        <v>38.200000000000003</v>
      </c>
      <c r="K48" s="97">
        <v>84.3</v>
      </c>
      <c r="L48" s="97">
        <v>91.2</v>
      </c>
      <c r="M48" s="97">
        <v>75</v>
      </c>
    </row>
    <row r="49" spans="1:13" s="39" customFormat="1" x14ac:dyDescent="0.2">
      <c r="A49" s="209"/>
      <c r="B49" s="203"/>
      <c r="C49" s="56" t="s">
        <v>174</v>
      </c>
      <c r="D49" s="96">
        <v>820</v>
      </c>
      <c r="E49" s="97">
        <v>1.7</v>
      </c>
      <c r="F49" s="96">
        <v>672</v>
      </c>
      <c r="G49" s="97">
        <v>1.71</v>
      </c>
      <c r="H49" s="97">
        <v>10.73</v>
      </c>
      <c r="I49" s="97">
        <v>32.44</v>
      </c>
      <c r="J49" s="97">
        <v>37.07</v>
      </c>
      <c r="K49" s="97">
        <v>82</v>
      </c>
      <c r="L49" s="97">
        <v>64.3</v>
      </c>
      <c r="M49" s="97">
        <v>82.3</v>
      </c>
    </row>
    <row r="50" spans="1:13" s="39" customFormat="1" x14ac:dyDescent="0.2">
      <c r="A50" s="209"/>
      <c r="B50" s="203"/>
      <c r="C50" s="56" t="s">
        <v>175</v>
      </c>
      <c r="D50" s="96">
        <v>371</v>
      </c>
      <c r="E50" s="97">
        <v>3</v>
      </c>
      <c r="F50" s="96">
        <v>284</v>
      </c>
      <c r="G50" s="97">
        <v>1.89</v>
      </c>
      <c r="H50" s="97">
        <v>10.24</v>
      </c>
      <c r="I50" s="97">
        <v>27.49</v>
      </c>
      <c r="J50" s="97">
        <v>36.93</v>
      </c>
      <c r="K50" s="97">
        <v>76.5</v>
      </c>
      <c r="L50" s="97">
        <v>81.8</v>
      </c>
      <c r="M50" s="97">
        <v>76.400000000000006</v>
      </c>
    </row>
    <row r="51" spans="1:13" s="39" customFormat="1" x14ac:dyDescent="0.2">
      <c r="A51" s="209"/>
      <c r="B51" s="203"/>
      <c r="C51" s="56" t="s">
        <v>122</v>
      </c>
      <c r="D51" s="96">
        <v>25</v>
      </c>
      <c r="E51" s="97">
        <v>8</v>
      </c>
      <c r="F51" s="96">
        <v>21</v>
      </c>
      <c r="G51" s="97">
        <v>4</v>
      </c>
      <c r="H51" s="97">
        <v>12</v>
      </c>
      <c r="I51" s="97">
        <v>24</v>
      </c>
      <c r="J51" s="97">
        <v>44</v>
      </c>
      <c r="K51" s="97">
        <v>84</v>
      </c>
      <c r="L51" s="97">
        <v>100</v>
      </c>
      <c r="M51" s="97">
        <v>82.6</v>
      </c>
    </row>
    <row r="52" spans="1:13" s="39" customFormat="1" x14ac:dyDescent="0.2">
      <c r="A52" s="209"/>
      <c r="B52" s="205"/>
      <c r="C52" s="55" t="s">
        <v>123</v>
      </c>
      <c r="D52" s="94">
        <v>2255</v>
      </c>
      <c r="E52" s="95">
        <v>5.7</v>
      </c>
      <c r="F52" s="94">
        <v>1840</v>
      </c>
      <c r="G52" s="95">
        <v>1.55</v>
      </c>
      <c r="H52" s="95">
        <v>10.55</v>
      </c>
      <c r="I52" s="95">
        <v>28.2</v>
      </c>
      <c r="J52" s="95">
        <v>41.29</v>
      </c>
      <c r="K52" s="95">
        <v>81.599999999999994</v>
      </c>
      <c r="L52" s="95">
        <v>89.1</v>
      </c>
      <c r="M52" s="95">
        <v>81.099999999999994</v>
      </c>
    </row>
    <row r="53" spans="1:13" s="39" customFormat="1" ht="12" customHeight="1" x14ac:dyDescent="0.2">
      <c r="A53" s="209"/>
      <c r="B53" s="202" t="s">
        <v>144</v>
      </c>
      <c r="C53" s="54" t="s">
        <v>176</v>
      </c>
      <c r="D53" s="92">
        <v>19</v>
      </c>
      <c r="E53" s="93">
        <v>94.7</v>
      </c>
      <c r="F53" s="92">
        <v>13</v>
      </c>
      <c r="G53" s="93" t="s">
        <v>223</v>
      </c>
      <c r="H53" s="93" t="s">
        <v>223</v>
      </c>
      <c r="I53" s="93">
        <v>15.79</v>
      </c>
      <c r="J53" s="93">
        <v>52.63</v>
      </c>
      <c r="K53" s="93">
        <v>68.400000000000006</v>
      </c>
      <c r="L53" s="93">
        <v>66.7</v>
      </c>
      <c r="M53" s="93">
        <v>100</v>
      </c>
    </row>
    <row r="54" spans="1:13" s="39" customFormat="1" x14ac:dyDescent="0.2">
      <c r="A54" s="209"/>
      <c r="B54" s="203"/>
      <c r="C54" s="56" t="s">
        <v>177</v>
      </c>
      <c r="D54" s="96">
        <v>207</v>
      </c>
      <c r="E54" s="97">
        <v>90.8</v>
      </c>
      <c r="F54" s="96">
        <v>175</v>
      </c>
      <c r="G54" s="97">
        <v>2.9</v>
      </c>
      <c r="H54" s="97">
        <v>15.46</v>
      </c>
      <c r="I54" s="97">
        <v>30.43</v>
      </c>
      <c r="J54" s="97">
        <v>35.75</v>
      </c>
      <c r="K54" s="97">
        <v>84.5</v>
      </c>
      <c r="L54" s="97">
        <v>86.2</v>
      </c>
      <c r="M54" s="97">
        <v>68.400000000000006</v>
      </c>
    </row>
    <row r="55" spans="1:13" s="39" customFormat="1" x14ac:dyDescent="0.2">
      <c r="A55" s="209"/>
      <c r="B55" s="203"/>
      <c r="C55" s="56" t="s">
        <v>178</v>
      </c>
      <c r="D55" s="96">
        <v>2764</v>
      </c>
      <c r="E55" s="97">
        <v>92.7</v>
      </c>
      <c r="F55" s="96">
        <v>2299</v>
      </c>
      <c r="G55" s="97">
        <v>6.15</v>
      </c>
      <c r="H55" s="97">
        <v>17.47</v>
      </c>
      <c r="I55" s="97">
        <v>29.12</v>
      </c>
      <c r="J55" s="97">
        <v>30.43</v>
      </c>
      <c r="K55" s="97">
        <v>83.2</v>
      </c>
      <c r="L55" s="97">
        <v>83.8</v>
      </c>
      <c r="M55" s="97">
        <v>75.099999999999994</v>
      </c>
    </row>
    <row r="56" spans="1:13" s="39" customFormat="1" x14ac:dyDescent="0.2">
      <c r="A56" s="209"/>
      <c r="B56" s="203"/>
      <c r="C56" s="56" t="s">
        <v>179</v>
      </c>
      <c r="D56" s="96">
        <v>17</v>
      </c>
      <c r="E56" s="97">
        <v>64.7</v>
      </c>
      <c r="F56" s="96">
        <v>12</v>
      </c>
      <c r="G56" s="97" t="s">
        <v>223</v>
      </c>
      <c r="H56" s="97">
        <v>17.649999999999999</v>
      </c>
      <c r="I56" s="97">
        <v>29.41</v>
      </c>
      <c r="J56" s="97">
        <v>23.53</v>
      </c>
      <c r="K56" s="97">
        <v>70.599999999999994</v>
      </c>
      <c r="L56" s="97">
        <v>81.8</v>
      </c>
      <c r="M56" s="97">
        <v>50</v>
      </c>
    </row>
    <row r="57" spans="1:13" s="39" customFormat="1" x14ac:dyDescent="0.2">
      <c r="A57" s="209"/>
      <c r="B57" s="203"/>
      <c r="C57" s="56" t="s">
        <v>180</v>
      </c>
      <c r="D57" s="96">
        <v>243</v>
      </c>
      <c r="E57" s="97">
        <v>82.7</v>
      </c>
      <c r="F57" s="96">
        <v>216</v>
      </c>
      <c r="G57" s="97">
        <v>8.64</v>
      </c>
      <c r="H57" s="97">
        <v>23.87</v>
      </c>
      <c r="I57" s="97">
        <v>29.63</v>
      </c>
      <c r="J57" s="97">
        <v>26.75</v>
      </c>
      <c r="K57" s="97">
        <v>88.9</v>
      </c>
      <c r="L57" s="97">
        <v>87.6</v>
      </c>
      <c r="M57" s="97">
        <v>95.2</v>
      </c>
    </row>
    <row r="58" spans="1:13" s="39" customFormat="1" x14ac:dyDescent="0.2">
      <c r="A58" s="209"/>
      <c r="B58" s="203"/>
      <c r="C58" s="55" t="s">
        <v>225</v>
      </c>
      <c r="D58" s="94">
        <v>18</v>
      </c>
      <c r="E58" s="95">
        <v>77.8</v>
      </c>
      <c r="F58" s="94">
        <v>15</v>
      </c>
      <c r="G58" s="95" t="s">
        <v>223</v>
      </c>
      <c r="H58" s="95">
        <v>11.11</v>
      </c>
      <c r="I58" s="95">
        <v>38.89</v>
      </c>
      <c r="J58" s="95">
        <v>33.33</v>
      </c>
      <c r="K58" s="95">
        <v>83.3</v>
      </c>
      <c r="L58" s="95">
        <v>78.599999999999994</v>
      </c>
      <c r="M58" s="95">
        <v>100</v>
      </c>
    </row>
    <row r="59" spans="1:13" s="39" customFormat="1" ht="12" customHeight="1" x14ac:dyDescent="0.2">
      <c r="A59" s="209"/>
      <c r="B59" s="202" t="s">
        <v>145</v>
      </c>
      <c r="C59" s="117" t="s">
        <v>124</v>
      </c>
      <c r="D59" s="92">
        <v>7023</v>
      </c>
      <c r="E59" s="93">
        <v>2.7</v>
      </c>
      <c r="F59" s="92">
        <v>5330</v>
      </c>
      <c r="G59" s="93">
        <v>1.99</v>
      </c>
      <c r="H59" s="93">
        <v>10.68</v>
      </c>
      <c r="I59" s="93">
        <v>23.67</v>
      </c>
      <c r="J59" s="93">
        <v>39.56</v>
      </c>
      <c r="K59" s="93">
        <v>75.900000000000006</v>
      </c>
      <c r="L59" s="93">
        <v>80.599999999999994</v>
      </c>
      <c r="M59" s="93">
        <v>75.8</v>
      </c>
    </row>
    <row r="60" spans="1:13" s="39" customFormat="1" x14ac:dyDescent="0.2">
      <c r="A60" s="209"/>
      <c r="B60" s="203"/>
      <c r="C60" s="118" t="s">
        <v>125</v>
      </c>
      <c r="D60" s="96">
        <v>474</v>
      </c>
      <c r="E60" s="97">
        <v>3.4</v>
      </c>
      <c r="F60" s="96">
        <v>378</v>
      </c>
      <c r="G60" s="97">
        <v>0.84</v>
      </c>
      <c r="H60" s="97">
        <v>12.03</v>
      </c>
      <c r="I60" s="97">
        <v>27.22</v>
      </c>
      <c r="J60" s="97">
        <v>39.659999999999997</v>
      </c>
      <c r="K60" s="97">
        <v>79.7</v>
      </c>
      <c r="L60" s="97">
        <v>87.5</v>
      </c>
      <c r="M60" s="97">
        <v>79.5</v>
      </c>
    </row>
    <row r="61" spans="1:13" s="39" customFormat="1" x14ac:dyDescent="0.2">
      <c r="A61" s="209"/>
      <c r="B61" s="203"/>
      <c r="C61" s="118" t="s">
        <v>126</v>
      </c>
      <c r="D61" s="96">
        <v>730</v>
      </c>
      <c r="E61" s="97">
        <v>6.6</v>
      </c>
      <c r="F61" s="96">
        <v>595</v>
      </c>
      <c r="G61" s="97">
        <v>3.15</v>
      </c>
      <c r="H61" s="97">
        <v>14.66</v>
      </c>
      <c r="I61" s="97">
        <v>28.36</v>
      </c>
      <c r="J61" s="97">
        <v>35.340000000000003</v>
      </c>
      <c r="K61" s="97">
        <v>81.5</v>
      </c>
      <c r="L61" s="97">
        <v>87.5</v>
      </c>
      <c r="M61" s="97">
        <v>81.099999999999994</v>
      </c>
    </row>
    <row r="62" spans="1:13" s="39" customFormat="1" x14ac:dyDescent="0.2">
      <c r="A62" s="209"/>
      <c r="B62" s="203"/>
      <c r="C62" s="118" t="s">
        <v>181</v>
      </c>
      <c r="D62" s="96">
        <v>46</v>
      </c>
      <c r="E62" s="97">
        <v>8.6999999999999993</v>
      </c>
      <c r="F62" s="96">
        <v>34</v>
      </c>
      <c r="G62" s="97">
        <v>2.17</v>
      </c>
      <c r="H62" s="97">
        <v>4.3499999999999996</v>
      </c>
      <c r="I62" s="97">
        <v>26.09</v>
      </c>
      <c r="J62" s="97">
        <v>41.3</v>
      </c>
      <c r="K62" s="97">
        <v>73.900000000000006</v>
      </c>
      <c r="L62" s="97">
        <v>50</v>
      </c>
      <c r="M62" s="97">
        <v>76.2</v>
      </c>
    </row>
    <row r="63" spans="1:13" s="39" customFormat="1" x14ac:dyDescent="0.2">
      <c r="A63" s="209"/>
      <c r="B63" s="203"/>
      <c r="C63" s="118" t="s">
        <v>182</v>
      </c>
      <c r="D63" s="96">
        <v>2905</v>
      </c>
      <c r="E63" s="97">
        <v>3.8</v>
      </c>
      <c r="F63" s="96">
        <v>2242</v>
      </c>
      <c r="G63" s="97">
        <v>3.03</v>
      </c>
      <c r="H63" s="97">
        <v>12.81</v>
      </c>
      <c r="I63" s="97">
        <v>25.82</v>
      </c>
      <c r="J63" s="97">
        <v>35.520000000000003</v>
      </c>
      <c r="K63" s="97">
        <v>77.2</v>
      </c>
      <c r="L63" s="97">
        <v>91.8</v>
      </c>
      <c r="M63" s="97">
        <v>76.599999999999994</v>
      </c>
    </row>
    <row r="64" spans="1:13" s="39" customFormat="1" x14ac:dyDescent="0.2">
      <c r="A64" s="209"/>
      <c r="B64" s="203"/>
      <c r="C64" s="118" t="s">
        <v>127</v>
      </c>
      <c r="D64" s="96">
        <v>88</v>
      </c>
      <c r="E64" s="97">
        <v>20.5</v>
      </c>
      <c r="F64" s="96">
        <v>74</v>
      </c>
      <c r="G64" s="97">
        <v>4.55</v>
      </c>
      <c r="H64" s="97">
        <v>12.5</v>
      </c>
      <c r="I64" s="97">
        <v>35.229999999999997</v>
      </c>
      <c r="J64" s="97">
        <v>31.82</v>
      </c>
      <c r="K64" s="97">
        <v>84.1</v>
      </c>
      <c r="L64" s="97">
        <v>100</v>
      </c>
      <c r="M64" s="97">
        <v>80</v>
      </c>
    </row>
    <row r="65" spans="1:13" s="39" customFormat="1" x14ac:dyDescent="0.2">
      <c r="A65" s="209"/>
      <c r="B65" s="203"/>
      <c r="C65" s="118" t="s">
        <v>128</v>
      </c>
      <c r="D65" s="96">
        <v>295</v>
      </c>
      <c r="E65" s="97">
        <v>4.4000000000000004</v>
      </c>
      <c r="F65" s="96">
        <v>247</v>
      </c>
      <c r="G65" s="97">
        <v>2.71</v>
      </c>
      <c r="H65" s="97">
        <v>10.17</v>
      </c>
      <c r="I65" s="97">
        <v>29.15</v>
      </c>
      <c r="J65" s="97">
        <v>41.69</v>
      </c>
      <c r="K65" s="97">
        <v>83.7</v>
      </c>
      <c r="L65" s="97">
        <v>84.6</v>
      </c>
      <c r="M65" s="97">
        <v>83.7</v>
      </c>
    </row>
    <row r="66" spans="1:13" s="39" customFormat="1" ht="24" x14ac:dyDescent="0.2">
      <c r="A66" s="209"/>
      <c r="B66" s="203"/>
      <c r="C66" s="118" t="s">
        <v>212</v>
      </c>
      <c r="D66" s="96">
        <v>7140</v>
      </c>
      <c r="E66" s="97">
        <v>3.2</v>
      </c>
      <c r="F66" s="96">
        <v>5603</v>
      </c>
      <c r="G66" s="97">
        <v>2.72</v>
      </c>
      <c r="H66" s="97">
        <v>11.27</v>
      </c>
      <c r="I66" s="97">
        <v>27.97</v>
      </c>
      <c r="J66" s="97">
        <v>36.51</v>
      </c>
      <c r="K66" s="97">
        <v>78.5</v>
      </c>
      <c r="L66" s="97">
        <v>86.7</v>
      </c>
      <c r="M66" s="97">
        <v>78.2</v>
      </c>
    </row>
    <row r="67" spans="1:13" s="39" customFormat="1" ht="24" x14ac:dyDescent="0.2">
      <c r="A67" s="209"/>
      <c r="B67" s="203"/>
      <c r="C67" s="118" t="s">
        <v>213</v>
      </c>
      <c r="D67" s="96">
        <v>1050</v>
      </c>
      <c r="E67" s="97">
        <v>1.8</v>
      </c>
      <c r="F67" s="96">
        <v>811</v>
      </c>
      <c r="G67" s="97">
        <v>2.29</v>
      </c>
      <c r="H67" s="97">
        <v>10.86</v>
      </c>
      <c r="I67" s="97">
        <v>26.19</v>
      </c>
      <c r="J67" s="97">
        <v>37.9</v>
      </c>
      <c r="K67" s="97">
        <v>77.2</v>
      </c>
      <c r="L67" s="97">
        <v>73.7</v>
      </c>
      <c r="M67" s="97">
        <v>77.3</v>
      </c>
    </row>
    <row r="68" spans="1:13" s="39" customFormat="1" x14ac:dyDescent="0.2">
      <c r="A68" s="209"/>
      <c r="B68" s="203"/>
      <c r="C68" s="118" t="s">
        <v>214</v>
      </c>
      <c r="D68" s="96">
        <v>854</v>
      </c>
      <c r="E68" s="97">
        <v>5.6</v>
      </c>
      <c r="F68" s="96">
        <v>684</v>
      </c>
      <c r="G68" s="97">
        <v>3.98</v>
      </c>
      <c r="H68" s="97">
        <v>15.22</v>
      </c>
      <c r="I68" s="97">
        <v>26.35</v>
      </c>
      <c r="J68" s="97">
        <v>34.54</v>
      </c>
      <c r="K68" s="97">
        <v>80.099999999999994</v>
      </c>
      <c r="L68" s="97">
        <v>91.7</v>
      </c>
      <c r="M68" s="97">
        <v>79.400000000000006</v>
      </c>
    </row>
    <row r="69" spans="1:13" s="39" customFormat="1" x14ac:dyDescent="0.2">
      <c r="A69" s="209"/>
      <c r="B69" s="203"/>
      <c r="C69" s="118" t="s">
        <v>270</v>
      </c>
      <c r="D69" s="96">
        <v>891</v>
      </c>
      <c r="E69" s="97">
        <v>0.9</v>
      </c>
      <c r="F69" s="96">
        <v>782</v>
      </c>
      <c r="G69" s="97">
        <v>3.37</v>
      </c>
      <c r="H69" s="97">
        <v>18.29</v>
      </c>
      <c r="I69" s="97">
        <v>34.46</v>
      </c>
      <c r="J69" s="97">
        <v>31.65</v>
      </c>
      <c r="K69" s="97">
        <v>87.8</v>
      </c>
      <c r="L69" s="97">
        <v>87.5</v>
      </c>
      <c r="M69" s="97">
        <v>87.8</v>
      </c>
    </row>
    <row r="70" spans="1:13" s="39" customFormat="1" ht="24" x14ac:dyDescent="0.2">
      <c r="A70" s="209"/>
      <c r="B70" s="203"/>
      <c r="C70" s="118" t="s">
        <v>271</v>
      </c>
      <c r="D70" s="96">
        <v>638</v>
      </c>
      <c r="E70" s="97">
        <v>0.3</v>
      </c>
      <c r="F70" s="96">
        <v>522</v>
      </c>
      <c r="G70" s="97">
        <v>2.82</v>
      </c>
      <c r="H70" s="97">
        <v>10.34</v>
      </c>
      <c r="I70" s="97">
        <v>34.33</v>
      </c>
      <c r="J70" s="97">
        <v>34.33</v>
      </c>
      <c r="K70" s="97">
        <v>81.8</v>
      </c>
      <c r="L70" s="97">
        <v>50</v>
      </c>
      <c r="M70" s="97">
        <v>81.900000000000006</v>
      </c>
    </row>
    <row r="71" spans="1:13" s="39" customFormat="1" ht="24" x14ac:dyDescent="0.2">
      <c r="A71" s="209"/>
      <c r="B71" s="203"/>
      <c r="C71" s="118" t="s">
        <v>272</v>
      </c>
      <c r="D71" s="96">
        <v>305</v>
      </c>
      <c r="E71" s="97">
        <v>2</v>
      </c>
      <c r="F71" s="96">
        <v>228</v>
      </c>
      <c r="G71" s="97">
        <v>0.66</v>
      </c>
      <c r="H71" s="97">
        <v>6.23</v>
      </c>
      <c r="I71" s="97">
        <v>26.23</v>
      </c>
      <c r="J71" s="97">
        <v>41.64</v>
      </c>
      <c r="K71" s="97">
        <v>74.8</v>
      </c>
      <c r="L71" s="97">
        <v>83.3</v>
      </c>
      <c r="M71" s="97">
        <v>74.599999999999994</v>
      </c>
    </row>
    <row r="72" spans="1:13" s="39" customFormat="1" x14ac:dyDescent="0.2">
      <c r="A72" s="209"/>
      <c r="B72" s="203"/>
      <c r="C72" s="118" t="s">
        <v>206</v>
      </c>
      <c r="D72" s="96">
        <v>192</v>
      </c>
      <c r="E72" s="97">
        <v>9.4</v>
      </c>
      <c r="F72" s="96">
        <v>178</v>
      </c>
      <c r="G72" s="97">
        <v>6.25</v>
      </c>
      <c r="H72" s="97">
        <v>32.29</v>
      </c>
      <c r="I72" s="97">
        <v>34.9</v>
      </c>
      <c r="J72" s="97">
        <v>19.27</v>
      </c>
      <c r="K72" s="97">
        <v>92.7</v>
      </c>
      <c r="L72" s="97">
        <v>94.4</v>
      </c>
      <c r="M72" s="97">
        <v>92.5</v>
      </c>
    </row>
    <row r="73" spans="1:13" s="39" customFormat="1" x14ac:dyDescent="0.2">
      <c r="A73" s="209"/>
      <c r="B73" s="203"/>
      <c r="C73" s="118" t="s">
        <v>207</v>
      </c>
      <c r="D73" s="96">
        <v>314</v>
      </c>
      <c r="E73" s="97">
        <v>10.8</v>
      </c>
      <c r="F73" s="96">
        <v>290</v>
      </c>
      <c r="G73" s="97">
        <v>3.82</v>
      </c>
      <c r="H73" s="97">
        <v>21.66</v>
      </c>
      <c r="I73" s="97">
        <v>35.67</v>
      </c>
      <c r="J73" s="97">
        <v>31.21</v>
      </c>
      <c r="K73" s="97">
        <v>92.4</v>
      </c>
      <c r="L73" s="97">
        <v>97.1</v>
      </c>
      <c r="M73" s="97">
        <v>91.8</v>
      </c>
    </row>
    <row r="74" spans="1:13" s="39" customFormat="1" x14ac:dyDescent="0.2">
      <c r="A74" s="209"/>
      <c r="B74" s="203"/>
      <c r="C74" s="118" t="s">
        <v>205</v>
      </c>
      <c r="D74" s="96">
        <v>606</v>
      </c>
      <c r="E74" s="97">
        <v>7.4</v>
      </c>
      <c r="F74" s="96">
        <v>581</v>
      </c>
      <c r="G74" s="97">
        <v>4.29</v>
      </c>
      <c r="H74" s="97">
        <v>20.3</v>
      </c>
      <c r="I74" s="97">
        <v>37.46</v>
      </c>
      <c r="J74" s="97">
        <v>33.83</v>
      </c>
      <c r="K74" s="97">
        <v>95.9</v>
      </c>
      <c r="L74" s="97">
        <v>93.3</v>
      </c>
      <c r="M74" s="97">
        <v>96.1</v>
      </c>
    </row>
    <row r="75" spans="1:13" s="39" customFormat="1" x14ac:dyDescent="0.2">
      <c r="A75" s="209"/>
      <c r="B75" s="203"/>
      <c r="C75" s="118" t="s">
        <v>208</v>
      </c>
      <c r="D75" s="96">
        <v>27</v>
      </c>
      <c r="E75" s="97">
        <v>11.1</v>
      </c>
      <c r="F75" s="96">
        <v>24</v>
      </c>
      <c r="G75" s="97" t="s">
        <v>223</v>
      </c>
      <c r="H75" s="97">
        <v>29.63</v>
      </c>
      <c r="I75" s="97">
        <v>33.33</v>
      </c>
      <c r="J75" s="97">
        <v>25.93</v>
      </c>
      <c r="K75" s="97">
        <v>88.9</v>
      </c>
      <c r="L75" s="97">
        <v>100</v>
      </c>
      <c r="M75" s="97">
        <v>87.5</v>
      </c>
    </row>
    <row r="76" spans="1:13" s="39" customFormat="1" x14ac:dyDescent="0.2">
      <c r="A76" s="209"/>
      <c r="B76" s="203"/>
      <c r="C76" s="118" t="s">
        <v>183</v>
      </c>
      <c r="D76" s="96">
        <v>93</v>
      </c>
      <c r="E76" s="97">
        <v>5.4</v>
      </c>
      <c r="F76" s="96">
        <v>82</v>
      </c>
      <c r="G76" s="97">
        <v>1.08</v>
      </c>
      <c r="H76" s="97">
        <v>18.28</v>
      </c>
      <c r="I76" s="97">
        <v>30.11</v>
      </c>
      <c r="J76" s="97">
        <v>38.71</v>
      </c>
      <c r="K76" s="97">
        <v>88.2</v>
      </c>
      <c r="L76" s="97">
        <v>100</v>
      </c>
      <c r="M76" s="97">
        <v>87.5</v>
      </c>
    </row>
    <row r="77" spans="1:13" s="39" customFormat="1" x14ac:dyDescent="0.2">
      <c r="A77" s="209"/>
      <c r="B77" s="203"/>
      <c r="C77" s="118" t="s">
        <v>159</v>
      </c>
      <c r="D77" s="96">
        <v>542</v>
      </c>
      <c r="E77" s="97">
        <v>2</v>
      </c>
      <c r="F77" s="96">
        <v>407</v>
      </c>
      <c r="G77" s="97">
        <v>0.37</v>
      </c>
      <c r="H77" s="97">
        <v>7.75</v>
      </c>
      <c r="I77" s="97">
        <v>20.3</v>
      </c>
      <c r="J77" s="97">
        <v>46.68</v>
      </c>
      <c r="K77" s="97">
        <v>75.099999999999994</v>
      </c>
      <c r="L77" s="97">
        <v>90.9</v>
      </c>
      <c r="M77" s="97">
        <v>74.8</v>
      </c>
    </row>
    <row r="78" spans="1:13" s="39" customFormat="1" x14ac:dyDescent="0.2">
      <c r="A78" s="209"/>
      <c r="B78" s="203"/>
      <c r="C78" s="118" t="s">
        <v>129</v>
      </c>
      <c r="D78" s="96">
        <v>1618</v>
      </c>
      <c r="E78" s="97">
        <v>5.3</v>
      </c>
      <c r="F78" s="96">
        <v>1217</v>
      </c>
      <c r="G78" s="97">
        <v>1.24</v>
      </c>
      <c r="H78" s="97">
        <v>9.52</v>
      </c>
      <c r="I78" s="97">
        <v>25.59</v>
      </c>
      <c r="J78" s="97">
        <v>38.880000000000003</v>
      </c>
      <c r="K78" s="97">
        <v>75.2</v>
      </c>
      <c r="L78" s="97">
        <v>88.2</v>
      </c>
      <c r="M78" s="97">
        <v>74.5</v>
      </c>
    </row>
    <row r="79" spans="1:13" s="39" customFormat="1" x14ac:dyDescent="0.2">
      <c r="A79" s="209"/>
      <c r="B79" s="203"/>
      <c r="C79" s="118" t="s">
        <v>130</v>
      </c>
      <c r="D79" s="96">
        <v>2926</v>
      </c>
      <c r="E79" s="97">
        <v>2.4</v>
      </c>
      <c r="F79" s="96">
        <v>2342</v>
      </c>
      <c r="G79" s="97">
        <v>3.62</v>
      </c>
      <c r="H79" s="97">
        <v>13.23</v>
      </c>
      <c r="I79" s="97">
        <v>26.62</v>
      </c>
      <c r="J79" s="97">
        <v>36.57</v>
      </c>
      <c r="K79" s="97">
        <v>80</v>
      </c>
      <c r="L79" s="97">
        <v>84.3</v>
      </c>
      <c r="M79" s="97">
        <v>79.900000000000006</v>
      </c>
    </row>
    <row r="80" spans="1:13" s="39" customFormat="1" x14ac:dyDescent="0.2">
      <c r="A80" s="209"/>
      <c r="B80" s="203"/>
      <c r="C80" s="118" t="s">
        <v>273</v>
      </c>
      <c r="D80" s="96">
        <v>14757</v>
      </c>
      <c r="E80" s="97">
        <v>1.4</v>
      </c>
      <c r="F80" s="96">
        <v>11624</v>
      </c>
      <c r="G80" s="97">
        <v>3.52</v>
      </c>
      <c r="H80" s="97">
        <v>13.09</v>
      </c>
      <c r="I80" s="97">
        <v>27.06</v>
      </c>
      <c r="J80" s="97">
        <v>35.1</v>
      </c>
      <c r="K80" s="97">
        <v>78.8</v>
      </c>
      <c r="L80" s="97">
        <v>88.2</v>
      </c>
      <c r="M80" s="97">
        <v>78.599999999999994</v>
      </c>
    </row>
    <row r="81" spans="1:14" s="39" customFormat="1" ht="24" x14ac:dyDescent="0.2">
      <c r="A81" s="209"/>
      <c r="B81" s="203"/>
      <c r="C81" s="118" t="s">
        <v>274</v>
      </c>
      <c r="D81" s="96">
        <v>1214</v>
      </c>
      <c r="E81" s="97">
        <v>1.8</v>
      </c>
      <c r="F81" s="96">
        <v>1014</v>
      </c>
      <c r="G81" s="97">
        <v>2.31</v>
      </c>
      <c r="H81" s="97">
        <v>10.87</v>
      </c>
      <c r="I81" s="97">
        <v>32.21</v>
      </c>
      <c r="J81" s="97">
        <v>38.14</v>
      </c>
      <c r="K81" s="97">
        <v>83.5</v>
      </c>
      <c r="L81" s="97">
        <v>81.8</v>
      </c>
      <c r="M81" s="97">
        <v>83.6</v>
      </c>
    </row>
    <row r="82" spans="1:14" s="39" customFormat="1" ht="24" x14ac:dyDescent="0.2">
      <c r="A82" s="209"/>
      <c r="B82" s="203"/>
      <c r="C82" s="118" t="s">
        <v>275</v>
      </c>
      <c r="D82" s="96">
        <v>2260</v>
      </c>
      <c r="E82" s="97">
        <v>3.1</v>
      </c>
      <c r="F82" s="96">
        <v>1904</v>
      </c>
      <c r="G82" s="97">
        <v>2.35</v>
      </c>
      <c r="H82" s="97">
        <v>13.81</v>
      </c>
      <c r="I82" s="97">
        <v>31.86</v>
      </c>
      <c r="J82" s="97">
        <v>36.24</v>
      </c>
      <c r="K82" s="97">
        <v>84.2</v>
      </c>
      <c r="L82" s="97">
        <v>84.1</v>
      </c>
      <c r="M82" s="97">
        <v>84.3</v>
      </c>
    </row>
    <row r="83" spans="1:14" s="39" customFormat="1" ht="24" x14ac:dyDescent="0.2">
      <c r="A83" s="209"/>
      <c r="B83" s="203"/>
      <c r="C83" s="118" t="s">
        <v>276</v>
      </c>
      <c r="D83" s="96">
        <v>4671</v>
      </c>
      <c r="E83" s="97">
        <v>2.7</v>
      </c>
      <c r="F83" s="96">
        <v>4077</v>
      </c>
      <c r="G83" s="97">
        <v>2.5499999999999998</v>
      </c>
      <c r="H83" s="97">
        <v>15.59</v>
      </c>
      <c r="I83" s="97">
        <v>34.04</v>
      </c>
      <c r="J83" s="97">
        <v>35.11</v>
      </c>
      <c r="K83" s="97">
        <v>87.3</v>
      </c>
      <c r="L83" s="97">
        <v>91.3</v>
      </c>
      <c r="M83" s="97">
        <v>87.2</v>
      </c>
    </row>
    <row r="84" spans="1:14" s="39" customFormat="1" x14ac:dyDescent="0.2">
      <c r="A84" s="209"/>
      <c r="B84" s="204"/>
      <c r="C84" s="118" t="s">
        <v>184</v>
      </c>
      <c r="D84" s="96">
        <v>1208</v>
      </c>
      <c r="E84" s="97">
        <v>0.7</v>
      </c>
      <c r="F84" s="96">
        <v>890</v>
      </c>
      <c r="G84" s="97">
        <v>1.57</v>
      </c>
      <c r="H84" s="97">
        <v>9.6</v>
      </c>
      <c r="I84" s="97">
        <v>23.26</v>
      </c>
      <c r="J84" s="97">
        <v>39.24</v>
      </c>
      <c r="K84" s="97">
        <v>73.7</v>
      </c>
      <c r="L84" s="97">
        <v>77.8</v>
      </c>
      <c r="M84" s="97">
        <v>73.599999999999994</v>
      </c>
    </row>
    <row r="85" spans="1:14" s="39" customFormat="1" ht="12.75" customHeight="1" thickBot="1" x14ac:dyDescent="0.25">
      <c r="A85" s="210"/>
      <c r="B85" s="216" t="s">
        <v>151</v>
      </c>
      <c r="C85" s="212"/>
      <c r="D85" s="98">
        <v>97148</v>
      </c>
      <c r="E85" s="99">
        <v>15</v>
      </c>
      <c r="F85" s="98">
        <v>79010</v>
      </c>
      <c r="G85" s="99">
        <v>2.4500000000000002</v>
      </c>
      <c r="H85" s="99">
        <v>11.45</v>
      </c>
      <c r="I85" s="99">
        <v>27.36</v>
      </c>
      <c r="J85" s="99">
        <v>40.08</v>
      </c>
      <c r="K85" s="99">
        <v>81.3</v>
      </c>
      <c r="L85" s="99">
        <v>85.5</v>
      </c>
      <c r="M85" s="99">
        <v>80.599999999999994</v>
      </c>
      <c r="N85" s="126"/>
    </row>
    <row r="86" spans="1:14" s="39" customFormat="1" ht="36" x14ac:dyDescent="0.2">
      <c r="A86" s="208" t="s">
        <v>33</v>
      </c>
      <c r="B86" s="57" t="s">
        <v>185</v>
      </c>
      <c r="C86" s="56" t="s">
        <v>186</v>
      </c>
      <c r="D86" s="96">
        <v>25189</v>
      </c>
      <c r="E86" s="97">
        <v>70</v>
      </c>
      <c r="F86" s="96">
        <v>19523</v>
      </c>
      <c r="G86" s="97">
        <v>1.49</v>
      </c>
      <c r="H86" s="97">
        <v>9.4499999999999993</v>
      </c>
      <c r="I86" s="97">
        <v>25</v>
      </c>
      <c r="J86" s="97">
        <v>41.57</v>
      </c>
      <c r="K86" s="97">
        <v>77.5</v>
      </c>
      <c r="L86" s="97">
        <v>80.099999999999994</v>
      </c>
      <c r="M86" s="97">
        <v>71.400000000000006</v>
      </c>
    </row>
    <row r="87" spans="1:14" s="39" customFormat="1" x14ac:dyDescent="0.2">
      <c r="A87" s="209"/>
      <c r="B87" s="202" t="s">
        <v>146</v>
      </c>
      <c r="C87" s="54" t="s">
        <v>131</v>
      </c>
      <c r="D87" s="92">
        <v>1319</v>
      </c>
      <c r="E87" s="93">
        <v>5.4</v>
      </c>
      <c r="F87" s="92">
        <v>1128</v>
      </c>
      <c r="G87" s="93">
        <v>2.81</v>
      </c>
      <c r="H87" s="93">
        <v>19.11</v>
      </c>
      <c r="I87" s="93">
        <v>36.47</v>
      </c>
      <c r="J87" s="93">
        <v>27.14</v>
      </c>
      <c r="K87" s="93">
        <v>85.5</v>
      </c>
      <c r="L87" s="93">
        <v>83.1</v>
      </c>
      <c r="M87" s="93">
        <v>85.7</v>
      </c>
    </row>
    <row r="88" spans="1:14" s="39" customFormat="1" x14ac:dyDescent="0.2">
      <c r="A88" s="209"/>
      <c r="B88" s="203"/>
      <c r="C88" s="56" t="s">
        <v>132</v>
      </c>
      <c r="D88" s="96">
        <v>2893</v>
      </c>
      <c r="E88" s="97">
        <v>12.9</v>
      </c>
      <c r="F88" s="96">
        <v>2307</v>
      </c>
      <c r="G88" s="97">
        <v>2.56</v>
      </c>
      <c r="H88" s="97">
        <v>10.99</v>
      </c>
      <c r="I88" s="97">
        <v>25.34</v>
      </c>
      <c r="J88" s="97">
        <v>40.86</v>
      </c>
      <c r="K88" s="97">
        <v>79.7</v>
      </c>
      <c r="L88" s="97">
        <v>84.8</v>
      </c>
      <c r="M88" s="97">
        <v>79</v>
      </c>
    </row>
    <row r="89" spans="1:14" s="39" customFormat="1" x14ac:dyDescent="0.2">
      <c r="A89" s="209"/>
      <c r="B89" s="203"/>
      <c r="C89" s="56" t="s">
        <v>133</v>
      </c>
      <c r="D89" s="96">
        <v>890</v>
      </c>
      <c r="E89" s="97">
        <v>16.5</v>
      </c>
      <c r="F89" s="96">
        <v>673</v>
      </c>
      <c r="G89" s="97">
        <v>1.1200000000000001</v>
      </c>
      <c r="H89" s="97">
        <v>10.56</v>
      </c>
      <c r="I89" s="97">
        <v>19.440000000000001</v>
      </c>
      <c r="J89" s="97">
        <v>44.49</v>
      </c>
      <c r="K89" s="97">
        <v>75.599999999999994</v>
      </c>
      <c r="L89" s="97">
        <v>79.599999999999994</v>
      </c>
      <c r="M89" s="97">
        <v>74.8</v>
      </c>
    </row>
    <row r="90" spans="1:14" s="39" customFormat="1" x14ac:dyDescent="0.2">
      <c r="A90" s="209"/>
      <c r="B90" s="203"/>
      <c r="C90" s="56" t="s">
        <v>201</v>
      </c>
      <c r="D90" s="96">
        <v>43</v>
      </c>
      <c r="E90" s="97">
        <v>14</v>
      </c>
      <c r="F90" s="96">
        <v>39</v>
      </c>
      <c r="G90" s="97">
        <v>18.600000000000001</v>
      </c>
      <c r="H90" s="97">
        <v>18.600000000000001</v>
      </c>
      <c r="I90" s="97">
        <v>30.23</v>
      </c>
      <c r="J90" s="97">
        <v>23.26</v>
      </c>
      <c r="K90" s="97">
        <v>90.7</v>
      </c>
      <c r="L90" s="97">
        <v>83.3</v>
      </c>
      <c r="M90" s="97">
        <v>91.9</v>
      </c>
    </row>
    <row r="91" spans="1:14" s="39" customFormat="1" x14ac:dyDescent="0.2">
      <c r="A91" s="209"/>
      <c r="B91" s="203"/>
      <c r="C91" s="56" t="s">
        <v>187</v>
      </c>
      <c r="D91" s="96">
        <v>7825</v>
      </c>
      <c r="E91" s="97">
        <v>79.900000000000006</v>
      </c>
      <c r="F91" s="96">
        <v>6417</v>
      </c>
      <c r="G91" s="97">
        <v>1.94</v>
      </c>
      <c r="H91" s="97">
        <v>10.42</v>
      </c>
      <c r="I91" s="97">
        <v>27.51</v>
      </c>
      <c r="J91" s="97">
        <v>42.13</v>
      </c>
      <c r="K91" s="97">
        <v>82</v>
      </c>
      <c r="L91" s="97">
        <v>82.9</v>
      </c>
      <c r="M91" s="97">
        <v>78.3</v>
      </c>
    </row>
    <row r="92" spans="1:14" s="39" customFormat="1" x14ac:dyDescent="0.2">
      <c r="A92" s="209"/>
      <c r="B92" s="203"/>
      <c r="C92" s="56" t="s">
        <v>134</v>
      </c>
      <c r="D92" s="96">
        <v>24664</v>
      </c>
      <c r="E92" s="97">
        <v>50.8</v>
      </c>
      <c r="F92" s="96">
        <v>20576</v>
      </c>
      <c r="G92" s="97">
        <v>1.79</v>
      </c>
      <c r="H92" s="97">
        <v>11.17</v>
      </c>
      <c r="I92" s="97">
        <v>29.1</v>
      </c>
      <c r="J92" s="97">
        <v>41.37</v>
      </c>
      <c r="K92" s="97">
        <v>83.4</v>
      </c>
      <c r="L92" s="97">
        <v>85.6</v>
      </c>
      <c r="M92" s="97">
        <v>81.099999999999994</v>
      </c>
    </row>
    <row r="93" spans="1:14" s="39" customFormat="1" ht="12" customHeight="1" x14ac:dyDescent="0.2">
      <c r="A93" s="209"/>
      <c r="B93" s="203"/>
      <c r="C93" s="56" t="s">
        <v>188</v>
      </c>
      <c r="D93" s="96">
        <v>37</v>
      </c>
      <c r="E93" s="97">
        <v>13.5</v>
      </c>
      <c r="F93" s="96">
        <v>29</v>
      </c>
      <c r="G93" s="97">
        <v>5.41</v>
      </c>
      <c r="H93" s="97">
        <v>16.22</v>
      </c>
      <c r="I93" s="97">
        <v>21.62</v>
      </c>
      <c r="J93" s="97">
        <v>35.14</v>
      </c>
      <c r="K93" s="97">
        <v>78.400000000000006</v>
      </c>
      <c r="L93" s="97">
        <v>100</v>
      </c>
      <c r="M93" s="97">
        <v>75</v>
      </c>
    </row>
    <row r="94" spans="1:14" s="39" customFormat="1" x14ac:dyDescent="0.2">
      <c r="A94" s="209"/>
      <c r="B94" s="205"/>
      <c r="C94" s="55" t="s">
        <v>189</v>
      </c>
      <c r="D94" s="94">
        <v>6948</v>
      </c>
      <c r="E94" s="95">
        <v>37.200000000000003</v>
      </c>
      <c r="F94" s="94">
        <v>5580</v>
      </c>
      <c r="G94" s="95">
        <v>1.32</v>
      </c>
      <c r="H94" s="95">
        <v>10.06</v>
      </c>
      <c r="I94" s="95">
        <v>28.11</v>
      </c>
      <c r="J94" s="95">
        <v>40.82</v>
      </c>
      <c r="K94" s="95">
        <v>80.3</v>
      </c>
      <c r="L94" s="95">
        <v>84.6</v>
      </c>
      <c r="M94" s="95">
        <v>77.8</v>
      </c>
    </row>
    <row r="95" spans="1:14" s="39" customFormat="1" x14ac:dyDescent="0.2">
      <c r="A95" s="209"/>
      <c r="B95" s="202" t="s">
        <v>147</v>
      </c>
      <c r="C95" s="54" t="s">
        <v>190</v>
      </c>
      <c r="D95" s="92">
        <v>27</v>
      </c>
      <c r="E95" s="93">
        <v>25.9</v>
      </c>
      <c r="F95" s="92">
        <v>22</v>
      </c>
      <c r="G95" s="93">
        <v>14.81</v>
      </c>
      <c r="H95" s="93">
        <v>18.52</v>
      </c>
      <c r="I95" s="93">
        <v>25.93</v>
      </c>
      <c r="J95" s="93">
        <v>22.22</v>
      </c>
      <c r="K95" s="93">
        <v>81.5</v>
      </c>
      <c r="L95" s="93">
        <v>85.7</v>
      </c>
      <c r="M95" s="93">
        <v>80</v>
      </c>
    </row>
    <row r="96" spans="1:14" s="39" customFormat="1" ht="24" x14ac:dyDescent="0.2">
      <c r="A96" s="209"/>
      <c r="B96" s="203"/>
      <c r="C96" s="56" t="s">
        <v>218</v>
      </c>
      <c r="D96" s="96">
        <v>655</v>
      </c>
      <c r="E96" s="97">
        <v>26.9</v>
      </c>
      <c r="F96" s="96">
        <v>578</v>
      </c>
      <c r="G96" s="97">
        <v>2.9</v>
      </c>
      <c r="H96" s="97">
        <v>19.54</v>
      </c>
      <c r="I96" s="97">
        <v>36.64</v>
      </c>
      <c r="J96" s="97">
        <v>29.16</v>
      </c>
      <c r="K96" s="97">
        <v>88.2</v>
      </c>
      <c r="L96" s="97">
        <v>86.9</v>
      </c>
      <c r="M96" s="97">
        <v>88.7</v>
      </c>
    </row>
    <row r="97" spans="1:13" s="39" customFormat="1" ht="24" x14ac:dyDescent="0.2">
      <c r="A97" s="209"/>
      <c r="B97" s="203"/>
      <c r="C97" s="56" t="s">
        <v>219</v>
      </c>
      <c r="D97" s="96">
        <v>388</v>
      </c>
      <c r="E97" s="97">
        <v>21.4</v>
      </c>
      <c r="F97" s="96">
        <v>330</v>
      </c>
      <c r="G97" s="97">
        <v>2.84</v>
      </c>
      <c r="H97" s="97">
        <v>13.66</v>
      </c>
      <c r="I97" s="97">
        <v>34.020000000000003</v>
      </c>
      <c r="J97" s="97">
        <v>34.54</v>
      </c>
      <c r="K97" s="97">
        <v>85.1</v>
      </c>
      <c r="L97" s="97">
        <v>85.5</v>
      </c>
      <c r="M97" s="97">
        <v>84.9</v>
      </c>
    </row>
    <row r="98" spans="1:13" s="39" customFormat="1" ht="24" x14ac:dyDescent="0.2">
      <c r="A98" s="209"/>
      <c r="B98" s="203"/>
      <c r="C98" s="56" t="s">
        <v>191</v>
      </c>
      <c r="D98" s="96">
        <v>1583</v>
      </c>
      <c r="E98" s="97">
        <v>45.3</v>
      </c>
      <c r="F98" s="96">
        <v>1364</v>
      </c>
      <c r="G98" s="97">
        <v>3.47</v>
      </c>
      <c r="H98" s="97">
        <v>16.61</v>
      </c>
      <c r="I98" s="97">
        <v>34.93</v>
      </c>
      <c r="J98" s="97">
        <v>31.14</v>
      </c>
      <c r="K98" s="97">
        <v>86.2</v>
      </c>
      <c r="L98" s="97">
        <v>89</v>
      </c>
      <c r="M98" s="97">
        <v>83.8</v>
      </c>
    </row>
    <row r="99" spans="1:13" s="39" customFormat="1" x14ac:dyDescent="0.2">
      <c r="A99" s="209"/>
      <c r="B99" s="205"/>
      <c r="C99" s="55" t="s">
        <v>135</v>
      </c>
      <c r="D99" s="94">
        <v>382</v>
      </c>
      <c r="E99" s="95">
        <v>68.099999999999994</v>
      </c>
      <c r="F99" s="94">
        <v>322</v>
      </c>
      <c r="G99" s="95">
        <v>1.83</v>
      </c>
      <c r="H99" s="95">
        <v>18.850000000000001</v>
      </c>
      <c r="I99" s="95">
        <v>30.63</v>
      </c>
      <c r="J99" s="95">
        <v>32.979999999999997</v>
      </c>
      <c r="K99" s="95">
        <v>84.3</v>
      </c>
      <c r="L99" s="95">
        <v>86.9</v>
      </c>
      <c r="M99" s="95">
        <v>78.7</v>
      </c>
    </row>
    <row r="100" spans="1:13" s="39" customFormat="1" ht="24" x14ac:dyDescent="0.2">
      <c r="A100" s="209"/>
      <c r="B100" s="213" t="s">
        <v>148</v>
      </c>
      <c r="C100" s="54" t="s">
        <v>192</v>
      </c>
      <c r="D100" s="92">
        <v>2997</v>
      </c>
      <c r="E100" s="93">
        <v>94.1</v>
      </c>
      <c r="F100" s="92">
        <v>2570</v>
      </c>
      <c r="G100" s="93">
        <v>1.1000000000000001</v>
      </c>
      <c r="H100" s="93">
        <v>10.88</v>
      </c>
      <c r="I100" s="93">
        <v>29.96</v>
      </c>
      <c r="J100" s="93">
        <v>43.81</v>
      </c>
      <c r="K100" s="93">
        <v>85.8</v>
      </c>
      <c r="L100" s="93">
        <v>85.9</v>
      </c>
      <c r="M100" s="93">
        <v>83.5</v>
      </c>
    </row>
    <row r="101" spans="1:13" s="39" customFormat="1" ht="24" x14ac:dyDescent="0.2">
      <c r="A101" s="209"/>
      <c r="B101" s="214"/>
      <c r="C101" s="56" t="s">
        <v>193</v>
      </c>
      <c r="D101" s="96">
        <v>15504</v>
      </c>
      <c r="E101" s="97">
        <v>93.8</v>
      </c>
      <c r="F101" s="96">
        <v>14132</v>
      </c>
      <c r="G101" s="97">
        <v>1.75</v>
      </c>
      <c r="H101" s="97">
        <v>14.47</v>
      </c>
      <c r="I101" s="97">
        <v>37.53</v>
      </c>
      <c r="J101" s="97">
        <v>37.4</v>
      </c>
      <c r="K101" s="97">
        <v>91.2</v>
      </c>
      <c r="L101" s="97">
        <v>91.4</v>
      </c>
      <c r="M101" s="97">
        <v>87.8</v>
      </c>
    </row>
    <row r="102" spans="1:13" s="39" customFormat="1" x14ac:dyDescent="0.2">
      <c r="A102" s="209"/>
      <c r="B102" s="214"/>
      <c r="C102" s="56" t="s">
        <v>136</v>
      </c>
      <c r="D102" s="96">
        <v>2628</v>
      </c>
      <c r="E102" s="97">
        <v>73</v>
      </c>
      <c r="F102" s="96">
        <v>2196</v>
      </c>
      <c r="G102" s="97">
        <v>0.95</v>
      </c>
      <c r="H102" s="97">
        <v>9.2799999999999994</v>
      </c>
      <c r="I102" s="97">
        <v>29.15</v>
      </c>
      <c r="J102" s="97">
        <v>44.18</v>
      </c>
      <c r="K102" s="97">
        <v>83.6</v>
      </c>
      <c r="L102" s="97">
        <v>85.3</v>
      </c>
      <c r="M102" s="97">
        <v>78.900000000000006</v>
      </c>
    </row>
    <row r="103" spans="1:13" s="39" customFormat="1" x14ac:dyDescent="0.2">
      <c r="A103" s="209"/>
      <c r="B103" s="214"/>
      <c r="C103" s="56" t="s">
        <v>137</v>
      </c>
      <c r="D103" s="96">
        <v>610</v>
      </c>
      <c r="E103" s="97">
        <v>58</v>
      </c>
      <c r="F103" s="96">
        <v>543</v>
      </c>
      <c r="G103" s="97">
        <v>3.93</v>
      </c>
      <c r="H103" s="97">
        <v>16.23</v>
      </c>
      <c r="I103" s="97">
        <v>37.700000000000003</v>
      </c>
      <c r="J103" s="97">
        <v>31.15</v>
      </c>
      <c r="K103" s="97">
        <v>89</v>
      </c>
      <c r="L103" s="97">
        <v>91</v>
      </c>
      <c r="M103" s="97">
        <v>86.3</v>
      </c>
    </row>
    <row r="104" spans="1:13" s="39" customFormat="1" x14ac:dyDescent="0.2">
      <c r="A104" s="209"/>
      <c r="B104" s="214"/>
      <c r="C104" s="56" t="s">
        <v>138</v>
      </c>
      <c r="D104" s="96">
        <v>533</v>
      </c>
      <c r="E104" s="97">
        <v>54.4</v>
      </c>
      <c r="F104" s="96">
        <v>436</v>
      </c>
      <c r="G104" s="97">
        <v>2.81</v>
      </c>
      <c r="H104" s="97">
        <v>12.57</v>
      </c>
      <c r="I104" s="97">
        <v>28.89</v>
      </c>
      <c r="J104" s="97">
        <v>37.520000000000003</v>
      </c>
      <c r="K104" s="97">
        <v>81.8</v>
      </c>
      <c r="L104" s="97">
        <v>83.1</v>
      </c>
      <c r="M104" s="97">
        <v>80.2</v>
      </c>
    </row>
    <row r="105" spans="1:13" s="39" customFormat="1" ht="24" x14ac:dyDescent="0.2">
      <c r="A105" s="209"/>
      <c r="B105" s="214"/>
      <c r="C105" s="56" t="s">
        <v>259</v>
      </c>
      <c r="D105" s="96">
        <v>61</v>
      </c>
      <c r="E105" s="97">
        <v>55.7</v>
      </c>
      <c r="F105" s="96">
        <v>49</v>
      </c>
      <c r="G105" s="97">
        <v>4.92</v>
      </c>
      <c r="H105" s="97">
        <v>14.75</v>
      </c>
      <c r="I105" s="97">
        <v>37.700000000000003</v>
      </c>
      <c r="J105" s="97">
        <v>22.95</v>
      </c>
      <c r="K105" s="97">
        <v>80.3</v>
      </c>
      <c r="L105" s="97">
        <v>82.4</v>
      </c>
      <c r="M105" s="97">
        <v>77.8</v>
      </c>
    </row>
    <row r="106" spans="1:13" s="39" customFormat="1" x14ac:dyDescent="0.2">
      <c r="A106" s="209"/>
      <c r="B106" s="214"/>
      <c r="C106" s="56" t="s">
        <v>156</v>
      </c>
      <c r="D106" s="96">
        <v>3894</v>
      </c>
      <c r="E106" s="97">
        <v>47.7</v>
      </c>
      <c r="F106" s="96">
        <v>3205</v>
      </c>
      <c r="G106" s="97">
        <v>1.85</v>
      </c>
      <c r="H106" s="97">
        <v>11.22</v>
      </c>
      <c r="I106" s="97">
        <v>27.48</v>
      </c>
      <c r="J106" s="97">
        <v>41.76</v>
      </c>
      <c r="K106" s="97">
        <v>82.3</v>
      </c>
      <c r="L106" s="97">
        <v>83.4</v>
      </c>
      <c r="M106" s="97">
        <v>81.3</v>
      </c>
    </row>
    <row r="107" spans="1:13" ht="12" customHeight="1" x14ac:dyDescent="0.2">
      <c r="A107" s="209"/>
      <c r="B107" s="214"/>
      <c r="C107" s="56" t="s">
        <v>157</v>
      </c>
      <c r="D107" s="96">
        <v>8313</v>
      </c>
      <c r="E107" s="97">
        <v>89.3</v>
      </c>
      <c r="F107" s="96">
        <v>7157</v>
      </c>
      <c r="G107" s="97">
        <v>0.49</v>
      </c>
      <c r="H107" s="97">
        <v>5.15</v>
      </c>
      <c r="I107" s="97">
        <v>22.4</v>
      </c>
      <c r="J107" s="97">
        <v>58.05</v>
      </c>
      <c r="K107" s="97">
        <v>86.1</v>
      </c>
      <c r="L107" s="97">
        <v>86.5</v>
      </c>
      <c r="M107" s="97">
        <v>82.3</v>
      </c>
    </row>
    <row r="108" spans="1:13" x14ac:dyDescent="0.2">
      <c r="A108" s="209"/>
      <c r="B108" s="214"/>
      <c r="C108" s="56" t="s">
        <v>194</v>
      </c>
      <c r="D108" s="96">
        <v>2950</v>
      </c>
      <c r="E108" s="97">
        <v>99.7</v>
      </c>
      <c r="F108" s="96">
        <v>2669</v>
      </c>
      <c r="G108" s="97">
        <v>1.76</v>
      </c>
      <c r="H108" s="97">
        <v>15.25</v>
      </c>
      <c r="I108" s="97">
        <v>35.93</v>
      </c>
      <c r="J108" s="97">
        <v>37.53</v>
      </c>
      <c r="K108" s="97">
        <v>90.5</v>
      </c>
      <c r="L108" s="97">
        <v>90.5</v>
      </c>
      <c r="M108" s="97">
        <v>88.9</v>
      </c>
    </row>
    <row r="109" spans="1:13" x14ac:dyDescent="0.2">
      <c r="A109" s="209"/>
      <c r="B109" s="215"/>
      <c r="C109" s="55" t="s">
        <v>139</v>
      </c>
      <c r="D109" s="94">
        <v>46</v>
      </c>
      <c r="E109" s="95">
        <v>97.8</v>
      </c>
      <c r="F109" s="94">
        <v>45</v>
      </c>
      <c r="G109" s="95">
        <v>21.74</v>
      </c>
      <c r="H109" s="95">
        <v>36.96</v>
      </c>
      <c r="I109" s="95">
        <v>28.26</v>
      </c>
      <c r="J109" s="95">
        <v>10.87</v>
      </c>
      <c r="K109" s="95">
        <v>97.8</v>
      </c>
      <c r="L109" s="95">
        <v>97.8</v>
      </c>
      <c r="M109" s="95">
        <v>100</v>
      </c>
    </row>
    <row r="110" spans="1:13" x14ac:dyDescent="0.2">
      <c r="A110" s="209"/>
      <c r="B110" s="202" t="s">
        <v>149</v>
      </c>
      <c r="C110" s="56" t="s">
        <v>209</v>
      </c>
      <c r="D110" s="92">
        <v>83</v>
      </c>
      <c r="E110" s="93">
        <v>20.5</v>
      </c>
      <c r="F110" s="92">
        <v>70</v>
      </c>
      <c r="G110" s="93">
        <v>2.41</v>
      </c>
      <c r="H110" s="93">
        <v>13.25</v>
      </c>
      <c r="I110" s="93">
        <v>15.66</v>
      </c>
      <c r="J110" s="93">
        <v>53.01</v>
      </c>
      <c r="K110" s="93">
        <v>84.3</v>
      </c>
      <c r="L110" s="93">
        <v>88.2</v>
      </c>
      <c r="M110" s="93">
        <v>83.3</v>
      </c>
    </row>
    <row r="111" spans="1:13" ht="12.75" customHeight="1" x14ac:dyDescent="0.2">
      <c r="A111" s="209"/>
      <c r="B111" s="203"/>
      <c r="C111" s="56" t="s">
        <v>210</v>
      </c>
      <c r="D111" s="96">
        <v>906</v>
      </c>
      <c r="E111" s="97">
        <v>72.400000000000006</v>
      </c>
      <c r="F111" s="96">
        <v>731</v>
      </c>
      <c r="G111" s="97">
        <v>1.55</v>
      </c>
      <c r="H111" s="97">
        <v>11.59</v>
      </c>
      <c r="I111" s="97">
        <v>28.92</v>
      </c>
      <c r="J111" s="97">
        <v>38.630000000000003</v>
      </c>
      <c r="K111" s="97">
        <v>80.7</v>
      </c>
      <c r="L111" s="97">
        <v>82.2</v>
      </c>
      <c r="M111" s="97">
        <v>76.8</v>
      </c>
    </row>
    <row r="112" spans="1:13" s="61" customFormat="1" x14ac:dyDescent="0.2">
      <c r="A112" s="209"/>
      <c r="B112" s="203"/>
      <c r="C112" s="56" t="s">
        <v>216</v>
      </c>
      <c r="D112" s="96">
        <v>103</v>
      </c>
      <c r="E112" s="97">
        <v>8.6999999999999993</v>
      </c>
      <c r="F112" s="96">
        <v>93</v>
      </c>
      <c r="G112" s="97">
        <v>4.8499999999999996</v>
      </c>
      <c r="H112" s="97">
        <v>13.59</v>
      </c>
      <c r="I112" s="97">
        <v>22.33</v>
      </c>
      <c r="J112" s="97">
        <v>49.51</v>
      </c>
      <c r="K112" s="97">
        <v>90.3</v>
      </c>
      <c r="L112" s="97">
        <v>100</v>
      </c>
      <c r="M112" s="97">
        <v>89.4</v>
      </c>
    </row>
    <row r="113" spans="1:27" ht="12" customHeight="1" x14ac:dyDescent="0.2">
      <c r="A113" s="209"/>
      <c r="B113" s="205"/>
      <c r="C113" s="56" t="s">
        <v>217</v>
      </c>
      <c r="D113" s="96">
        <v>2025</v>
      </c>
      <c r="E113" s="97">
        <v>28</v>
      </c>
      <c r="F113" s="96">
        <v>1881</v>
      </c>
      <c r="G113" s="97">
        <v>2.91</v>
      </c>
      <c r="H113" s="97">
        <v>18.62</v>
      </c>
      <c r="I113" s="97">
        <v>41.19</v>
      </c>
      <c r="J113" s="97">
        <v>30.17</v>
      </c>
      <c r="K113" s="97">
        <v>92.9</v>
      </c>
      <c r="L113" s="97">
        <v>92.6</v>
      </c>
      <c r="M113" s="97">
        <v>93</v>
      </c>
    </row>
    <row r="114" spans="1:27" ht="12.75" thickBot="1" x14ac:dyDescent="0.25">
      <c r="A114" s="210"/>
      <c r="B114" s="211" t="s">
        <v>150</v>
      </c>
      <c r="C114" s="212"/>
      <c r="D114" s="98">
        <v>113496</v>
      </c>
      <c r="E114" s="99">
        <v>65.5</v>
      </c>
      <c r="F114" s="98">
        <v>94665</v>
      </c>
      <c r="G114" s="99">
        <v>1.69</v>
      </c>
      <c r="H114" s="99">
        <v>11.17</v>
      </c>
      <c r="I114" s="99">
        <v>29.13</v>
      </c>
      <c r="J114" s="99">
        <v>41.42</v>
      </c>
      <c r="K114" s="99">
        <v>83.4</v>
      </c>
      <c r="L114" s="99">
        <v>85.5</v>
      </c>
      <c r="M114" s="99">
        <v>79.5</v>
      </c>
      <c r="N114" s="52"/>
    </row>
    <row r="115" spans="1:27" x14ac:dyDescent="0.2">
      <c r="A115" s="58" t="s">
        <v>140</v>
      </c>
      <c r="B115" s="59"/>
      <c r="C115" s="60"/>
      <c r="D115" s="100">
        <v>210644</v>
      </c>
      <c r="E115" s="101">
        <v>42.2</v>
      </c>
      <c r="F115" s="100">
        <v>173675</v>
      </c>
      <c r="G115" s="101">
        <v>2.04</v>
      </c>
      <c r="H115" s="101">
        <v>11.3</v>
      </c>
      <c r="I115" s="101">
        <v>28.31</v>
      </c>
      <c r="J115" s="101">
        <v>40.799999999999997</v>
      </c>
      <c r="K115" s="101">
        <v>82.4</v>
      </c>
      <c r="L115" s="101">
        <v>85.5</v>
      </c>
      <c r="M115" s="101">
        <v>80.2</v>
      </c>
      <c r="N115" s="52"/>
    </row>
    <row r="116" spans="1:27" x14ac:dyDescent="0.2">
      <c r="A116" s="150" t="s">
        <v>238</v>
      </c>
      <c r="B116" s="150"/>
      <c r="C116" s="150"/>
      <c r="D116" s="150"/>
      <c r="E116" s="150"/>
      <c r="F116" s="150"/>
      <c r="G116" s="150"/>
      <c r="H116" s="150"/>
      <c r="I116" s="150"/>
      <c r="J116" s="150"/>
      <c r="K116" s="150"/>
      <c r="L116" s="150"/>
      <c r="M116" s="8"/>
    </row>
    <row r="117" spans="1:27" x14ac:dyDescent="0.2">
      <c r="A117" s="151" t="s">
        <v>237</v>
      </c>
      <c r="B117" s="151"/>
      <c r="C117" s="151"/>
      <c r="D117" s="151"/>
      <c r="E117" s="151"/>
      <c r="F117" s="151"/>
      <c r="G117" s="151"/>
      <c r="H117" s="151"/>
      <c r="I117" s="151"/>
      <c r="J117" s="151"/>
      <c r="K117" s="151"/>
      <c r="L117" s="151"/>
      <c r="M117" s="8"/>
    </row>
    <row r="118" spans="1:27" ht="13.5" customHeight="1" thickBot="1" x14ac:dyDescent="0.25">
      <c r="A118" s="207" t="s">
        <v>304</v>
      </c>
      <c r="B118" s="207"/>
      <c r="C118" s="207"/>
      <c r="D118" s="207"/>
      <c r="E118" s="207"/>
      <c r="F118" s="207"/>
      <c r="G118" s="207"/>
      <c r="H118" s="207"/>
      <c r="I118" s="207"/>
      <c r="J118" s="207"/>
      <c r="K118" s="207"/>
      <c r="L118" s="207"/>
      <c r="M118" s="207"/>
      <c r="O118" s="206" t="s">
        <v>256</v>
      </c>
      <c r="P118" s="206"/>
      <c r="Q118" s="206"/>
      <c r="R118" s="206"/>
      <c r="S118" s="206"/>
      <c r="T118" s="206"/>
      <c r="U118" s="206"/>
      <c r="V118" s="206"/>
      <c r="W118" s="206"/>
      <c r="X118" s="206"/>
      <c r="Y118" s="206"/>
      <c r="Z118" s="206"/>
      <c r="AA118" s="206"/>
    </row>
  </sheetData>
  <mergeCells count="26">
    <mergeCell ref="A1:M1"/>
    <mergeCell ref="G2:J2"/>
    <mergeCell ref="D2:E2"/>
    <mergeCell ref="K2:M2"/>
    <mergeCell ref="B4:B5"/>
    <mergeCell ref="B6:B18"/>
    <mergeCell ref="A2:A3"/>
    <mergeCell ref="B2:B3"/>
    <mergeCell ref="C2:C3"/>
    <mergeCell ref="F2:F3"/>
    <mergeCell ref="B19:B35"/>
    <mergeCell ref="B36:B52"/>
    <mergeCell ref="A116:L116"/>
    <mergeCell ref="A117:L117"/>
    <mergeCell ref="O118:AA118"/>
    <mergeCell ref="A118:M118"/>
    <mergeCell ref="A4:A85"/>
    <mergeCell ref="B110:B113"/>
    <mergeCell ref="B114:C114"/>
    <mergeCell ref="B100:B109"/>
    <mergeCell ref="A86:A114"/>
    <mergeCell ref="B53:B58"/>
    <mergeCell ref="B59:B84"/>
    <mergeCell ref="B85:C85"/>
    <mergeCell ref="B87:B94"/>
    <mergeCell ref="B95:B99"/>
  </mergeCells>
  <phoneticPr fontId="2" type="noConversion"/>
  <pageMargins left="0" right="0" top="0" bottom="0" header="0.19685039370078741" footer="0.19685039370078741"/>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opLeftCell="A10" workbookViewId="0">
      <selection activeCell="B16" sqref="B16"/>
    </sheetView>
  </sheetViews>
  <sheetFormatPr baseColWidth="10" defaultRowHeight="12" x14ac:dyDescent="0.2"/>
  <cols>
    <col min="1" max="1" width="91.7109375" style="33" customWidth="1"/>
    <col min="2" max="16384" width="11.42578125" style="33"/>
  </cols>
  <sheetData>
    <row r="1" spans="1:1" ht="18" customHeight="1" x14ac:dyDescent="0.2">
      <c r="A1" s="102" t="s">
        <v>200</v>
      </c>
    </row>
    <row r="2" spans="1:1" x14ac:dyDescent="0.2">
      <c r="A2" s="103" t="s">
        <v>43</v>
      </c>
    </row>
    <row r="3" spans="1:1" ht="41.25" customHeight="1" x14ac:dyDescent="0.2">
      <c r="A3" s="104" t="s">
        <v>44</v>
      </c>
    </row>
    <row r="4" spans="1:1" x14ac:dyDescent="0.2">
      <c r="A4" s="103" t="s">
        <v>42</v>
      </c>
    </row>
    <row r="5" spans="1:1" ht="41.25" customHeight="1" x14ac:dyDescent="0.2">
      <c r="A5" s="104" t="s">
        <v>266</v>
      </c>
    </row>
    <row r="6" spans="1:1" ht="15" customHeight="1" x14ac:dyDescent="0.2">
      <c r="A6" s="103" t="s">
        <v>220</v>
      </c>
    </row>
    <row r="7" spans="1:1" ht="90" customHeight="1" x14ac:dyDescent="0.2">
      <c r="A7" s="105" t="s">
        <v>265</v>
      </c>
    </row>
    <row r="8" spans="1:1" x14ac:dyDescent="0.2">
      <c r="A8" s="103" t="s">
        <v>45</v>
      </c>
    </row>
    <row r="9" spans="1:1" x14ac:dyDescent="0.2">
      <c r="A9" s="106" t="s">
        <v>226</v>
      </c>
    </row>
    <row r="10" spans="1:1" ht="12" customHeight="1" x14ac:dyDescent="0.2">
      <c r="A10" s="107" t="s">
        <v>227</v>
      </c>
    </row>
    <row r="11" spans="1:1" x14ac:dyDescent="0.2">
      <c r="A11" s="106" t="s">
        <v>228</v>
      </c>
    </row>
    <row r="12" spans="1:1" x14ac:dyDescent="0.2">
      <c r="A12" s="106" t="s">
        <v>229</v>
      </c>
    </row>
    <row r="13" spans="1:1" x14ac:dyDescent="0.2">
      <c r="A13" s="106" t="s">
        <v>230</v>
      </c>
    </row>
    <row r="14" spans="1:1" x14ac:dyDescent="0.2">
      <c r="A14" s="106" t="s">
        <v>231</v>
      </c>
    </row>
    <row r="15" spans="1:1" x14ac:dyDescent="0.2">
      <c r="A15" s="108" t="s">
        <v>232</v>
      </c>
    </row>
    <row r="16" spans="1:1" x14ac:dyDescent="0.2">
      <c r="A16" s="109" t="s">
        <v>233</v>
      </c>
    </row>
    <row r="17" spans="1:13" x14ac:dyDescent="0.2">
      <c r="A17" s="103" t="s">
        <v>158</v>
      </c>
    </row>
    <row r="18" spans="1:13" ht="105" customHeight="1" x14ac:dyDescent="0.2">
      <c r="A18" s="104" t="s">
        <v>234</v>
      </c>
    </row>
    <row r="21" spans="1:13" x14ac:dyDescent="0.2">
      <c r="A21" s="102" t="s">
        <v>247</v>
      </c>
    </row>
    <row r="22" spans="1:13" ht="24" x14ac:dyDescent="0.2">
      <c r="A22" s="110" t="s">
        <v>287</v>
      </c>
    </row>
    <row r="23" spans="1:13" x14ac:dyDescent="0.2">
      <c r="A23" s="112" t="s">
        <v>268</v>
      </c>
    </row>
    <row r="24" spans="1:13" ht="24" x14ac:dyDescent="0.2">
      <c r="A24" s="111" t="s">
        <v>267</v>
      </c>
    </row>
    <row r="26" spans="1:13" ht="12.75" thickBot="1" x14ac:dyDescent="0.25">
      <c r="A26" s="222" t="s">
        <v>304</v>
      </c>
      <c r="B26" s="222"/>
      <c r="C26" s="222"/>
      <c r="D26" s="222"/>
      <c r="E26" s="222"/>
      <c r="F26" s="222"/>
      <c r="G26" s="222"/>
      <c r="H26" s="222"/>
      <c r="I26" s="222"/>
      <c r="J26" s="222"/>
      <c r="K26" s="222"/>
      <c r="L26" s="222"/>
      <c r="M26" s="222"/>
    </row>
  </sheetData>
  <mergeCells count="1">
    <mergeCell ref="A26:M26"/>
  </mergeCells>
  <phoneticPr fontId="2"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vt:i4>
      </vt:variant>
    </vt:vector>
  </HeadingPairs>
  <TitlesOfParts>
    <vt:vector size="10" baseType="lpstr">
      <vt:lpstr>Figure 1</vt:lpstr>
      <vt:lpstr>Figure 2</vt:lpstr>
      <vt:lpstr>Figure 3</vt:lpstr>
      <vt:lpstr>Figure 4</vt:lpstr>
      <vt:lpstr>Figure 5</vt:lpstr>
      <vt:lpstr>Figure 6</vt:lpstr>
      <vt:lpstr>Figure 7</vt:lpstr>
      <vt:lpstr>Figure 8</vt:lpstr>
      <vt:lpstr>Définitions, Bibliographie</vt:lpstr>
      <vt:lpstr>'Figure 8'!Impression_des_titres</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définitifs de la session 2019 du baccalauréat : les candidats de la voie professionnelle obtiennent plus souvent une mentionqu’à la session 2018</dc:title>
  <dc:creator>ministère de l'éducation nationale et de la jeunesse;MENJ;direction de l'évaluation, de la prospective et de la performance;DEPP</dc:creator>
  <cp:lastModifiedBy>Administration centrale</cp:lastModifiedBy>
  <cp:lastPrinted>2019-02-06T15:16:23Z</cp:lastPrinted>
  <dcterms:created xsi:type="dcterms:W3CDTF">2014-02-25T16:44:18Z</dcterms:created>
  <dcterms:modified xsi:type="dcterms:W3CDTF">2020-07-09T12:33:16Z</dcterms:modified>
</cp:coreProperties>
</file>