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6" windowWidth="12516" windowHeight="6396" activeTab="1"/>
  </bookViews>
  <sheets>
    <sheet name="Méthodologie" sheetId="8" r:id="rId1"/>
    <sheet name="Figure 1 " sheetId="1" r:id="rId2"/>
    <sheet name="Figure 2" sheetId="3" r:id="rId3"/>
    <sheet name="Figure 3" sheetId="7" r:id="rId4"/>
    <sheet name="Figure 4" sheetId="6" r:id="rId5"/>
    <sheet name="Figure 5" sheetId="4" r:id="rId6"/>
    <sheet name="Figure 6" sheetId="5" r:id="rId7"/>
  </sheets>
  <calcPr calcId="145621"/>
</workbook>
</file>

<file path=xl/calcChain.xml><?xml version="1.0" encoding="utf-8"?>
<calcChain xmlns="http://schemas.openxmlformats.org/spreadsheetml/2006/main">
  <c r="E6" i="4" l="1"/>
</calcChain>
</file>

<file path=xl/sharedStrings.xml><?xml version="1.0" encoding="utf-8"?>
<sst xmlns="http://schemas.openxmlformats.org/spreadsheetml/2006/main" count="127" uniqueCount="83">
  <si>
    <t>Total effectifs</t>
  </si>
  <si>
    <t>Pro</t>
  </si>
  <si>
    <t>GT</t>
  </si>
  <si>
    <t>Constat</t>
  </si>
  <si>
    <t>Variation en</t>
  </si>
  <si>
    <t>Prévision</t>
  </si>
  <si>
    <t>Formations</t>
  </si>
  <si>
    <t xml:space="preserve">effectifs </t>
  </si>
  <si>
    <t>%</t>
  </si>
  <si>
    <t>effectifs</t>
  </si>
  <si>
    <t xml:space="preserve">Total sixième à troisième </t>
  </si>
  <si>
    <t>Classes relais et autres dispositifs</t>
  </si>
  <si>
    <t>ULIS au collège</t>
  </si>
  <si>
    <t>Total collège</t>
  </si>
  <si>
    <t>Total CAP</t>
  </si>
  <si>
    <t xml:space="preserve">Total BMA </t>
  </si>
  <si>
    <t>ULIS en lycée professionnel</t>
  </si>
  <si>
    <t>Total second degré</t>
  </si>
  <si>
    <t>Année de naissance</t>
  </si>
  <si>
    <t>Variation prévue</t>
  </si>
  <si>
    <t>Total lycée pro</t>
  </si>
  <si>
    <t>Total lycée GT</t>
  </si>
  <si>
    <t>Total</t>
  </si>
  <si>
    <t>Premier cycle</t>
  </si>
  <si>
    <t>1 - Évolution des effectifs des élèves du second degré</t>
  </si>
  <si>
    <t>Sixième</t>
  </si>
  <si>
    <t>Cinquième</t>
  </si>
  <si>
    <t>Quatrième</t>
  </si>
  <si>
    <t>Troisième</t>
  </si>
  <si>
    <t>S/total formations en collège hors Segpa</t>
  </si>
  <si>
    <t>Sixième Segpa</t>
  </si>
  <si>
    <t>Cinquième Segpa</t>
  </si>
  <si>
    <t>Troisième Segpa</t>
  </si>
  <si>
    <t>Total Segpa</t>
  </si>
  <si>
    <t>CAP 1 an</t>
  </si>
  <si>
    <r>
      <t>2</t>
    </r>
    <r>
      <rPr>
        <vertAlign val="superscript"/>
        <sz val="8"/>
        <rFont val="Arial"/>
        <family val="2"/>
      </rPr>
      <t>de</t>
    </r>
    <r>
      <rPr>
        <sz val="8"/>
        <rFont val="Arial"/>
        <family val="2"/>
      </rPr>
      <t xml:space="preserve"> année CAP 2 ans</t>
    </r>
  </si>
  <si>
    <t>Seconde pro (1BPRO3)</t>
  </si>
  <si>
    <t>Première pro (2BPRO3)</t>
  </si>
  <si>
    <t>Terminale pro (3BPRO3)</t>
  </si>
  <si>
    <t xml:space="preserve">Total bac pro </t>
  </si>
  <si>
    <t>Mentions complémentaires</t>
  </si>
  <si>
    <t>Formations niveaux IV et V</t>
  </si>
  <si>
    <t>Seconde GT-BT</t>
  </si>
  <si>
    <t>Première générale</t>
  </si>
  <si>
    <t>Première techno/Adapt/BT</t>
  </si>
  <si>
    <t>Total premières GT/BT</t>
  </si>
  <si>
    <t>Terminale générale</t>
  </si>
  <si>
    <t>Terminale techno/BT</t>
  </si>
  <si>
    <t>ULIS en lycée GT</t>
  </si>
  <si>
    <t>Quatrième Segpa</t>
  </si>
  <si>
    <t>Source : Insee.</t>
  </si>
  <si>
    <t>5 - Variation des effectifs du second degré dans le secteur public</t>
  </si>
  <si>
    <t>Nombre de naissances  (en milliers)</t>
  </si>
  <si>
    <t>Total formations pro en lycée</t>
  </si>
  <si>
    <t>Total formations GT en lycée</t>
  </si>
  <si>
    <t>Constat 2018</t>
  </si>
  <si>
    <t xml:space="preserve">Total CAP en 2 ans </t>
  </si>
  <si>
    <t>Constat 2019</t>
  </si>
  <si>
    <t>Variation constatée 2019</t>
  </si>
  <si>
    <t>Méthodologie</t>
  </si>
  <si>
    <t>La prévision des effectifs du second degré repose sur la méthode dite « des flux ». Elle se base sur la projection des séries des taux de redoublement, de passage et de sortie aux différents niveaux, à l’intérieur du secteur public d’une part et à l’intérieur du secteur privé sous contrat d’autre part, mais également entre les deux secteurs. Ainsi, ce sont quatre types de taux qui sont modélisés (public vers public, privé sous contrat vers privé sous contrat, public vers privé sous contrat vers public et public vers privé sous contrat). La prévision globale est ensuite obtenue en sommant les deux secteurs et en tenant également compte, au prorata du poids constaté au dernier constat, du secteur privé hors contrat. Les flux entre secteur public et secteur privé ont été calculés depuis l’année 2013, l’historique est suffisamment long pour appréhender le redoublement, les sorties, les passages et formuler ainsi des hypothèses sur l’évolution future.</t>
  </si>
  <si>
    <t>Les taux (de passage, de sortie, de redoublement) retenus dans l’exercice prévisionnel sont ensuite appliqués aux effectifs constatés à la rentrée 2019 pour obtenir la prévision 2020. Les prévisions suivantes sont ensuite obtenues selon un processus itératif.</t>
  </si>
  <si>
    <t>Les hypothèses choisies reconduisent le plus souvent  les taux constatés la dernière année, c’est-à-dire à la rentrée 2019. Toutefois, ces taux ont été, pour certains, augmentés ou diminués afin de prendre en compte d’une part les objectifs de politique éducative  (en particulier l'augmentation de l'entrée dans la voie professionnelle) et d’autre part les tendances observées ces dernières années.</t>
  </si>
  <si>
    <t>Année théorique d'entrée au collège</t>
  </si>
  <si>
    <t>Année théorique d'entrée au lycée</t>
  </si>
  <si>
    <t>Année théorique de sortie du lycée</t>
  </si>
  <si>
    <r>
      <rPr>
        <b/>
        <sz val="8"/>
        <rFont val="Arial"/>
        <family val="2"/>
      </rPr>
      <t xml:space="preserve">Champ : </t>
    </r>
    <r>
      <rPr>
        <sz val="8"/>
        <rFont val="Arial"/>
        <family val="2"/>
      </rPr>
      <t>France métropolitaine + DOM, secteurs public (y compris EREA) et privé sous et hors contrat.</t>
    </r>
  </si>
  <si>
    <t xml:space="preserve">Figure 3 - Variation (constatée en 2019 et prévue de 2020 à 2024) des effectifs du second degré (secteur public et privé y compris hors contrat) par type d’établissement </t>
  </si>
  <si>
    <r>
      <rPr>
        <b/>
        <sz val="8"/>
        <rFont val="Arial"/>
        <family val="2"/>
      </rPr>
      <t>Source :</t>
    </r>
    <r>
      <rPr>
        <sz val="8"/>
        <rFont val="Arial"/>
        <family val="2"/>
      </rPr>
      <t xml:space="preserve"> MENJ-DEPP.</t>
    </r>
  </si>
  <si>
    <r>
      <t>1</t>
    </r>
    <r>
      <rPr>
        <vertAlign val="superscript"/>
        <sz val="8"/>
        <rFont val="Arial"/>
        <family val="2"/>
      </rPr>
      <t>re</t>
    </r>
    <r>
      <rPr>
        <sz val="8"/>
        <rFont val="Arial"/>
        <family val="2"/>
      </rPr>
      <t xml:space="preserve"> année CAP 2 ans</t>
    </r>
    <r>
      <rPr>
        <vertAlign val="superscript"/>
        <sz val="8"/>
        <rFont val="Arial"/>
        <family val="2"/>
      </rPr>
      <t>1</t>
    </r>
    <r>
      <rPr>
        <sz val="8"/>
        <rFont val="Arial"/>
        <family val="2"/>
      </rPr>
      <t xml:space="preserve"> </t>
    </r>
  </si>
  <si>
    <t>Total terminales générales/techno/BT</t>
  </si>
  <si>
    <r>
      <rPr>
        <b/>
        <sz val="8"/>
        <rFont val="Arial"/>
        <family val="2"/>
      </rPr>
      <t>1.</t>
    </r>
    <r>
      <rPr>
        <sz val="8"/>
        <rFont val="Arial"/>
        <family val="2"/>
      </rPr>
      <t xml:space="preserve"> Dont 26 élèves en 1ère année de CAP en 3 ans en 2019.</t>
    </r>
  </si>
  <si>
    <r>
      <rPr>
        <b/>
        <sz val="8"/>
        <rFont val="Arial"/>
        <family val="2"/>
      </rPr>
      <t>Champ :</t>
    </r>
    <r>
      <rPr>
        <sz val="8"/>
        <rFont val="Arial"/>
        <family val="2"/>
      </rPr>
      <t xml:space="preserve"> France métropolitaine + DOM, secteurs public (y compris EREA) et privé sous et hors contrat.</t>
    </r>
  </si>
  <si>
    <r>
      <rPr>
        <b/>
        <sz val="8"/>
        <rFont val="Arial"/>
        <family val="2"/>
      </rPr>
      <t xml:space="preserve">Source : </t>
    </r>
    <r>
      <rPr>
        <sz val="8"/>
        <rFont val="Arial"/>
        <family val="2"/>
      </rPr>
      <t>MENJ-DEPP.</t>
    </r>
  </si>
  <si>
    <r>
      <rPr>
        <b/>
        <sz val="8"/>
        <rFont val="Arial"/>
        <family val="2"/>
      </rPr>
      <t xml:space="preserve">Champ : </t>
    </r>
    <r>
      <rPr>
        <sz val="8"/>
        <rFont val="Arial"/>
        <family val="2"/>
      </rPr>
      <t>établissements sous tutelle du ministère de l'Éducation nationale et de la Jeunesse, France métropolitaine + DOM, secteur public y compris EREA.</t>
    </r>
  </si>
  <si>
    <r>
      <rPr>
        <b/>
        <sz val="8"/>
        <rFont val="Arial"/>
        <family val="2"/>
      </rPr>
      <t>Champ :</t>
    </r>
    <r>
      <rPr>
        <sz val="8"/>
        <rFont val="Arial"/>
        <family val="2"/>
      </rPr>
      <t xml:space="preserve"> établissements sous tutelle du ministère de l'Éducation nationale, France métropolitaine + DOM, secteur privé sous et hors contrat.</t>
    </r>
  </si>
  <si>
    <t>6 - Variation des effectifs du second degré dans le secteur privé (sous et hors contrat)</t>
  </si>
  <si>
    <r>
      <rPr>
        <b/>
        <sz val="9"/>
        <rFont val="Arial"/>
        <family val="2"/>
      </rPr>
      <t xml:space="preserve">1. </t>
    </r>
    <r>
      <rPr>
        <sz val="9"/>
        <rFont val="Arial"/>
        <family val="2"/>
      </rPr>
      <t>France métropolitaine + DOM hors Mayotte.</t>
    </r>
  </si>
  <si>
    <r>
      <rPr>
        <b/>
        <sz val="9"/>
        <rFont val="Arial"/>
        <family val="2"/>
      </rPr>
      <t xml:space="preserve">2 - Nombre de naissances en France </t>
    </r>
    <r>
      <rPr>
        <b/>
        <vertAlign val="superscript"/>
        <sz val="9"/>
        <rFont val="Arial"/>
        <family val="2"/>
      </rPr>
      <t>1</t>
    </r>
    <r>
      <rPr>
        <sz val="9"/>
        <rFont val="Arial"/>
        <family val="2"/>
      </rPr>
      <t xml:space="preserve"> (en milliers)</t>
    </r>
  </si>
  <si>
    <t>4 - Variation des effectifs prévue par niveau de formation (secteur public et privé sous et hors contrat)</t>
  </si>
  <si>
    <r>
      <rPr>
        <b/>
        <sz val="8"/>
        <rFont val="Arial"/>
        <family val="2"/>
      </rPr>
      <t>Champ :</t>
    </r>
    <r>
      <rPr>
        <sz val="8"/>
        <rFont val="Arial"/>
        <family val="2"/>
      </rPr>
      <t xml:space="preserve">  établissements sous tutelle du ministère de l'Éducation nationale et de la Jeunesse, France métropolitaine + DOM, secteurs public et secteur privé sous et hors contrat.</t>
    </r>
  </si>
  <si>
    <r>
      <t xml:space="preserve">Réf. : </t>
    </r>
    <r>
      <rPr>
        <i/>
        <sz val="8"/>
        <color theme="1"/>
        <rFont val="Arial"/>
        <family val="2"/>
      </rPr>
      <t>Note d'Information</t>
    </r>
    <r>
      <rPr>
        <sz val="8"/>
        <color theme="1"/>
        <rFont val="Arial"/>
        <family val="2"/>
      </rPr>
      <t xml:space="preserve">, n° 20.09.  </t>
    </r>
    <r>
      <rPr>
        <b/>
        <sz val="8"/>
        <color theme="1"/>
        <rFont val="Arial"/>
        <family val="2"/>
      </rPr>
      <t>© DEPP</t>
    </r>
  </si>
  <si>
    <r>
      <t xml:space="preserve">Réf. : </t>
    </r>
    <r>
      <rPr>
        <i/>
        <sz val="8"/>
        <color theme="1"/>
        <rFont val="Arial"/>
        <family val="2"/>
      </rPr>
      <t>Note d'Information</t>
    </r>
    <r>
      <rPr>
        <sz val="8"/>
        <color theme="1"/>
        <rFont val="Arial"/>
        <family val="2"/>
      </rPr>
      <t xml:space="preserve">, n° 20.09  </t>
    </r>
    <r>
      <rPr>
        <b/>
        <sz val="8"/>
        <color theme="1"/>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</si>
</sst>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 ##0"/>
    <numFmt numFmtId="165" formatCode="#\ ###\ ##0.0"/>
    <numFmt numFmtId="166" formatCode="0.0000"/>
    <numFmt numFmtId="167" formatCode="\ #,##0"/>
  </numFmts>
  <fonts count="20" x14ac:knownFonts="1">
    <font>
      <sz val="10"/>
      <name val="Arial"/>
    </font>
    <font>
      <sz val="11"/>
      <color theme="1"/>
      <name val="Calibri"/>
      <family val="2"/>
      <scheme val="minor"/>
    </font>
    <font>
      <sz val="11"/>
      <color theme="1"/>
      <name val="Calibri"/>
      <family val="2"/>
      <scheme val="minor"/>
    </font>
    <font>
      <sz val="8"/>
      <name val="Arial"/>
      <family val="2"/>
    </font>
    <font>
      <b/>
      <sz val="8"/>
      <name val="Arial"/>
      <family val="2"/>
    </font>
    <font>
      <sz val="9"/>
      <name val="Arial"/>
      <family val="2"/>
    </font>
    <font>
      <b/>
      <sz val="9"/>
      <name val="Arial"/>
      <family val="2"/>
    </font>
    <font>
      <b/>
      <sz val="10"/>
      <name val="Arial"/>
      <family val="2"/>
    </font>
    <font>
      <b/>
      <sz val="8"/>
      <color rgb="FFCC0099"/>
      <name val="Arial"/>
      <family val="2"/>
    </font>
    <font>
      <b/>
      <sz val="10"/>
      <color rgb="FFCC0099"/>
      <name val="Arial"/>
      <family val="2"/>
    </font>
    <font>
      <vertAlign val="superscript"/>
      <sz val="8"/>
      <name val="Arial"/>
      <family val="2"/>
    </font>
    <font>
      <sz val="8"/>
      <color theme="1"/>
      <name val="Arial"/>
      <family val="2"/>
    </font>
    <font>
      <i/>
      <sz val="8"/>
      <color theme="1"/>
      <name val="Arial"/>
      <family val="2"/>
    </font>
    <font>
      <b/>
      <sz val="8"/>
      <color theme="1"/>
      <name val="Arial"/>
      <family val="2"/>
    </font>
    <font>
      <sz val="9"/>
      <color theme="1"/>
      <name val="Arial"/>
      <family val="2"/>
    </font>
    <font>
      <b/>
      <sz val="9"/>
      <color theme="1"/>
      <name val="Arial"/>
      <family val="2"/>
    </font>
    <font>
      <b/>
      <sz val="9"/>
      <color rgb="FFCC0099"/>
      <name val="Arial"/>
      <family val="2"/>
    </font>
    <font>
      <sz val="12"/>
      <name val="Times New Roman"/>
      <family val="1"/>
    </font>
    <font>
      <b/>
      <sz val="12"/>
      <color theme="1"/>
      <name val="Calibri"/>
      <family val="2"/>
      <scheme val="minor"/>
    </font>
    <font>
      <b/>
      <vertAlign val="superscript"/>
      <sz val="9"/>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ck">
        <color rgb="FFCC0099"/>
      </top>
      <bottom style="thin">
        <color auto="1"/>
      </bottom>
      <diagonal/>
    </border>
    <border>
      <left style="thin">
        <color auto="1"/>
      </left>
      <right/>
      <top style="thick">
        <color rgb="FFCC0099"/>
      </top>
      <bottom style="thin">
        <color auto="1"/>
      </bottom>
      <diagonal/>
    </border>
    <border>
      <left/>
      <right style="thin">
        <color auto="1"/>
      </right>
      <top style="thick">
        <color rgb="FFCC0099"/>
      </top>
      <bottom style="thin">
        <color auto="1"/>
      </bottom>
      <diagonal/>
    </border>
    <border>
      <left style="thin">
        <color auto="1"/>
      </left>
      <right style="thin">
        <color indexed="64"/>
      </right>
      <top style="thick">
        <color rgb="FFCC0099"/>
      </top>
      <bottom/>
      <diagonal/>
    </border>
    <border>
      <left/>
      <right/>
      <top/>
      <bottom style="medium">
        <color rgb="FFCC0099"/>
      </bottom>
      <diagonal/>
    </border>
  </borders>
  <cellStyleXfs count="3">
    <xf numFmtId="0" fontId="0" fillId="0" borderId="0"/>
    <xf numFmtId="0" fontId="2" fillId="0" borderId="0"/>
    <xf numFmtId="0" fontId="1" fillId="0" borderId="0"/>
  </cellStyleXfs>
  <cellXfs count="114">
    <xf numFmtId="0" fontId="0" fillId="0" borderId="0" xfId="0"/>
    <xf numFmtId="0" fontId="3" fillId="0" borderId="0" xfId="0" applyFont="1" applyAlignment="1" applyProtection="1">
      <alignment horizontal="left" vertical="center"/>
      <protection locked="0"/>
    </xf>
    <xf numFmtId="0" fontId="0" fillId="0" borderId="0" xfId="0" applyProtection="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5" fillId="0" borderId="0" xfId="0" applyFont="1"/>
    <xf numFmtId="0" fontId="5" fillId="0" borderId="3" xfId="0" applyFont="1" applyBorder="1" applyAlignment="1" applyProtection="1">
      <alignment horizontal="center" vertical="center" wrapText="1"/>
      <protection locked="0"/>
    </xf>
    <xf numFmtId="0" fontId="5" fillId="0" borderId="3" xfId="0" applyFont="1" applyBorder="1"/>
    <xf numFmtId="0" fontId="5" fillId="0" borderId="2" xfId="0" applyFont="1" applyBorder="1"/>
    <xf numFmtId="0" fontId="5" fillId="0" borderId="5"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xf numFmtId="0" fontId="3" fillId="0" borderId="0" xfId="0" applyFont="1" applyProtection="1">
      <protection locked="0"/>
    </xf>
    <xf numFmtId="0" fontId="4" fillId="0" borderId="0" xfId="0" applyFont="1" applyProtection="1">
      <protection locked="0"/>
    </xf>
    <xf numFmtId="0" fontId="3"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7" fillId="0" borderId="0" xfId="0" applyFont="1" applyProtection="1">
      <protection locked="0"/>
    </xf>
    <xf numFmtId="0" fontId="8" fillId="0" borderId="4" xfId="0" applyFont="1" applyBorder="1" applyAlignment="1" applyProtection="1">
      <alignment horizontal="left" vertical="center" wrapText="1"/>
      <protection locked="0"/>
    </xf>
    <xf numFmtId="0" fontId="9" fillId="0" borderId="0" xfId="0" applyFont="1" applyProtection="1">
      <protection locked="0"/>
    </xf>
    <xf numFmtId="164" fontId="3" fillId="0" borderId="1" xfId="0" applyNumberFormat="1" applyFont="1" applyBorder="1" applyAlignment="1" applyProtection="1">
      <alignment horizontal="right" vertical="center" wrapText="1"/>
      <protection locked="0"/>
    </xf>
    <xf numFmtId="165" fontId="3" fillId="0" borderId="1" xfId="0" applyNumberFormat="1" applyFont="1" applyBorder="1" applyAlignment="1" applyProtection="1">
      <alignment horizontal="right" vertical="center" wrapText="1"/>
      <protection locked="0"/>
    </xf>
    <xf numFmtId="164" fontId="3" fillId="0" borderId="3" xfId="0" applyNumberFormat="1" applyFont="1" applyBorder="1" applyAlignment="1" applyProtection="1">
      <alignment horizontal="right" vertical="center" wrapText="1"/>
      <protection locked="0"/>
    </xf>
    <xf numFmtId="165" fontId="3" fillId="0" borderId="3" xfId="0" applyNumberFormat="1" applyFont="1" applyBorder="1" applyAlignment="1" applyProtection="1">
      <alignment horizontal="right" vertical="center" wrapText="1"/>
      <protection locked="0"/>
    </xf>
    <xf numFmtId="164" fontId="4" fillId="0" borderId="4" xfId="0" applyNumberFormat="1" applyFont="1" applyBorder="1" applyAlignment="1" applyProtection="1">
      <alignment horizontal="right" vertical="center" wrapText="1"/>
      <protection locked="0"/>
    </xf>
    <xf numFmtId="165" fontId="4" fillId="0" borderId="4" xfId="0" applyNumberFormat="1" applyFont="1" applyBorder="1" applyAlignment="1" applyProtection="1">
      <alignment horizontal="right" vertical="center" wrapText="1"/>
      <protection locked="0"/>
    </xf>
    <xf numFmtId="164" fontId="3" fillId="0" borderId="4" xfId="0" applyNumberFormat="1" applyFont="1" applyBorder="1" applyAlignment="1" applyProtection="1">
      <alignment horizontal="right" vertical="center" wrapText="1"/>
      <protection locked="0"/>
    </xf>
    <xf numFmtId="165" fontId="3" fillId="0" borderId="4" xfId="0" applyNumberFormat="1" applyFont="1" applyBorder="1" applyAlignment="1" applyProtection="1">
      <alignment horizontal="right" vertical="center" wrapText="1"/>
      <protection locked="0"/>
    </xf>
    <xf numFmtId="164" fontId="8" fillId="0" borderId="4" xfId="0" applyNumberFormat="1" applyFont="1" applyBorder="1" applyAlignment="1" applyProtection="1">
      <alignment horizontal="right" vertical="center" wrapText="1"/>
      <protection locked="0"/>
    </xf>
    <xf numFmtId="165" fontId="8" fillId="0" borderId="4" xfId="0" applyNumberFormat="1" applyFont="1" applyBorder="1" applyAlignment="1" applyProtection="1">
      <alignment horizontal="right" vertical="center" wrapText="1"/>
      <protection locked="0"/>
    </xf>
    <xf numFmtId="0" fontId="11" fillId="2" borderId="9" xfId="0" applyFont="1" applyFill="1" applyBorder="1"/>
    <xf numFmtId="0" fontId="3" fillId="0" borderId="9" xfId="0" applyFont="1" applyBorder="1" applyProtection="1">
      <protection locked="0"/>
    </xf>
    <xf numFmtId="0" fontId="5" fillId="0" borderId="9" xfId="0" applyFont="1" applyBorder="1"/>
    <xf numFmtId="3" fontId="5" fillId="0" borderId="3" xfId="0" applyNumberFormat="1" applyFont="1" applyBorder="1" applyAlignment="1">
      <alignment horizontal="right"/>
    </xf>
    <xf numFmtId="3" fontId="5" fillId="0" borderId="3" xfId="0" applyNumberFormat="1" applyFont="1" applyBorder="1" applyAlignment="1" applyProtection="1">
      <alignment horizontal="right" vertical="center" wrapText="1"/>
      <protection locked="0"/>
    </xf>
    <xf numFmtId="3" fontId="5" fillId="0" borderId="2" xfId="0" applyNumberFormat="1" applyFont="1" applyBorder="1" applyAlignment="1">
      <alignment horizontal="right"/>
    </xf>
    <xf numFmtId="0" fontId="5" fillId="0" borderId="3" xfId="0" applyFont="1" applyBorder="1" applyAlignment="1">
      <alignment horizontal="center"/>
    </xf>
    <xf numFmtId="0" fontId="5" fillId="0" borderId="2" xfId="0" applyFont="1" applyBorder="1" applyAlignment="1">
      <alignment horizontal="center"/>
    </xf>
    <xf numFmtId="0" fontId="5" fillId="0" borderId="5" xfId="0" applyFont="1" applyBorder="1" applyAlignment="1">
      <alignment horizontal="center" vertical="center" wrapText="1"/>
    </xf>
    <xf numFmtId="0" fontId="14" fillId="0" borderId="0" xfId="1" applyFont="1" applyBorder="1"/>
    <xf numFmtId="0" fontId="15" fillId="0" borderId="0" xfId="1" applyFont="1" applyBorder="1"/>
    <xf numFmtId="0" fontId="14" fillId="0" borderId="4" xfId="1" applyFont="1" applyBorder="1" applyAlignment="1">
      <alignment horizontal="center" vertical="center"/>
    </xf>
    <xf numFmtId="0" fontId="14" fillId="0" borderId="1" xfId="1" applyFont="1" applyBorder="1"/>
    <xf numFmtId="3" fontId="14" fillId="0" borderId="1" xfId="1" applyNumberFormat="1" applyFont="1" applyBorder="1"/>
    <xf numFmtId="0" fontId="14" fillId="0" borderId="3" xfId="1" applyFont="1" applyBorder="1"/>
    <xf numFmtId="3" fontId="14" fillId="0" borderId="3" xfId="1" applyNumberFormat="1" applyFont="1" applyBorder="1"/>
    <xf numFmtId="3" fontId="15" fillId="0" borderId="2" xfId="1" applyNumberFormat="1" applyFont="1" applyBorder="1"/>
    <xf numFmtId="0" fontId="16" fillId="0" borderId="2" xfId="1" applyFont="1" applyBorder="1"/>
    <xf numFmtId="3" fontId="16" fillId="0" borderId="2" xfId="1" applyNumberFormat="1" applyFont="1" applyBorder="1"/>
    <xf numFmtId="0" fontId="14" fillId="0" borderId="9" xfId="1" applyFont="1" applyBorder="1"/>
    <xf numFmtId="0" fontId="6" fillId="0" borderId="2" xfId="1" applyFont="1" applyBorder="1"/>
    <xf numFmtId="0" fontId="5" fillId="0" borderId="0" xfId="0" applyFont="1" applyBorder="1" applyAlignment="1">
      <alignment horizontal="left"/>
    </xf>
    <xf numFmtId="0" fontId="5" fillId="0" borderId="0" xfId="0" applyFont="1" applyBorder="1" applyAlignment="1">
      <alignment horizontal="center"/>
    </xf>
    <xf numFmtId="0" fontId="5" fillId="0" borderId="3" xfId="0" applyFont="1" applyBorder="1" applyAlignment="1">
      <alignment horizontal="right"/>
    </xf>
    <xf numFmtId="0" fontId="5" fillId="0" borderId="2" xfId="0" applyFont="1" applyBorder="1" applyAlignment="1">
      <alignment horizontal="right"/>
    </xf>
    <xf numFmtId="0" fontId="4" fillId="3" borderId="5"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164" fontId="3" fillId="3" borderId="1" xfId="0" applyNumberFormat="1" applyFont="1" applyFill="1" applyBorder="1" applyAlignment="1" applyProtection="1">
      <alignment horizontal="right" vertical="center" wrapText="1"/>
      <protection locked="0"/>
    </xf>
    <xf numFmtId="165" fontId="3" fillId="3" borderId="1" xfId="0" applyNumberFormat="1" applyFont="1" applyFill="1" applyBorder="1" applyAlignment="1" applyProtection="1">
      <alignment horizontal="right" vertical="center" wrapText="1"/>
      <protection locked="0"/>
    </xf>
    <xf numFmtId="164" fontId="3" fillId="3" borderId="3" xfId="0" applyNumberFormat="1" applyFont="1" applyFill="1" applyBorder="1" applyAlignment="1" applyProtection="1">
      <alignment horizontal="right" vertical="center" wrapText="1"/>
      <protection locked="0"/>
    </xf>
    <xf numFmtId="165" fontId="3" fillId="3" borderId="3" xfId="0" applyNumberFormat="1" applyFont="1" applyFill="1" applyBorder="1" applyAlignment="1" applyProtection="1">
      <alignment horizontal="right" vertical="center" wrapText="1"/>
      <protection locked="0"/>
    </xf>
    <xf numFmtId="164" fontId="4" fillId="3" borderId="4" xfId="0" applyNumberFormat="1" applyFont="1" applyFill="1" applyBorder="1" applyAlignment="1" applyProtection="1">
      <alignment horizontal="right" vertical="center" wrapText="1"/>
      <protection locked="0"/>
    </xf>
    <xf numFmtId="165" fontId="4" fillId="3" borderId="4" xfId="0" applyNumberFormat="1" applyFont="1" applyFill="1" applyBorder="1" applyAlignment="1" applyProtection="1">
      <alignment horizontal="right" vertical="center" wrapText="1"/>
      <protection locked="0"/>
    </xf>
    <xf numFmtId="164" fontId="3" fillId="3" borderId="4" xfId="0" applyNumberFormat="1" applyFont="1" applyFill="1" applyBorder="1" applyAlignment="1" applyProtection="1">
      <alignment horizontal="right" vertical="center" wrapText="1"/>
      <protection locked="0"/>
    </xf>
    <xf numFmtId="165" fontId="3" fillId="3" borderId="4" xfId="0" applyNumberFormat="1" applyFont="1" applyFill="1" applyBorder="1" applyAlignment="1" applyProtection="1">
      <alignment horizontal="right" vertical="center" wrapText="1"/>
      <protection locked="0"/>
    </xf>
    <xf numFmtId="164" fontId="8" fillId="3" borderId="4" xfId="0" applyNumberFormat="1" applyFont="1" applyFill="1" applyBorder="1" applyAlignment="1" applyProtection="1">
      <alignment horizontal="right" vertical="center" wrapText="1"/>
      <protection locked="0"/>
    </xf>
    <xf numFmtId="165" fontId="8" fillId="3" borderId="4" xfId="0" applyNumberFormat="1" applyFont="1" applyFill="1" applyBorder="1" applyAlignment="1" applyProtection="1">
      <alignment horizontal="right" vertical="center" wrapText="1"/>
      <protection locked="0"/>
    </xf>
    <xf numFmtId="166" fontId="3" fillId="3" borderId="3" xfId="0" applyNumberFormat="1" applyFont="1" applyFill="1" applyBorder="1" applyAlignment="1" applyProtection="1">
      <alignment horizontal="right" vertical="center" wrapText="1"/>
      <protection locked="0"/>
    </xf>
    <xf numFmtId="0" fontId="3" fillId="0" borderId="4" xfId="0" applyNumberFormat="1" applyFont="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164" fontId="3" fillId="0" borderId="1" xfId="0" applyNumberFormat="1" applyFont="1" applyFill="1" applyBorder="1" applyAlignment="1" applyProtection="1">
      <alignment horizontal="right" vertical="center" wrapText="1"/>
      <protection locked="0"/>
    </xf>
    <xf numFmtId="165" fontId="3" fillId="0" borderId="1" xfId="0" applyNumberFormat="1" applyFont="1" applyFill="1" applyBorder="1" applyAlignment="1" applyProtection="1">
      <alignment horizontal="right" vertical="center" wrapText="1"/>
      <protection locked="0"/>
    </xf>
    <xf numFmtId="164" fontId="3" fillId="0" borderId="3" xfId="0" applyNumberFormat="1" applyFont="1" applyFill="1" applyBorder="1" applyAlignment="1" applyProtection="1">
      <alignment horizontal="right" vertical="center" wrapText="1"/>
      <protection locked="0"/>
    </xf>
    <xf numFmtId="165" fontId="3" fillId="0" borderId="3" xfId="0" applyNumberFormat="1" applyFont="1" applyFill="1" applyBorder="1" applyAlignment="1" applyProtection="1">
      <alignment horizontal="right" vertical="center" wrapText="1"/>
      <protection locked="0"/>
    </xf>
    <xf numFmtId="164" fontId="4" fillId="0" borderId="4" xfId="0" applyNumberFormat="1" applyFont="1" applyFill="1" applyBorder="1" applyAlignment="1" applyProtection="1">
      <alignment horizontal="right" vertical="center" wrapText="1"/>
      <protection locked="0"/>
    </xf>
    <xf numFmtId="165" fontId="4" fillId="0" borderId="4" xfId="0" applyNumberFormat="1" applyFont="1" applyFill="1" applyBorder="1" applyAlignment="1" applyProtection="1">
      <alignment horizontal="right" vertical="center" wrapText="1"/>
      <protection locked="0"/>
    </xf>
    <xf numFmtId="164" fontId="3" fillId="0" borderId="4" xfId="0" applyNumberFormat="1" applyFont="1" applyFill="1" applyBorder="1" applyAlignment="1" applyProtection="1">
      <alignment horizontal="right" vertical="center" wrapText="1"/>
      <protection locked="0"/>
    </xf>
    <xf numFmtId="165" fontId="3" fillId="0" borderId="4" xfId="0" applyNumberFormat="1" applyFont="1" applyFill="1" applyBorder="1" applyAlignment="1" applyProtection="1">
      <alignment horizontal="right" vertical="center" wrapText="1"/>
      <protection locked="0"/>
    </xf>
    <xf numFmtId="164" fontId="8" fillId="0" borderId="4" xfId="0" applyNumberFormat="1" applyFont="1" applyFill="1" applyBorder="1" applyAlignment="1" applyProtection="1">
      <alignment horizontal="right" vertical="center" wrapText="1"/>
      <protection locked="0"/>
    </xf>
    <xf numFmtId="165" fontId="8" fillId="0" borderId="4" xfId="0" applyNumberFormat="1" applyFont="1" applyFill="1" applyBorder="1" applyAlignment="1" applyProtection="1">
      <alignment horizontal="right" vertical="center" wrapText="1"/>
      <protection locked="0"/>
    </xf>
    <xf numFmtId="0" fontId="14" fillId="0" borderId="4" xfId="1" applyFont="1" applyBorder="1" applyAlignment="1">
      <alignment horizontal="center" vertical="center"/>
    </xf>
    <xf numFmtId="164" fontId="8" fillId="0" borderId="0" xfId="0" applyNumberFormat="1" applyFont="1" applyBorder="1" applyAlignment="1" applyProtection="1">
      <alignment horizontal="right" vertical="center" wrapText="1"/>
      <protection locked="0"/>
    </xf>
    <xf numFmtId="165" fontId="8" fillId="0" borderId="0" xfId="0" applyNumberFormat="1" applyFont="1" applyBorder="1" applyAlignment="1" applyProtection="1">
      <alignment horizontal="right" vertical="center" wrapText="1"/>
      <protection locked="0"/>
    </xf>
    <xf numFmtId="164" fontId="8" fillId="0" borderId="0" xfId="0" applyNumberFormat="1" applyFont="1" applyFill="1" applyBorder="1" applyAlignment="1" applyProtection="1">
      <alignment horizontal="right" vertical="center" wrapText="1"/>
      <protection locked="0"/>
    </xf>
    <xf numFmtId="165" fontId="8" fillId="0" borderId="0" xfId="0" applyNumberFormat="1" applyFont="1" applyFill="1" applyBorder="1" applyAlignment="1" applyProtection="1">
      <alignment horizontal="right" vertical="center" wrapText="1"/>
      <protection locked="0"/>
    </xf>
    <xf numFmtId="164" fontId="8" fillId="3" borderId="0" xfId="0" applyNumberFormat="1" applyFont="1" applyFill="1" applyBorder="1" applyAlignment="1" applyProtection="1">
      <alignment horizontal="right" vertical="center" wrapText="1"/>
      <protection locked="0"/>
    </xf>
    <xf numFmtId="165" fontId="8" fillId="3" borderId="0" xfId="0" applyNumberFormat="1" applyFont="1" applyFill="1" applyBorder="1" applyAlignment="1" applyProtection="1">
      <alignment horizontal="right" vertical="center" wrapText="1"/>
      <protection locked="0"/>
    </xf>
    <xf numFmtId="3" fontId="5" fillId="0" borderId="0" xfId="0" applyNumberFormat="1" applyFont="1"/>
    <xf numFmtId="3" fontId="0" fillId="0" borderId="0" xfId="0" applyNumberFormat="1"/>
    <xf numFmtId="0" fontId="17" fillId="0" borderId="0" xfId="0" applyFont="1" applyAlignment="1">
      <alignment horizontal="justify" vertical="center"/>
    </xf>
    <xf numFmtId="0" fontId="18" fillId="0" borderId="0" xfId="2" applyFont="1"/>
    <xf numFmtId="0" fontId="7" fillId="0" borderId="0" xfId="0" applyFont="1"/>
    <xf numFmtId="167" fontId="14" fillId="0" borderId="3" xfId="1" applyNumberFormat="1" applyFont="1" applyBorder="1"/>
    <xf numFmtId="167" fontId="14" fillId="0" borderId="1" xfId="1" applyNumberFormat="1" applyFont="1" applyBorder="1"/>
    <xf numFmtId="167" fontId="16" fillId="0" borderId="2" xfId="1" applyNumberFormat="1" applyFont="1" applyBorder="1"/>
    <xf numFmtId="167" fontId="15" fillId="0" borderId="2" xfId="1" applyNumberFormat="1" applyFont="1" applyBorder="1"/>
    <xf numFmtId="167" fontId="0" fillId="0" borderId="0" xfId="0" applyNumberFormat="1"/>
    <xf numFmtId="0" fontId="14" fillId="0" borderId="5"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wrapText="1"/>
    </xf>
    <xf numFmtId="0" fontId="14" fillId="0" borderId="4" xfId="1" applyFont="1" applyBorder="1" applyAlignment="1">
      <alignment horizontal="center" vertical="center" wrapText="1"/>
    </xf>
    <xf numFmtId="0" fontId="15" fillId="0" borderId="5" xfId="1" applyFont="1" applyBorder="1" applyAlignment="1">
      <alignment horizontal="center" vertical="center"/>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cellXfs>
  <cellStyles count="3">
    <cellStyle name="Normal" xfId="0" builtinId="0"/>
    <cellStyle name="Normal 2" xfId="1"/>
    <cellStyle name="Normal 3" xfId="2"/>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900" b="1"/>
          </a:pPr>
          <a:endParaRPr lang="fr-FR"/>
        </a:p>
      </c:txPr>
    </c:title>
    <c:autoTitleDeleted val="0"/>
    <c:plotArea>
      <c:layout>
        <c:manualLayout>
          <c:layoutTarget val="inner"/>
          <c:xMode val="edge"/>
          <c:yMode val="edge"/>
          <c:x val="0.11371187938117072"/>
          <c:y val="0.15102974828375287"/>
          <c:w val="0.7860998149187125"/>
          <c:h val="0.6773298698487431"/>
        </c:manualLayout>
      </c:layout>
      <c:lineChart>
        <c:grouping val="standard"/>
        <c:varyColors val="0"/>
        <c:ser>
          <c:idx val="0"/>
          <c:order val="0"/>
          <c:tx>
            <c:strRef>
              <c:f>'Figure 1 '!$A$3</c:f>
              <c:strCache>
                <c:ptCount val="1"/>
                <c:pt idx="0">
                  <c:v>Total effectifs</c:v>
                </c:pt>
              </c:strCache>
            </c:strRef>
          </c:tx>
          <c:marker>
            <c:spPr>
              <a:solidFill>
                <a:schemeClr val="bg1"/>
              </a:solidFill>
            </c:spPr>
          </c:marker>
          <c:cat>
            <c:numRef>
              <c:f>'Figure 1 '!$B$2:$S$2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1 '!$B$3:$S$3</c:f>
              <c:numCache>
                <c:formatCode>#,##0</c:formatCode>
                <c:ptCount val="18"/>
                <c:pt idx="0">
                  <c:v>5395548</c:v>
                </c:pt>
                <c:pt idx="1">
                  <c:v>5365725</c:v>
                </c:pt>
                <c:pt idx="2">
                  <c:v>5359527</c:v>
                </c:pt>
                <c:pt idx="3">
                  <c:v>5382470</c:v>
                </c:pt>
                <c:pt idx="4">
                  <c:v>5415587</c:v>
                </c:pt>
                <c:pt idx="5">
                  <c:v>5421987</c:v>
                </c:pt>
                <c:pt idx="6">
                  <c:v>5472782</c:v>
                </c:pt>
                <c:pt idx="7">
                  <c:v>5497135</c:v>
                </c:pt>
                <c:pt idx="8">
                  <c:v>5536422</c:v>
                </c:pt>
                <c:pt idx="9">
                  <c:v>5579355</c:v>
                </c:pt>
                <c:pt idx="10">
                  <c:v>5629771</c:v>
                </c:pt>
                <c:pt idx="11">
                  <c:v>5645018</c:v>
                </c:pt>
                <c:pt idx="12">
                  <c:v>5676483</c:v>
                </c:pt>
                <c:pt idx="13">
                  <c:v>5699030</c:v>
                </c:pt>
                <c:pt idx="14">
                  <c:v>5727408</c:v>
                </c:pt>
                <c:pt idx="15">
                  <c:v>5746619</c:v>
                </c:pt>
                <c:pt idx="16">
                  <c:v>5762563</c:v>
                </c:pt>
                <c:pt idx="17">
                  <c:v>5755860</c:v>
                </c:pt>
              </c:numCache>
            </c:numRef>
          </c:val>
          <c:smooth val="0"/>
        </c:ser>
        <c:dLbls>
          <c:showLegendKey val="0"/>
          <c:showVal val="0"/>
          <c:showCatName val="0"/>
          <c:showSerName val="0"/>
          <c:showPercent val="0"/>
          <c:showBubbleSize val="0"/>
        </c:dLbls>
        <c:marker val="1"/>
        <c:smooth val="0"/>
        <c:axId val="41164800"/>
        <c:axId val="41167104"/>
      </c:lineChart>
      <c:catAx>
        <c:axId val="41164800"/>
        <c:scaling>
          <c:orientation val="minMax"/>
        </c:scaling>
        <c:delete val="0"/>
        <c:axPos val="b"/>
        <c:title>
          <c:tx>
            <c:rich>
              <a:bodyPr/>
              <a:lstStyle/>
              <a:p>
                <a:pPr>
                  <a:defRPr b="1"/>
                </a:pPr>
                <a:r>
                  <a:rPr lang="fr-FR" b="1"/>
                  <a:t>Années</a:t>
                </a:r>
              </a:p>
            </c:rich>
          </c:tx>
          <c:layout>
            <c:manualLayout>
              <c:xMode val="edge"/>
              <c:yMode val="edge"/>
              <c:x val="0.43398533007334961"/>
              <c:y val="0.913043478260869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a:pPr>
            <a:endParaRPr lang="fr-FR"/>
          </a:p>
        </c:txPr>
        <c:crossAx val="41167104"/>
        <c:crosses val="autoZero"/>
        <c:auto val="1"/>
        <c:lblAlgn val="ctr"/>
        <c:lblOffset val="100"/>
        <c:tickLblSkip val="1"/>
        <c:tickMarkSkip val="1"/>
        <c:noMultiLvlLbl val="0"/>
      </c:catAx>
      <c:valAx>
        <c:axId val="41167104"/>
        <c:scaling>
          <c:orientation val="minMax"/>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a:pPr>
            <a:endParaRPr lang="fr-FR"/>
          </a:p>
        </c:txPr>
        <c:crossAx val="41164800"/>
        <c:crosses val="autoZero"/>
        <c:crossBetween val="between"/>
      </c:valAx>
      <c:spPr>
        <a:noFill/>
        <a:ln w="12700">
          <a:solidFill>
            <a:srgbClr val="808080"/>
          </a:solidFill>
          <a:prstDash val="solid"/>
        </a:ln>
      </c:spPr>
    </c:plotArea>
    <c:plotVisOnly val="1"/>
    <c:dispBlanksAs val="gap"/>
    <c:showDLblsOverMax val="0"/>
  </c:chart>
  <c:spPr>
    <a:solidFill>
      <a:schemeClr val="bg1">
        <a:lumMod val="95000"/>
      </a:schemeClr>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strRef>
              <c:f>'Figure 3'!$A$5</c:f>
              <c:strCache>
                <c:ptCount val="1"/>
                <c:pt idx="0">
                  <c:v>Total collège</c:v>
                </c:pt>
              </c:strCache>
            </c:strRef>
          </c:tx>
          <c:invertIfNegative val="0"/>
          <c:cat>
            <c:multiLvlStrRef>
              <c:f>'Figure 3'!#REF!</c:f>
            </c:multiLvlStrRef>
          </c:cat>
          <c:val>
            <c:numRef>
              <c:f>'Figure 3'!$B$5:$G$5</c:f>
              <c:numCache>
                <c:formatCode>#,##0</c:formatCode>
                <c:ptCount val="6"/>
                <c:pt idx="0">
                  <c:v>38747</c:v>
                </c:pt>
                <c:pt idx="1">
                  <c:v>19742</c:v>
                </c:pt>
                <c:pt idx="2">
                  <c:v>6162</c:v>
                </c:pt>
                <c:pt idx="3">
                  <c:v>-1367</c:v>
                </c:pt>
                <c:pt idx="4">
                  <c:v>-8113</c:v>
                </c:pt>
                <c:pt idx="5">
                  <c:v>-8061</c:v>
                </c:pt>
              </c:numCache>
            </c:numRef>
          </c:val>
        </c:ser>
        <c:ser>
          <c:idx val="3"/>
          <c:order val="1"/>
          <c:tx>
            <c:strRef>
              <c:f>'Figure 3'!$A$6</c:f>
              <c:strCache>
                <c:ptCount val="1"/>
                <c:pt idx="0">
                  <c:v>Total lycée pro</c:v>
                </c:pt>
              </c:strCache>
            </c:strRef>
          </c:tx>
          <c:invertIfNegative val="0"/>
          <c:cat>
            <c:multiLvlStrRef>
              <c:f>'Figure 3'!#REF!</c:f>
            </c:multiLvlStrRef>
          </c:cat>
          <c:val>
            <c:numRef>
              <c:f>'Figure 3'!$B$6:$G$6</c:f>
              <c:numCache>
                <c:formatCode>#,##0</c:formatCode>
                <c:ptCount val="6"/>
                <c:pt idx="0">
                  <c:v>-5088</c:v>
                </c:pt>
                <c:pt idx="1">
                  <c:v>2163</c:v>
                </c:pt>
                <c:pt idx="2">
                  <c:v>7552</c:v>
                </c:pt>
                <c:pt idx="3">
                  <c:v>7527</c:v>
                </c:pt>
                <c:pt idx="4">
                  <c:v>7584</c:v>
                </c:pt>
                <c:pt idx="5">
                  <c:v>1648</c:v>
                </c:pt>
              </c:numCache>
            </c:numRef>
          </c:val>
        </c:ser>
        <c:ser>
          <c:idx val="4"/>
          <c:order val="2"/>
          <c:tx>
            <c:strRef>
              <c:f>'Figure 3'!$A$7</c:f>
              <c:strCache>
                <c:ptCount val="1"/>
                <c:pt idx="0">
                  <c:v>Total lycée GT</c:v>
                </c:pt>
              </c:strCache>
            </c:strRef>
          </c:tx>
          <c:invertIfNegative val="0"/>
          <c:cat>
            <c:multiLvlStrRef>
              <c:f>'Figure 3'!#REF!</c:f>
            </c:multiLvlStrRef>
          </c:cat>
          <c:val>
            <c:numRef>
              <c:f>'Figure 3'!$B$7:$G$7</c:f>
              <c:numCache>
                <c:formatCode>#,##0</c:formatCode>
                <c:ptCount val="6"/>
                <c:pt idx="0">
                  <c:v>-2194</c:v>
                </c:pt>
                <c:pt idx="1">
                  <c:v>642</c:v>
                </c:pt>
                <c:pt idx="2">
                  <c:v>14664</c:v>
                </c:pt>
                <c:pt idx="3">
                  <c:v>13051</c:v>
                </c:pt>
                <c:pt idx="4">
                  <c:v>16473</c:v>
                </c:pt>
                <c:pt idx="5">
                  <c:v>-290</c:v>
                </c:pt>
              </c:numCache>
            </c:numRef>
          </c:val>
        </c:ser>
        <c:ser>
          <c:idx val="5"/>
          <c:order val="3"/>
          <c:tx>
            <c:strRef>
              <c:f>'Figure 3'!$A$8</c:f>
              <c:strCache>
                <c:ptCount val="1"/>
                <c:pt idx="0">
                  <c:v>Total</c:v>
                </c:pt>
              </c:strCache>
            </c:strRef>
          </c:tx>
          <c:invertIfNegative val="0"/>
          <c:cat>
            <c:multiLvlStrRef>
              <c:f>'Figure 3'!#REF!</c:f>
            </c:multiLvlStrRef>
          </c:cat>
          <c:val>
            <c:numRef>
              <c:f>'Figure 3'!$B$8:$G$8</c:f>
              <c:numCache>
                <c:formatCode>#,##0</c:formatCode>
                <c:ptCount val="6"/>
                <c:pt idx="0">
                  <c:v>31465</c:v>
                </c:pt>
                <c:pt idx="1">
                  <c:v>22547</c:v>
                </c:pt>
                <c:pt idx="2">
                  <c:v>28378</c:v>
                </c:pt>
                <c:pt idx="3">
                  <c:v>19211</c:v>
                </c:pt>
                <c:pt idx="4">
                  <c:v>15944</c:v>
                </c:pt>
                <c:pt idx="5">
                  <c:v>-6703</c:v>
                </c:pt>
              </c:numCache>
            </c:numRef>
          </c:val>
        </c:ser>
        <c:dLbls>
          <c:showLegendKey val="0"/>
          <c:showVal val="0"/>
          <c:showCatName val="0"/>
          <c:showSerName val="0"/>
          <c:showPercent val="0"/>
          <c:showBubbleSize val="0"/>
        </c:dLbls>
        <c:gapWidth val="150"/>
        <c:axId val="41222912"/>
        <c:axId val="41224448"/>
      </c:barChart>
      <c:catAx>
        <c:axId val="41222912"/>
        <c:scaling>
          <c:orientation val="minMax"/>
        </c:scaling>
        <c:delete val="0"/>
        <c:axPos val="b"/>
        <c:numFmt formatCode="General" sourceLinked="1"/>
        <c:majorTickMark val="out"/>
        <c:minorTickMark val="none"/>
        <c:tickLblPos val="nextTo"/>
        <c:crossAx val="41224448"/>
        <c:crosses val="autoZero"/>
        <c:auto val="1"/>
        <c:lblAlgn val="ctr"/>
        <c:lblOffset val="1000"/>
        <c:noMultiLvlLbl val="0"/>
      </c:catAx>
      <c:valAx>
        <c:axId val="41224448"/>
        <c:scaling>
          <c:orientation val="minMax"/>
          <c:min val="-12000"/>
        </c:scaling>
        <c:delete val="0"/>
        <c:axPos val="l"/>
        <c:majorGridlines/>
        <c:numFmt formatCode="#,##0" sourceLinked="1"/>
        <c:majorTickMark val="out"/>
        <c:minorTickMark val="none"/>
        <c:tickLblPos val="nextTo"/>
        <c:crossAx val="41222912"/>
        <c:crosses val="autoZero"/>
        <c:crossBetween val="between"/>
        <c:majorUnit val="5000"/>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76201</xdr:rowOff>
    </xdr:from>
    <xdr:to>
      <xdr:col>8</xdr:col>
      <xdr:colOff>38100</xdr:colOff>
      <xdr:row>32</xdr:row>
      <xdr:rowOff>114301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704850</xdr:colOff>
      <xdr:row>8</xdr:row>
      <xdr:rowOff>147637</xdr:rowOff>
    </xdr:from>
    <xdr:to>
      <xdr:col>12</xdr:col>
      <xdr:colOff>704850</xdr:colOff>
      <xdr:row>25</xdr:row>
      <xdr:rowOff>138112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baseColWidth="10" defaultRowHeight="13.2" x14ac:dyDescent="0.25"/>
  <cols>
    <col min="1" max="1" width="138.33203125" customWidth="1"/>
  </cols>
  <sheetData>
    <row r="1" spans="1:1" ht="15.6" x14ac:dyDescent="0.3">
      <c r="A1" s="94" t="s">
        <v>59</v>
      </c>
    </row>
    <row r="2" spans="1:1" ht="109.2" x14ac:dyDescent="0.25">
      <c r="A2" s="93" t="s">
        <v>60</v>
      </c>
    </row>
    <row r="3" spans="1:1" ht="31.2" x14ac:dyDescent="0.25">
      <c r="A3" s="93" t="s">
        <v>61</v>
      </c>
    </row>
    <row r="4" spans="1:1" ht="15.6" x14ac:dyDescent="0.25">
      <c r="A4" s="93"/>
    </row>
    <row r="5" spans="1:1" ht="46.8" x14ac:dyDescent="0.25">
      <c r="A5" s="93" t="s">
        <v>62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workbookViewId="0">
      <selection activeCell="A39" sqref="A39"/>
    </sheetView>
  </sheetViews>
  <sheetFormatPr baseColWidth="10" defaultColWidth="11.44140625" defaultRowHeight="11.4" x14ac:dyDescent="0.2"/>
  <cols>
    <col min="1" max="1" width="47.5546875" style="5" customWidth="1"/>
    <col min="2" max="16384" width="11.44140625" style="5"/>
  </cols>
  <sheetData>
    <row r="1" spans="1:19" ht="12" thickBot="1" x14ac:dyDescent="0.25"/>
    <row r="2" spans="1:19" ht="12.6" thickTop="1" x14ac:dyDescent="0.2">
      <c r="A2" s="9"/>
      <c r="B2" s="9">
        <v>2007</v>
      </c>
      <c r="C2" s="9">
        <v>2008</v>
      </c>
      <c r="D2" s="9">
        <v>2009</v>
      </c>
      <c r="E2" s="9">
        <v>2010</v>
      </c>
      <c r="F2" s="9">
        <v>2011</v>
      </c>
      <c r="G2" s="9">
        <v>2012</v>
      </c>
      <c r="H2" s="9">
        <v>2013</v>
      </c>
      <c r="I2" s="9">
        <v>2014</v>
      </c>
      <c r="J2" s="9">
        <v>2015</v>
      </c>
      <c r="K2" s="10">
        <v>2016</v>
      </c>
      <c r="L2" s="10">
        <v>2017</v>
      </c>
      <c r="M2" s="10">
        <v>2018</v>
      </c>
      <c r="N2" s="10">
        <v>2019</v>
      </c>
      <c r="O2" s="10">
        <v>2020</v>
      </c>
      <c r="P2" s="10">
        <v>2021</v>
      </c>
      <c r="Q2" s="10">
        <v>2022</v>
      </c>
      <c r="R2" s="10">
        <v>2023</v>
      </c>
      <c r="S2" s="10">
        <v>2024</v>
      </c>
    </row>
    <row r="3" spans="1:19" x14ac:dyDescent="0.2">
      <c r="A3" s="6" t="s">
        <v>0</v>
      </c>
      <c r="B3" s="36">
        <v>5395548</v>
      </c>
      <c r="C3" s="36">
        <v>5365725</v>
      </c>
      <c r="D3" s="36">
        <v>5359527</v>
      </c>
      <c r="E3" s="36">
        <v>5382470</v>
      </c>
      <c r="F3" s="36">
        <v>5415587</v>
      </c>
      <c r="G3" s="36">
        <v>5421987</v>
      </c>
      <c r="H3" s="36">
        <v>5472782</v>
      </c>
      <c r="I3" s="36">
        <v>5497135</v>
      </c>
      <c r="J3" s="36">
        <v>5536422</v>
      </c>
      <c r="K3" s="36">
        <v>5579355</v>
      </c>
      <c r="L3" s="36">
        <v>5629771</v>
      </c>
      <c r="M3" s="37">
        <v>5645018</v>
      </c>
      <c r="N3" s="37">
        <v>5676483</v>
      </c>
      <c r="O3" s="37">
        <v>5699030</v>
      </c>
      <c r="P3" s="37">
        <v>5727408</v>
      </c>
      <c r="Q3" s="37">
        <v>5746619</v>
      </c>
      <c r="R3" s="37">
        <v>5762563</v>
      </c>
      <c r="S3" s="37">
        <v>5755860</v>
      </c>
    </row>
    <row r="4" spans="1:19" x14ac:dyDescent="0.2">
      <c r="A4" s="7" t="s">
        <v>23</v>
      </c>
      <c r="B4" s="36">
        <v>3201452</v>
      </c>
      <c r="C4" s="36">
        <v>3204843</v>
      </c>
      <c r="D4" s="36">
        <v>3222168</v>
      </c>
      <c r="E4" s="36">
        <v>3240664</v>
      </c>
      <c r="F4" s="36">
        <v>3280919</v>
      </c>
      <c r="G4" s="36">
        <v>3312292</v>
      </c>
      <c r="H4" s="36">
        <v>3331950</v>
      </c>
      <c r="I4" s="36">
        <v>3335247</v>
      </c>
      <c r="J4" s="36">
        <v>3317944</v>
      </c>
      <c r="K4" s="36">
        <v>3314226</v>
      </c>
      <c r="L4" s="36">
        <v>3342346</v>
      </c>
      <c r="M4" s="36">
        <v>3374409</v>
      </c>
      <c r="N4" s="36">
        <v>3413156</v>
      </c>
      <c r="O4" s="36">
        <v>3432898</v>
      </c>
      <c r="P4" s="36">
        <v>3439060</v>
      </c>
      <c r="Q4" s="36">
        <v>3437693</v>
      </c>
      <c r="R4" s="36">
        <v>3429580</v>
      </c>
      <c r="S4" s="36">
        <v>3421519</v>
      </c>
    </row>
    <row r="5" spans="1:19" x14ac:dyDescent="0.2">
      <c r="A5" s="7" t="s">
        <v>1</v>
      </c>
      <c r="B5" s="36">
        <v>719711</v>
      </c>
      <c r="C5" s="36">
        <v>709076</v>
      </c>
      <c r="D5" s="36">
        <v>700195</v>
      </c>
      <c r="E5" s="36">
        <v>709611</v>
      </c>
      <c r="F5" s="36">
        <v>694661</v>
      </c>
      <c r="G5" s="36">
        <v>657540</v>
      </c>
      <c r="H5" s="36">
        <v>670271</v>
      </c>
      <c r="I5" s="36">
        <v>662991</v>
      </c>
      <c r="J5" s="36">
        <v>666398</v>
      </c>
      <c r="K5" s="36">
        <v>664634</v>
      </c>
      <c r="L5" s="36">
        <v>656964</v>
      </c>
      <c r="M5" s="36">
        <v>648851</v>
      </c>
      <c r="N5" s="36">
        <v>643763</v>
      </c>
      <c r="O5" s="36">
        <v>645926</v>
      </c>
      <c r="P5" s="36">
        <v>653478</v>
      </c>
      <c r="Q5" s="36">
        <v>661005</v>
      </c>
      <c r="R5" s="36">
        <v>668589</v>
      </c>
      <c r="S5" s="36">
        <v>670237</v>
      </c>
    </row>
    <row r="6" spans="1:19" x14ac:dyDescent="0.2">
      <c r="A6" s="8" t="s">
        <v>2</v>
      </c>
      <c r="B6" s="38">
        <v>1474385</v>
      </c>
      <c r="C6" s="38">
        <v>1451806</v>
      </c>
      <c r="D6" s="38">
        <v>1437164</v>
      </c>
      <c r="E6" s="38">
        <v>1432195</v>
      </c>
      <c r="F6" s="38">
        <v>1440007</v>
      </c>
      <c r="G6" s="38">
        <v>1452155</v>
      </c>
      <c r="H6" s="38">
        <v>1470561</v>
      </c>
      <c r="I6" s="38">
        <v>1498897</v>
      </c>
      <c r="J6" s="38">
        <v>1552080</v>
      </c>
      <c r="K6" s="38">
        <v>1600495</v>
      </c>
      <c r="L6" s="38">
        <v>1630461</v>
      </c>
      <c r="M6" s="38">
        <v>1621758</v>
      </c>
      <c r="N6" s="38">
        <v>1619564</v>
      </c>
      <c r="O6" s="38">
        <v>1620206</v>
      </c>
      <c r="P6" s="38">
        <v>1634870</v>
      </c>
      <c r="Q6" s="38">
        <v>1647921</v>
      </c>
      <c r="R6" s="38">
        <v>1664394</v>
      </c>
      <c r="S6" s="38">
        <v>1664104</v>
      </c>
    </row>
    <row r="7" spans="1:19" ht="12.75" customHeight="1" x14ac:dyDescent="0.2">
      <c r="N7" s="91"/>
      <c r="O7" s="91"/>
      <c r="P7" s="91"/>
      <c r="Q7" s="91"/>
      <c r="R7" s="91"/>
      <c r="S7" s="91"/>
    </row>
    <row r="8" spans="1:19" ht="12" x14ac:dyDescent="0.25">
      <c r="A8" s="11" t="s">
        <v>24</v>
      </c>
    </row>
    <row r="34" spans="1:9" x14ac:dyDescent="0.2">
      <c r="A34" s="12" t="s">
        <v>66</v>
      </c>
    </row>
    <row r="35" spans="1:9" x14ac:dyDescent="0.2">
      <c r="A35" s="12" t="s">
        <v>68</v>
      </c>
    </row>
    <row r="36" spans="1:9" ht="12" thickBot="1" x14ac:dyDescent="0.25">
      <c r="A36" s="33" t="s">
        <v>81</v>
      </c>
      <c r="B36" s="35"/>
      <c r="C36" s="35"/>
      <c r="D36" s="35"/>
      <c r="E36" s="35"/>
      <c r="F36" s="35"/>
      <c r="G36" s="35"/>
      <c r="H36" s="35"/>
      <c r="I36" s="35"/>
    </row>
  </sheetData>
  <pageMargins left="0.78740157499999996" right="0.78740157499999996" top="0.984251969" bottom="0.984251969" header="0.4921259845" footer="0.492125984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B23" sqref="B23"/>
    </sheetView>
  </sheetViews>
  <sheetFormatPr baseColWidth="10" defaultRowHeight="11.4" x14ac:dyDescent="0.2"/>
  <cols>
    <col min="1" max="6" width="14.6640625" style="5" customWidth="1"/>
    <col min="7" max="256" width="11.44140625" style="5"/>
    <col min="257" max="262" width="14.6640625" style="5" customWidth="1"/>
    <col min="263" max="512" width="11.44140625" style="5"/>
    <col min="513" max="518" width="14.6640625" style="5" customWidth="1"/>
    <col min="519" max="768" width="11.44140625" style="5"/>
    <col min="769" max="774" width="14.6640625" style="5" customWidth="1"/>
    <col min="775" max="1024" width="11.44140625" style="5"/>
    <col min="1025" max="1030" width="14.6640625" style="5" customWidth="1"/>
    <col min="1031" max="1280" width="11.44140625" style="5"/>
    <col min="1281" max="1286" width="14.6640625" style="5" customWidth="1"/>
    <col min="1287" max="1536" width="11.44140625" style="5"/>
    <col min="1537" max="1542" width="14.6640625" style="5" customWidth="1"/>
    <col min="1543" max="1792" width="11.44140625" style="5"/>
    <col min="1793" max="1798" width="14.6640625" style="5" customWidth="1"/>
    <col min="1799" max="2048" width="11.44140625" style="5"/>
    <col min="2049" max="2054" width="14.6640625" style="5" customWidth="1"/>
    <col min="2055" max="2304" width="11.44140625" style="5"/>
    <col min="2305" max="2310" width="14.6640625" style="5" customWidth="1"/>
    <col min="2311" max="2560" width="11.44140625" style="5"/>
    <col min="2561" max="2566" width="14.6640625" style="5" customWidth="1"/>
    <col min="2567" max="2816" width="11.44140625" style="5"/>
    <col min="2817" max="2822" width="14.6640625" style="5" customWidth="1"/>
    <col min="2823" max="3072" width="11.44140625" style="5"/>
    <col min="3073" max="3078" width="14.6640625" style="5" customWidth="1"/>
    <col min="3079" max="3328" width="11.44140625" style="5"/>
    <col min="3329" max="3334" width="14.6640625" style="5" customWidth="1"/>
    <col min="3335" max="3584" width="11.44140625" style="5"/>
    <col min="3585" max="3590" width="14.6640625" style="5" customWidth="1"/>
    <col min="3591" max="3840" width="11.44140625" style="5"/>
    <col min="3841" max="3846" width="14.6640625" style="5" customWidth="1"/>
    <col min="3847" max="4096" width="11.44140625" style="5"/>
    <col min="4097" max="4102" width="14.6640625" style="5" customWidth="1"/>
    <col min="4103" max="4352" width="11.44140625" style="5"/>
    <col min="4353" max="4358" width="14.6640625" style="5" customWidth="1"/>
    <col min="4359" max="4608" width="11.44140625" style="5"/>
    <col min="4609" max="4614" width="14.6640625" style="5" customWidth="1"/>
    <col min="4615" max="4864" width="11.44140625" style="5"/>
    <col min="4865" max="4870" width="14.6640625" style="5" customWidth="1"/>
    <col min="4871" max="5120" width="11.44140625" style="5"/>
    <col min="5121" max="5126" width="14.6640625" style="5" customWidth="1"/>
    <col min="5127" max="5376" width="11.44140625" style="5"/>
    <col min="5377" max="5382" width="14.6640625" style="5" customWidth="1"/>
    <col min="5383" max="5632" width="11.44140625" style="5"/>
    <col min="5633" max="5638" width="14.6640625" style="5" customWidth="1"/>
    <col min="5639" max="5888" width="11.44140625" style="5"/>
    <col min="5889" max="5894" width="14.6640625" style="5" customWidth="1"/>
    <col min="5895" max="6144" width="11.44140625" style="5"/>
    <col min="6145" max="6150" width="14.6640625" style="5" customWidth="1"/>
    <col min="6151" max="6400" width="11.44140625" style="5"/>
    <col min="6401" max="6406" width="14.6640625" style="5" customWidth="1"/>
    <col min="6407" max="6656" width="11.44140625" style="5"/>
    <col min="6657" max="6662" width="14.6640625" style="5" customWidth="1"/>
    <col min="6663" max="6912" width="11.44140625" style="5"/>
    <col min="6913" max="6918" width="14.6640625" style="5" customWidth="1"/>
    <col min="6919" max="7168" width="11.44140625" style="5"/>
    <col min="7169" max="7174" width="14.6640625" style="5" customWidth="1"/>
    <col min="7175" max="7424" width="11.44140625" style="5"/>
    <col min="7425" max="7430" width="14.6640625" style="5" customWidth="1"/>
    <col min="7431" max="7680" width="11.44140625" style="5"/>
    <col min="7681" max="7686" width="14.6640625" style="5" customWidth="1"/>
    <col min="7687" max="7936" width="11.44140625" style="5"/>
    <col min="7937" max="7942" width="14.6640625" style="5" customWidth="1"/>
    <col min="7943" max="8192" width="11.44140625" style="5"/>
    <col min="8193" max="8198" width="14.6640625" style="5" customWidth="1"/>
    <col min="8199" max="8448" width="11.44140625" style="5"/>
    <col min="8449" max="8454" width="14.6640625" style="5" customWidth="1"/>
    <col min="8455" max="8704" width="11.44140625" style="5"/>
    <col min="8705" max="8710" width="14.6640625" style="5" customWidth="1"/>
    <col min="8711" max="8960" width="11.44140625" style="5"/>
    <col min="8961" max="8966" width="14.6640625" style="5" customWidth="1"/>
    <col min="8967" max="9216" width="11.44140625" style="5"/>
    <col min="9217" max="9222" width="14.6640625" style="5" customWidth="1"/>
    <col min="9223" max="9472" width="11.44140625" style="5"/>
    <col min="9473" max="9478" width="14.6640625" style="5" customWidth="1"/>
    <col min="9479" max="9728" width="11.44140625" style="5"/>
    <col min="9729" max="9734" width="14.6640625" style="5" customWidth="1"/>
    <col min="9735" max="9984" width="11.44140625" style="5"/>
    <col min="9985" max="9990" width="14.6640625" style="5" customWidth="1"/>
    <col min="9991" max="10240" width="11.44140625" style="5"/>
    <col min="10241" max="10246" width="14.6640625" style="5" customWidth="1"/>
    <col min="10247" max="10496" width="11.44140625" style="5"/>
    <col min="10497" max="10502" width="14.6640625" style="5" customWidth="1"/>
    <col min="10503" max="10752" width="11.44140625" style="5"/>
    <col min="10753" max="10758" width="14.6640625" style="5" customWidth="1"/>
    <col min="10759" max="11008" width="11.44140625" style="5"/>
    <col min="11009" max="11014" width="14.6640625" style="5" customWidth="1"/>
    <col min="11015" max="11264" width="11.44140625" style="5"/>
    <col min="11265" max="11270" width="14.6640625" style="5" customWidth="1"/>
    <col min="11271" max="11520" width="11.44140625" style="5"/>
    <col min="11521" max="11526" width="14.6640625" style="5" customWidth="1"/>
    <col min="11527" max="11776" width="11.44140625" style="5"/>
    <col min="11777" max="11782" width="14.6640625" style="5" customWidth="1"/>
    <col min="11783" max="12032" width="11.44140625" style="5"/>
    <col min="12033" max="12038" width="14.6640625" style="5" customWidth="1"/>
    <col min="12039" max="12288" width="11.44140625" style="5"/>
    <col min="12289" max="12294" width="14.6640625" style="5" customWidth="1"/>
    <col min="12295" max="12544" width="11.44140625" style="5"/>
    <col min="12545" max="12550" width="14.6640625" style="5" customWidth="1"/>
    <col min="12551" max="12800" width="11.44140625" style="5"/>
    <col min="12801" max="12806" width="14.6640625" style="5" customWidth="1"/>
    <col min="12807" max="13056" width="11.44140625" style="5"/>
    <col min="13057" max="13062" width="14.6640625" style="5" customWidth="1"/>
    <col min="13063" max="13312" width="11.44140625" style="5"/>
    <col min="13313" max="13318" width="14.6640625" style="5" customWidth="1"/>
    <col min="13319" max="13568" width="11.44140625" style="5"/>
    <col min="13569" max="13574" width="14.6640625" style="5" customWidth="1"/>
    <col min="13575" max="13824" width="11.44140625" style="5"/>
    <col min="13825" max="13830" width="14.6640625" style="5" customWidth="1"/>
    <col min="13831" max="14080" width="11.44140625" style="5"/>
    <col min="14081" max="14086" width="14.6640625" style="5" customWidth="1"/>
    <col min="14087" max="14336" width="11.44140625" style="5"/>
    <col min="14337" max="14342" width="14.6640625" style="5" customWidth="1"/>
    <col min="14343" max="14592" width="11.44140625" style="5"/>
    <col min="14593" max="14598" width="14.6640625" style="5" customWidth="1"/>
    <col min="14599" max="14848" width="11.44140625" style="5"/>
    <col min="14849" max="14854" width="14.6640625" style="5" customWidth="1"/>
    <col min="14855" max="15104" width="11.44140625" style="5"/>
    <col min="15105" max="15110" width="14.6640625" style="5" customWidth="1"/>
    <col min="15111" max="15360" width="11.44140625" style="5"/>
    <col min="15361" max="15366" width="14.6640625" style="5" customWidth="1"/>
    <col min="15367" max="15616" width="11.44140625" style="5"/>
    <col min="15617" max="15622" width="14.6640625" style="5" customWidth="1"/>
    <col min="15623" max="15872" width="11.44140625" style="5"/>
    <col min="15873" max="15878" width="14.6640625" style="5" customWidth="1"/>
    <col min="15879" max="16128" width="11.44140625" style="5"/>
    <col min="16129" max="16134" width="14.6640625" style="5" customWidth="1"/>
    <col min="16135" max="16384" width="11.44140625" style="5"/>
  </cols>
  <sheetData>
    <row r="1" spans="1:5" ht="14.4" thickBot="1" x14ac:dyDescent="0.3">
      <c r="A1" s="5" t="s">
        <v>78</v>
      </c>
    </row>
    <row r="2" spans="1:5" ht="34.799999999999997" thickTop="1" x14ac:dyDescent="0.2">
      <c r="A2" s="41" t="s">
        <v>18</v>
      </c>
      <c r="B2" s="41" t="s">
        <v>52</v>
      </c>
      <c r="C2" s="41" t="s">
        <v>63</v>
      </c>
      <c r="D2" s="41" t="s">
        <v>64</v>
      </c>
      <c r="E2" s="41" t="s">
        <v>65</v>
      </c>
    </row>
    <row r="3" spans="1:5" x14ac:dyDescent="0.2">
      <c r="A3" s="39">
        <v>2001</v>
      </c>
      <c r="B3" s="56">
        <v>803</v>
      </c>
      <c r="C3" s="56">
        <v>2012</v>
      </c>
      <c r="D3" s="56">
        <v>2016</v>
      </c>
      <c r="E3" s="56">
        <v>2019</v>
      </c>
    </row>
    <row r="4" spans="1:5" x14ac:dyDescent="0.2">
      <c r="A4" s="39">
        <v>2002</v>
      </c>
      <c r="B4" s="56">
        <v>793</v>
      </c>
      <c r="C4" s="56">
        <v>2013</v>
      </c>
      <c r="D4" s="56">
        <v>2017</v>
      </c>
      <c r="E4" s="56">
        <v>2020</v>
      </c>
    </row>
    <row r="5" spans="1:5" x14ac:dyDescent="0.2">
      <c r="A5" s="39">
        <v>2003</v>
      </c>
      <c r="B5" s="56">
        <v>793</v>
      </c>
      <c r="C5" s="56">
        <v>2014</v>
      </c>
      <c r="D5" s="56">
        <v>2018</v>
      </c>
      <c r="E5" s="56">
        <v>2021</v>
      </c>
    </row>
    <row r="6" spans="1:5" x14ac:dyDescent="0.2">
      <c r="A6" s="39">
        <v>2004</v>
      </c>
      <c r="B6" s="56">
        <v>799</v>
      </c>
      <c r="C6" s="56">
        <v>2015</v>
      </c>
      <c r="D6" s="56">
        <v>2019</v>
      </c>
      <c r="E6" s="56">
        <v>2022</v>
      </c>
    </row>
    <row r="7" spans="1:5" x14ac:dyDescent="0.2">
      <c r="A7" s="39">
        <v>2005</v>
      </c>
      <c r="B7" s="56">
        <v>807</v>
      </c>
      <c r="C7" s="56">
        <v>2016</v>
      </c>
      <c r="D7" s="56">
        <v>2020</v>
      </c>
      <c r="E7" s="56">
        <v>2023</v>
      </c>
    </row>
    <row r="8" spans="1:5" x14ac:dyDescent="0.2">
      <c r="A8" s="39">
        <v>2006</v>
      </c>
      <c r="B8" s="56">
        <v>829</v>
      </c>
      <c r="C8" s="56">
        <v>2017</v>
      </c>
      <c r="D8" s="56">
        <v>2021</v>
      </c>
      <c r="E8" s="56">
        <v>2024</v>
      </c>
    </row>
    <row r="9" spans="1:5" x14ac:dyDescent="0.2">
      <c r="A9" s="39">
        <v>2007</v>
      </c>
      <c r="B9" s="56">
        <v>819</v>
      </c>
      <c r="C9" s="56">
        <v>2018</v>
      </c>
      <c r="D9" s="56">
        <v>2022</v>
      </c>
      <c r="E9" s="56">
        <v>2025</v>
      </c>
    </row>
    <row r="10" spans="1:5" x14ac:dyDescent="0.2">
      <c r="A10" s="39">
        <v>2008</v>
      </c>
      <c r="B10" s="56">
        <v>828</v>
      </c>
      <c r="C10" s="56">
        <v>2019</v>
      </c>
      <c r="D10" s="56">
        <v>2023</v>
      </c>
      <c r="E10" s="56">
        <v>2026</v>
      </c>
    </row>
    <row r="11" spans="1:5" x14ac:dyDescent="0.2">
      <c r="A11" s="39">
        <v>2009</v>
      </c>
      <c r="B11" s="56">
        <v>825</v>
      </c>
      <c r="C11" s="56">
        <v>2020</v>
      </c>
      <c r="D11" s="56">
        <v>2024</v>
      </c>
      <c r="E11" s="56">
        <v>2027</v>
      </c>
    </row>
    <row r="12" spans="1:5" x14ac:dyDescent="0.2">
      <c r="A12" s="39">
        <v>2010</v>
      </c>
      <c r="B12" s="56">
        <v>833</v>
      </c>
      <c r="C12" s="56">
        <v>2021</v>
      </c>
      <c r="D12" s="56">
        <v>2025</v>
      </c>
      <c r="E12" s="56">
        <v>2028</v>
      </c>
    </row>
    <row r="13" spans="1:5" x14ac:dyDescent="0.2">
      <c r="A13" s="39">
        <v>2011</v>
      </c>
      <c r="B13" s="56">
        <v>823</v>
      </c>
      <c r="C13" s="56">
        <v>2022</v>
      </c>
      <c r="D13" s="56">
        <v>2026</v>
      </c>
      <c r="E13" s="56">
        <v>2029</v>
      </c>
    </row>
    <row r="14" spans="1:5" x14ac:dyDescent="0.2">
      <c r="A14" s="39">
        <v>2012</v>
      </c>
      <c r="B14" s="56">
        <v>821</v>
      </c>
      <c r="C14" s="56">
        <v>2023</v>
      </c>
      <c r="D14" s="56">
        <v>2027</v>
      </c>
      <c r="E14" s="56">
        <v>2030</v>
      </c>
    </row>
    <row r="15" spans="1:5" x14ac:dyDescent="0.2">
      <c r="A15" s="40">
        <v>2013</v>
      </c>
      <c r="B15" s="57">
        <v>812</v>
      </c>
      <c r="C15" s="57">
        <v>2024</v>
      </c>
      <c r="D15" s="57">
        <v>2028</v>
      </c>
      <c r="E15" s="57">
        <v>2031</v>
      </c>
    </row>
    <row r="16" spans="1:5" ht="12" x14ac:dyDescent="0.25">
      <c r="A16" s="54" t="s">
        <v>77</v>
      </c>
      <c r="B16" s="55"/>
      <c r="C16" s="55"/>
      <c r="D16" s="55"/>
      <c r="E16" s="55"/>
    </row>
    <row r="17" spans="1:5" x14ac:dyDescent="0.2">
      <c r="A17" s="5" t="s">
        <v>50</v>
      </c>
    </row>
    <row r="18" spans="1:5" ht="12" thickBot="1" x14ac:dyDescent="0.25">
      <c r="A18" s="33" t="s">
        <v>82</v>
      </c>
      <c r="B18" s="35"/>
      <c r="C18" s="35"/>
      <c r="D18" s="35"/>
      <c r="E18" s="35"/>
    </row>
  </sheetData>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B19" sqref="B19"/>
    </sheetView>
  </sheetViews>
  <sheetFormatPr baseColWidth="10" defaultRowHeight="13.2" x14ac:dyDescent="0.25"/>
  <cols>
    <col min="1" max="1" width="16.5546875" customWidth="1"/>
  </cols>
  <sheetData>
    <row r="1" spans="1:7" x14ac:dyDescent="0.25">
      <c r="A1" s="95" t="s">
        <v>67</v>
      </c>
    </row>
    <row r="2" spans="1:7" ht="13.8" thickBot="1" x14ac:dyDescent="0.3"/>
    <row r="3" spans="1:7" ht="13.8" thickTop="1" x14ac:dyDescent="0.25">
      <c r="A3" s="101" t="s">
        <v>6</v>
      </c>
      <c r="B3" s="103" t="s">
        <v>58</v>
      </c>
      <c r="C3" s="105" t="s">
        <v>19</v>
      </c>
      <c r="D3" s="105"/>
      <c r="E3" s="105"/>
      <c r="F3" s="105"/>
      <c r="G3" s="105"/>
    </row>
    <row r="4" spans="1:7" ht="21.75" customHeight="1" x14ac:dyDescent="0.25">
      <c r="A4" s="102"/>
      <c r="B4" s="104"/>
      <c r="C4" s="84">
        <v>2020</v>
      </c>
      <c r="D4" s="84">
        <v>2021</v>
      </c>
      <c r="E4" s="84">
        <v>2022</v>
      </c>
      <c r="F4" s="84">
        <v>2023</v>
      </c>
      <c r="G4" s="84">
        <v>2024</v>
      </c>
    </row>
    <row r="5" spans="1:7" x14ac:dyDescent="0.25">
      <c r="A5" s="45" t="s">
        <v>13</v>
      </c>
      <c r="B5" s="46">
        <v>38747</v>
      </c>
      <c r="C5" s="46">
        <v>19742</v>
      </c>
      <c r="D5" s="46">
        <v>6162</v>
      </c>
      <c r="E5" s="46">
        <v>-1367</v>
      </c>
      <c r="F5" s="46">
        <v>-8113</v>
      </c>
      <c r="G5" s="46">
        <v>-8061</v>
      </c>
    </row>
    <row r="6" spans="1:7" x14ac:dyDescent="0.25">
      <c r="A6" s="47" t="s">
        <v>20</v>
      </c>
      <c r="B6" s="48">
        <v>-5088</v>
      </c>
      <c r="C6" s="48">
        <v>2163</v>
      </c>
      <c r="D6" s="48">
        <v>7552</v>
      </c>
      <c r="E6" s="48">
        <v>7527</v>
      </c>
      <c r="F6" s="48">
        <v>7584</v>
      </c>
      <c r="G6" s="48">
        <v>1648</v>
      </c>
    </row>
    <row r="7" spans="1:7" x14ac:dyDescent="0.25">
      <c r="A7" s="47" t="s">
        <v>21</v>
      </c>
      <c r="B7" s="48">
        <v>-2194</v>
      </c>
      <c r="C7" s="48">
        <v>642</v>
      </c>
      <c r="D7" s="48">
        <v>14664</v>
      </c>
      <c r="E7" s="48">
        <v>13051</v>
      </c>
      <c r="F7" s="48">
        <v>16473</v>
      </c>
      <c r="G7" s="48">
        <v>-290</v>
      </c>
    </row>
    <row r="8" spans="1:7" x14ac:dyDescent="0.25">
      <c r="A8" s="50" t="s">
        <v>22</v>
      </c>
      <c r="B8" s="51">
        <v>31465</v>
      </c>
      <c r="C8" s="51">
        <v>22547</v>
      </c>
      <c r="D8" s="51">
        <v>28378</v>
      </c>
      <c r="E8" s="51">
        <v>19211</v>
      </c>
      <c r="F8" s="51">
        <v>15944</v>
      </c>
      <c r="G8" s="51">
        <v>-6703</v>
      </c>
    </row>
    <row r="9" spans="1:7" x14ac:dyDescent="0.25">
      <c r="A9" s="12" t="s">
        <v>80</v>
      </c>
    </row>
    <row r="10" spans="1:7" x14ac:dyDescent="0.25">
      <c r="A10" s="12" t="s">
        <v>68</v>
      </c>
    </row>
    <row r="11" spans="1:7" ht="13.8" thickBot="1" x14ac:dyDescent="0.3">
      <c r="A11" s="33" t="s">
        <v>82</v>
      </c>
    </row>
  </sheetData>
  <mergeCells count="3">
    <mergeCell ref="A3:A4"/>
    <mergeCell ref="B3:B4"/>
    <mergeCell ref="C3:G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opLeftCell="A31" workbookViewId="0">
      <selection activeCell="A55" sqref="A55"/>
    </sheetView>
  </sheetViews>
  <sheetFormatPr baseColWidth="10" defaultColWidth="9.109375" defaultRowHeight="13.2" x14ac:dyDescent="0.25"/>
  <cols>
    <col min="1" max="1" width="27.6640625" style="2" customWidth="1"/>
    <col min="2" max="2" width="7.88671875" style="2" customWidth="1"/>
    <col min="3" max="3" width="7.5546875" style="2" customWidth="1"/>
    <col min="4" max="4" width="7.109375" style="2" customWidth="1"/>
    <col min="5" max="5" width="9.109375" style="2" customWidth="1"/>
    <col min="6" max="6" width="9.6640625" style="2" customWidth="1"/>
    <col min="7" max="7" width="7.5546875" style="2" customWidth="1"/>
    <col min="8" max="8" width="6.33203125" style="2" customWidth="1"/>
    <col min="9" max="9" width="9.6640625" style="2" customWidth="1"/>
    <col min="10" max="10" width="7.5546875" style="2" customWidth="1"/>
    <col min="11" max="11" width="6.33203125" style="2" customWidth="1"/>
    <col min="12" max="238" width="9.109375" style="2"/>
    <col min="239" max="239" width="27.6640625" style="2" customWidth="1"/>
    <col min="240" max="240" width="7.88671875" style="2" customWidth="1"/>
    <col min="241" max="241" width="7.5546875" style="2" customWidth="1"/>
    <col min="242" max="242" width="7.109375" style="2" customWidth="1"/>
    <col min="243" max="243" width="9.109375" style="2" customWidth="1"/>
    <col min="244" max="244" width="9.6640625" style="2" customWidth="1"/>
    <col min="245" max="245" width="7.5546875" style="2" customWidth="1"/>
    <col min="246" max="246" width="6.33203125" style="2" customWidth="1"/>
    <col min="247" max="247" width="9.6640625" style="2" customWidth="1"/>
    <col min="248" max="248" width="7.5546875" style="2" customWidth="1"/>
    <col min="249" max="249" width="6.33203125" style="2" customWidth="1"/>
    <col min="250" max="494" width="9.109375" style="2"/>
    <col min="495" max="495" width="27.6640625" style="2" customWidth="1"/>
    <col min="496" max="496" width="7.88671875" style="2" customWidth="1"/>
    <col min="497" max="497" width="7.5546875" style="2" customWidth="1"/>
    <col min="498" max="498" width="7.109375" style="2" customWidth="1"/>
    <col min="499" max="499" width="9.109375" style="2" customWidth="1"/>
    <col min="500" max="500" width="9.6640625" style="2" customWidth="1"/>
    <col min="501" max="501" width="7.5546875" style="2" customWidth="1"/>
    <col min="502" max="502" width="6.33203125" style="2" customWidth="1"/>
    <col min="503" max="503" width="9.6640625" style="2" customWidth="1"/>
    <col min="504" max="504" width="7.5546875" style="2" customWidth="1"/>
    <col min="505" max="505" width="6.33203125" style="2" customWidth="1"/>
    <col min="506" max="750" width="9.109375" style="2"/>
    <col min="751" max="751" width="27.6640625" style="2" customWidth="1"/>
    <col min="752" max="752" width="7.88671875" style="2" customWidth="1"/>
    <col min="753" max="753" width="7.5546875" style="2" customWidth="1"/>
    <col min="754" max="754" width="7.109375" style="2" customWidth="1"/>
    <col min="755" max="755" width="9.109375" style="2" customWidth="1"/>
    <col min="756" max="756" width="9.6640625" style="2" customWidth="1"/>
    <col min="757" max="757" width="7.5546875" style="2" customWidth="1"/>
    <col min="758" max="758" width="6.33203125" style="2" customWidth="1"/>
    <col min="759" max="759" width="9.6640625" style="2" customWidth="1"/>
    <col min="760" max="760" width="7.5546875" style="2" customWidth="1"/>
    <col min="761" max="761" width="6.33203125" style="2" customWidth="1"/>
    <col min="762" max="1006" width="9.109375" style="2"/>
    <col min="1007" max="1007" width="27.6640625" style="2" customWidth="1"/>
    <col min="1008" max="1008" width="7.88671875" style="2" customWidth="1"/>
    <col min="1009" max="1009" width="7.5546875" style="2" customWidth="1"/>
    <col min="1010" max="1010" width="7.109375" style="2" customWidth="1"/>
    <col min="1011" max="1011" width="9.109375" style="2" customWidth="1"/>
    <col min="1012" max="1012" width="9.6640625" style="2" customWidth="1"/>
    <col min="1013" max="1013" width="7.5546875" style="2" customWidth="1"/>
    <col min="1014" max="1014" width="6.33203125" style="2" customWidth="1"/>
    <col min="1015" max="1015" width="9.6640625" style="2" customWidth="1"/>
    <col min="1016" max="1016" width="7.5546875" style="2" customWidth="1"/>
    <col min="1017" max="1017" width="6.33203125" style="2" customWidth="1"/>
    <col min="1018" max="1262" width="9.109375" style="2"/>
    <col min="1263" max="1263" width="27.6640625" style="2" customWidth="1"/>
    <col min="1264" max="1264" width="7.88671875" style="2" customWidth="1"/>
    <col min="1265" max="1265" width="7.5546875" style="2" customWidth="1"/>
    <col min="1266" max="1266" width="7.109375" style="2" customWidth="1"/>
    <col min="1267" max="1267" width="9.109375" style="2" customWidth="1"/>
    <col min="1268" max="1268" width="9.6640625" style="2" customWidth="1"/>
    <col min="1269" max="1269" width="7.5546875" style="2" customWidth="1"/>
    <col min="1270" max="1270" width="6.33203125" style="2" customWidth="1"/>
    <col min="1271" max="1271" width="9.6640625" style="2" customWidth="1"/>
    <col min="1272" max="1272" width="7.5546875" style="2" customWidth="1"/>
    <col min="1273" max="1273" width="6.33203125" style="2" customWidth="1"/>
    <col min="1274" max="1518" width="9.109375" style="2"/>
    <col min="1519" max="1519" width="27.6640625" style="2" customWidth="1"/>
    <col min="1520" max="1520" width="7.88671875" style="2" customWidth="1"/>
    <col min="1521" max="1521" width="7.5546875" style="2" customWidth="1"/>
    <col min="1522" max="1522" width="7.109375" style="2" customWidth="1"/>
    <col min="1523" max="1523" width="9.109375" style="2" customWidth="1"/>
    <col min="1524" max="1524" width="9.6640625" style="2" customWidth="1"/>
    <col min="1525" max="1525" width="7.5546875" style="2" customWidth="1"/>
    <col min="1526" max="1526" width="6.33203125" style="2" customWidth="1"/>
    <col min="1527" max="1527" width="9.6640625" style="2" customWidth="1"/>
    <col min="1528" max="1528" width="7.5546875" style="2" customWidth="1"/>
    <col min="1529" max="1529" width="6.33203125" style="2" customWidth="1"/>
    <col min="1530" max="1774" width="9.109375" style="2"/>
    <col min="1775" max="1775" width="27.6640625" style="2" customWidth="1"/>
    <col min="1776" max="1776" width="7.88671875" style="2" customWidth="1"/>
    <col min="1777" max="1777" width="7.5546875" style="2" customWidth="1"/>
    <col min="1778" max="1778" width="7.109375" style="2" customWidth="1"/>
    <col min="1779" max="1779" width="9.109375" style="2" customWidth="1"/>
    <col min="1780" max="1780" width="9.6640625" style="2" customWidth="1"/>
    <col min="1781" max="1781" width="7.5546875" style="2" customWidth="1"/>
    <col min="1782" max="1782" width="6.33203125" style="2" customWidth="1"/>
    <col min="1783" max="1783" width="9.6640625" style="2" customWidth="1"/>
    <col min="1784" max="1784" width="7.5546875" style="2" customWidth="1"/>
    <col min="1785" max="1785" width="6.33203125" style="2" customWidth="1"/>
    <col min="1786" max="2030" width="9.109375" style="2"/>
    <col min="2031" max="2031" width="27.6640625" style="2" customWidth="1"/>
    <col min="2032" max="2032" width="7.88671875" style="2" customWidth="1"/>
    <col min="2033" max="2033" width="7.5546875" style="2" customWidth="1"/>
    <col min="2034" max="2034" width="7.109375" style="2" customWidth="1"/>
    <col min="2035" max="2035" width="9.109375" style="2" customWidth="1"/>
    <col min="2036" max="2036" width="9.6640625" style="2" customWidth="1"/>
    <col min="2037" max="2037" width="7.5546875" style="2" customWidth="1"/>
    <col min="2038" max="2038" width="6.33203125" style="2" customWidth="1"/>
    <col min="2039" max="2039" width="9.6640625" style="2" customWidth="1"/>
    <col min="2040" max="2040" width="7.5546875" style="2" customWidth="1"/>
    <col min="2041" max="2041" width="6.33203125" style="2" customWidth="1"/>
    <col min="2042" max="2286" width="9.109375" style="2"/>
    <col min="2287" max="2287" width="27.6640625" style="2" customWidth="1"/>
    <col min="2288" max="2288" width="7.88671875" style="2" customWidth="1"/>
    <col min="2289" max="2289" width="7.5546875" style="2" customWidth="1"/>
    <col min="2290" max="2290" width="7.109375" style="2" customWidth="1"/>
    <col min="2291" max="2291" width="9.109375" style="2" customWidth="1"/>
    <col min="2292" max="2292" width="9.6640625" style="2" customWidth="1"/>
    <col min="2293" max="2293" width="7.5546875" style="2" customWidth="1"/>
    <col min="2294" max="2294" width="6.33203125" style="2" customWidth="1"/>
    <col min="2295" max="2295" width="9.6640625" style="2" customWidth="1"/>
    <col min="2296" max="2296" width="7.5546875" style="2" customWidth="1"/>
    <col min="2297" max="2297" width="6.33203125" style="2" customWidth="1"/>
    <col min="2298" max="2542" width="9.109375" style="2"/>
    <col min="2543" max="2543" width="27.6640625" style="2" customWidth="1"/>
    <col min="2544" max="2544" width="7.88671875" style="2" customWidth="1"/>
    <col min="2545" max="2545" width="7.5546875" style="2" customWidth="1"/>
    <col min="2546" max="2546" width="7.109375" style="2" customWidth="1"/>
    <col min="2547" max="2547" width="9.109375" style="2" customWidth="1"/>
    <col min="2548" max="2548" width="9.6640625" style="2" customWidth="1"/>
    <col min="2549" max="2549" width="7.5546875" style="2" customWidth="1"/>
    <col min="2550" max="2550" width="6.33203125" style="2" customWidth="1"/>
    <col min="2551" max="2551" width="9.6640625" style="2" customWidth="1"/>
    <col min="2552" max="2552" width="7.5546875" style="2" customWidth="1"/>
    <col min="2553" max="2553" width="6.33203125" style="2" customWidth="1"/>
    <col min="2554" max="2798" width="9.109375" style="2"/>
    <col min="2799" max="2799" width="27.6640625" style="2" customWidth="1"/>
    <col min="2800" max="2800" width="7.88671875" style="2" customWidth="1"/>
    <col min="2801" max="2801" width="7.5546875" style="2" customWidth="1"/>
    <col min="2802" max="2802" width="7.109375" style="2" customWidth="1"/>
    <col min="2803" max="2803" width="9.109375" style="2" customWidth="1"/>
    <col min="2804" max="2804" width="9.6640625" style="2" customWidth="1"/>
    <col min="2805" max="2805" width="7.5546875" style="2" customWidth="1"/>
    <col min="2806" max="2806" width="6.33203125" style="2" customWidth="1"/>
    <col min="2807" max="2807" width="9.6640625" style="2" customWidth="1"/>
    <col min="2808" max="2808" width="7.5546875" style="2" customWidth="1"/>
    <col min="2809" max="2809" width="6.33203125" style="2" customWidth="1"/>
    <col min="2810" max="3054" width="9.109375" style="2"/>
    <col min="3055" max="3055" width="27.6640625" style="2" customWidth="1"/>
    <col min="3056" max="3056" width="7.88671875" style="2" customWidth="1"/>
    <col min="3057" max="3057" width="7.5546875" style="2" customWidth="1"/>
    <col min="3058" max="3058" width="7.109375" style="2" customWidth="1"/>
    <col min="3059" max="3059" width="9.109375" style="2" customWidth="1"/>
    <col min="3060" max="3060" width="9.6640625" style="2" customWidth="1"/>
    <col min="3061" max="3061" width="7.5546875" style="2" customWidth="1"/>
    <col min="3062" max="3062" width="6.33203125" style="2" customWidth="1"/>
    <col min="3063" max="3063" width="9.6640625" style="2" customWidth="1"/>
    <col min="3064" max="3064" width="7.5546875" style="2" customWidth="1"/>
    <col min="3065" max="3065" width="6.33203125" style="2" customWidth="1"/>
    <col min="3066" max="3310" width="9.109375" style="2"/>
    <col min="3311" max="3311" width="27.6640625" style="2" customWidth="1"/>
    <col min="3312" max="3312" width="7.88671875" style="2" customWidth="1"/>
    <col min="3313" max="3313" width="7.5546875" style="2" customWidth="1"/>
    <col min="3314" max="3314" width="7.109375" style="2" customWidth="1"/>
    <col min="3315" max="3315" width="9.109375" style="2" customWidth="1"/>
    <col min="3316" max="3316" width="9.6640625" style="2" customWidth="1"/>
    <col min="3317" max="3317" width="7.5546875" style="2" customWidth="1"/>
    <col min="3318" max="3318" width="6.33203125" style="2" customWidth="1"/>
    <col min="3319" max="3319" width="9.6640625" style="2" customWidth="1"/>
    <col min="3320" max="3320" width="7.5546875" style="2" customWidth="1"/>
    <col min="3321" max="3321" width="6.33203125" style="2" customWidth="1"/>
    <col min="3322" max="3566" width="9.109375" style="2"/>
    <col min="3567" max="3567" width="27.6640625" style="2" customWidth="1"/>
    <col min="3568" max="3568" width="7.88671875" style="2" customWidth="1"/>
    <col min="3569" max="3569" width="7.5546875" style="2" customWidth="1"/>
    <col min="3570" max="3570" width="7.109375" style="2" customWidth="1"/>
    <col min="3571" max="3571" width="9.109375" style="2" customWidth="1"/>
    <col min="3572" max="3572" width="9.6640625" style="2" customWidth="1"/>
    <col min="3573" max="3573" width="7.5546875" style="2" customWidth="1"/>
    <col min="3574" max="3574" width="6.33203125" style="2" customWidth="1"/>
    <col min="3575" max="3575" width="9.6640625" style="2" customWidth="1"/>
    <col min="3576" max="3576" width="7.5546875" style="2" customWidth="1"/>
    <col min="3577" max="3577" width="6.33203125" style="2" customWidth="1"/>
    <col min="3578" max="3822" width="9.109375" style="2"/>
    <col min="3823" max="3823" width="27.6640625" style="2" customWidth="1"/>
    <col min="3824" max="3824" width="7.88671875" style="2" customWidth="1"/>
    <col min="3825" max="3825" width="7.5546875" style="2" customWidth="1"/>
    <col min="3826" max="3826" width="7.109375" style="2" customWidth="1"/>
    <col min="3827" max="3827" width="9.109375" style="2" customWidth="1"/>
    <col min="3828" max="3828" width="9.6640625" style="2" customWidth="1"/>
    <col min="3829" max="3829" width="7.5546875" style="2" customWidth="1"/>
    <col min="3830" max="3830" width="6.33203125" style="2" customWidth="1"/>
    <col min="3831" max="3831" width="9.6640625" style="2" customWidth="1"/>
    <col min="3832" max="3832" width="7.5546875" style="2" customWidth="1"/>
    <col min="3833" max="3833" width="6.33203125" style="2" customWidth="1"/>
    <col min="3834" max="4078" width="9.109375" style="2"/>
    <col min="4079" max="4079" width="27.6640625" style="2" customWidth="1"/>
    <col min="4080" max="4080" width="7.88671875" style="2" customWidth="1"/>
    <col min="4081" max="4081" width="7.5546875" style="2" customWidth="1"/>
    <col min="4082" max="4082" width="7.109375" style="2" customWidth="1"/>
    <col min="4083" max="4083" width="9.109375" style="2" customWidth="1"/>
    <col min="4084" max="4084" width="9.6640625" style="2" customWidth="1"/>
    <col min="4085" max="4085" width="7.5546875" style="2" customWidth="1"/>
    <col min="4086" max="4086" width="6.33203125" style="2" customWidth="1"/>
    <col min="4087" max="4087" width="9.6640625" style="2" customWidth="1"/>
    <col min="4088" max="4088" width="7.5546875" style="2" customWidth="1"/>
    <col min="4089" max="4089" width="6.33203125" style="2" customWidth="1"/>
    <col min="4090" max="4334" width="9.109375" style="2"/>
    <col min="4335" max="4335" width="27.6640625" style="2" customWidth="1"/>
    <col min="4336" max="4336" width="7.88671875" style="2" customWidth="1"/>
    <col min="4337" max="4337" width="7.5546875" style="2" customWidth="1"/>
    <col min="4338" max="4338" width="7.109375" style="2" customWidth="1"/>
    <col min="4339" max="4339" width="9.109375" style="2" customWidth="1"/>
    <col min="4340" max="4340" width="9.6640625" style="2" customWidth="1"/>
    <col min="4341" max="4341" width="7.5546875" style="2" customWidth="1"/>
    <col min="4342" max="4342" width="6.33203125" style="2" customWidth="1"/>
    <col min="4343" max="4343" width="9.6640625" style="2" customWidth="1"/>
    <col min="4344" max="4344" width="7.5546875" style="2" customWidth="1"/>
    <col min="4345" max="4345" width="6.33203125" style="2" customWidth="1"/>
    <col min="4346" max="4590" width="9.109375" style="2"/>
    <col min="4591" max="4591" width="27.6640625" style="2" customWidth="1"/>
    <col min="4592" max="4592" width="7.88671875" style="2" customWidth="1"/>
    <col min="4593" max="4593" width="7.5546875" style="2" customWidth="1"/>
    <col min="4594" max="4594" width="7.109375" style="2" customWidth="1"/>
    <col min="4595" max="4595" width="9.109375" style="2" customWidth="1"/>
    <col min="4596" max="4596" width="9.6640625" style="2" customWidth="1"/>
    <col min="4597" max="4597" width="7.5546875" style="2" customWidth="1"/>
    <col min="4598" max="4598" width="6.33203125" style="2" customWidth="1"/>
    <col min="4599" max="4599" width="9.6640625" style="2" customWidth="1"/>
    <col min="4600" max="4600" width="7.5546875" style="2" customWidth="1"/>
    <col min="4601" max="4601" width="6.33203125" style="2" customWidth="1"/>
    <col min="4602" max="4846" width="9.109375" style="2"/>
    <col min="4847" max="4847" width="27.6640625" style="2" customWidth="1"/>
    <col min="4848" max="4848" width="7.88671875" style="2" customWidth="1"/>
    <col min="4849" max="4849" width="7.5546875" style="2" customWidth="1"/>
    <col min="4850" max="4850" width="7.109375" style="2" customWidth="1"/>
    <col min="4851" max="4851" width="9.109375" style="2" customWidth="1"/>
    <col min="4852" max="4852" width="9.6640625" style="2" customWidth="1"/>
    <col min="4853" max="4853" width="7.5546875" style="2" customWidth="1"/>
    <col min="4854" max="4854" width="6.33203125" style="2" customWidth="1"/>
    <col min="4855" max="4855" width="9.6640625" style="2" customWidth="1"/>
    <col min="4856" max="4856" width="7.5546875" style="2" customWidth="1"/>
    <col min="4857" max="4857" width="6.33203125" style="2" customWidth="1"/>
    <col min="4858" max="5102" width="9.109375" style="2"/>
    <col min="5103" max="5103" width="27.6640625" style="2" customWidth="1"/>
    <col min="5104" max="5104" width="7.88671875" style="2" customWidth="1"/>
    <col min="5105" max="5105" width="7.5546875" style="2" customWidth="1"/>
    <col min="5106" max="5106" width="7.109375" style="2" customWidth="1"/>
    <col min="5107" max="5107" width="9.109375" style="2" customWidth="1"/>
    <col min="5108" max="5108" width="9.6640625" style="2" customWidth="1"/>
    <col min="5109" max="5109" width="7.5546875" style="2" customWidth="1"/>
    <col min="5110" max="5110" width="6.33203125" style="2" customWidth="1"/>
    <col min="5111" max="5111" width="9.6640625" style="2" customWidth="1"/>
    <col min="5112" max="5112" width="7.5546875" style="2" customWidth="1"/>
    <col min="5113" max="5113" width="6.33203125" style="2" customWidth="1"/>
    <col min="5114" max="5358" width="9.109375" style="2"/>
    <col min="5359" max="5359" width="27.6640625" style="2" customWidth="1"/>
    <col min="5360" max="5360" width="7.88671875" style="2" customWidth="1"/>
    <col min="5361" max="5361" width="7.5546875" style="2" customWidth="1"/>
    <col min="5362" max="5362" width="7.109375" style="2" customWidth="1"/>
    <col min="5363" max="5363" width="9.109375" style="2" customWidth="1"/>
    <col min="5364" max="5364" width="9.6640625" style="2" customWidth="1"/>
    <col min="5365" max="5365" width="7.5546875" style="2" customWidth="1"/>
    <col min="5366" max="5366" width="6.33203125" style="2" customWidth="1"/>
    <col min="5367" max="5367" width="9.6640625" style="2" customWidth="1"/>
    <col min="5368" max="5368" width="7.5546875" style="2" customWidth="1"/>
    <col min="5369" max="5369" width="6.33203125" style="2" customWidth="1"/>
    <col min="5370" max="5614" width="9.109375" style="2"/>
    <col min="5615" max="5615" width="27.6640625" style="2" customWidth="1"/>
    <col min="5616" max="5616" width="7.88671875" style="2" customWidth="1"/>
    <col min="5617" max="5617" width="7.5546875" style="2" customWidth="1"/>
    <col min="5618" max="5618" width="7.109375" style="2" customWidth="1"/>
    <col min="5619" max="5619" width="9.109375" style="2" customWidth="1"/>
    <col min="5620" max="5620" width="9.6640625" style="2" customWidth="1"/>
    <col min="5621" max="5621" width="7.5546875" style="2" customWidth="1"/>
    <col min="5622" max="5622" width="6.33203125" style="2" customWidth="1"/>
    <col min="5623" max="5623" width="9.6640625" style="2" customWidth="1"/>
    <col min="5624" max="5624" width="7.5546875" style="2" customWidth="1"/>
    <col min="5625" max="5625" width="6.33203125" style="2" customWidth="1"/>
    <col min="5626" max="5870" width="9.109375" style="2"/>
    <col min="5871" max="5871" width="27.6640625" style="2" customWidth="1"/>
    <col min="5872" max="5872" width="7.88671875" style="2" customWidth="1"/>
    <col min="5873" max="5873" width="7.5546875" style="2" customWidth="1"/>
    <col min="5874" max="5874" width="7.109375" style="2" customWidth="1"/>
    <col min="5875" max="5875" width="9.109375" style="2" customWidth="1"/>
    <col min="5876" max="5876" width="9.6640625" style="2" customWidth="1"/>
    <col min="5877" max="5877" width="7.5546875" style="2" customWidth="1"/>
    <col min="5878" max="5878" width="6.33203125" style="2" customWidth="1"/>
    <col min="5879" max="5879" width="9.6640625" style="2" customWidth="1"/>
    <col min="5880" max="5880" width="7.5546875" style="2" customWidth="1"/>
    <col min="5881" max="5881" width="6.33203125" style="2" customWidth="1"/>
    <col min="5882" max="6126" width="9.109375" style="2"/>
    <col min="6127" max="6127" width="27.6640625" style="2" customWidth="1"/>
    <col min="6128" max="6128" width="7.88671875" style="2" customWidth="1"/>
    <col min="6129" max="6129" width="7.5546875" style="2" customWidth="1"/>
    <col min="6130" max="6130" width="7.109375" style="2" customWidth="1"/>
    <col min="6131" max="6131" width="9.109375" style="2" customWidth="1"/>
    <col min="6132" max="6132" width="9.6640625" style="2" customWidth="1"/>
    <col min="6133" max="6133" width="7.5546875" style="2" customWidth="1"/>
    <col min="6134" max="6134" width="6.33203125" style="2" customWidth="1"/>
    <col min="6135" max="6135" width="9.6640625" style="2" customWidth="1"/>
    <col min="6136" max="6136" width="7.5546875" style="2" customWidth="1"/>
    <col min="6137" max="6137" width="6.33203125" style="2" customWidth="1"/>
    <col min="6138" max="6382" width="9.109375" style="2"/>
    <col min="6383" max="6383" width="27.6640625" style="2" customWidth="1"/>
    <col min="6384" max="6384" width="7.88671875" style="2" customWidth="1"/>
    <col min="6385" max="6385" width="7.5546875" style="2" customWidth="1"/>
    <col min="6386" max="6386" width="7.109375" style="2" customWidth="1"/>
    <col min="6387" max="6387" width="9.109375" style="2" customWidth="1"/>
    <col min="6388" max="6388" width="9.6640625" style="2" customWidth="1"/>
    <col min="6389" max="6389" width="7.5546875" style="2" customWidth="1"/>
    <col min="6390" max="6390" width="6.33203125" style="2" customWidth="1"/>
    <col min="6391" max="6391" width="9.6640625" style="2" customWidth="1"/>
    <col min="6392" max="6392" width="7.5546875" style="2" customWidth="1"/>
    <col min="6393" max="6393" width="6.33203125" style="2" customWidth="1"/>
    <col min="6394" max="6638" width="9.109375" style="2"/>
    <col min="6639" max="6639" width="27.6640625" style="2" customWidth="1"/>
    <col min="6640" max="6640" width="7.88671875" style="2" customWidth="1"/>
    <col min="6641" max="6641" width="7.5546875" style="2" customWidth="1"/>
    <col min="6642" max="6642" width="7.109375" style="2" customWidth="1"/>
    <col min="6643" max="6643" width="9.109375" style="2" customWidth="1"/>
    <col min="6644" max="6644" width="9.6640625" style="2" customWidth="1"/>
    <col min="6645" max="6645" width="7.5546875" style="2" customWidth="1"/>
    <col min="6646" max="6646" width="6.33203125" style="2" customWidth="1"/>
    <col min="6647" max="6647" width="9.6640625" style="2" customWidth="1"/>
    <col min="6648" max="6648" width="7.5546875" style="2" customWidth="1"/>
    <col min="6649" max="6649" width="6.33203125" style="2" customWidth="1"/>
    <col min="6650" max="6894" width="9.109375" style="2"/>
    <col min="6895" max="6895" width="27.6640625" style="2" customWidth="1"/>
    <col min="6896" max="6896" width="7.88671875" style="2" customWidth="1"/>
    <col min="6897" max="6897" width="7.5546875" style="2" customWidth="1"/>
    <col min="6898" max="6898" width="7.109375" style="2" customWidth="1"/>
    <col min="6899" max="6899" width="9.109375" style="2" customWidth="1"/>
    <col min="6900" max="6900" width="9.6640625" style="2" customWidth="1"/>
    <col min="6901" max="6901" width="7.5546875" style="2" customWidth="1"/>
    <col min="6902" max="6902" width="6.33203125" style="2" customWidth="1"/>
    <col min="6903" max="6903" width="9.6640625" style="2" customWidth="1"/>
    <col min="6904" max="6904" width="7.5546875" style="2" customWidth="1"/>
    <col min="6905" max="6905" width="6.33203125" style="2" customWidth="1"/>
    <col min="6906" max="7150" width="9.109375" style="2"/>
    <col min="7151" max="7151" width="27.6640625" style="2" customWidth="1"/>
    <col min="7152" max="7152" width="7.88671875" style="2" customWidth="1"/>
    <col min="7153" max="7153" width="7.5546875" style="2" customWidth="1"/>
    <col min="7154" max="7154" width="7.109375" style="2" customWidth="1"/>
    <col min="7155" max="7155" width="9.109375" style="2" customWidth="1"/>
    <col min="7156" max="7156" width="9.6640625" style="2" customWidth="1"/>
    <col min="7157" max="7157" width="7.5546875" style="2" customWidth="1"/>
    <col min="7158" max="7158" width="6.33203125" style="2" customWidth="1"/>
    <col min="7159" max="7159" width="9.6640625" style="2" customWidth="1"/>
    <col min="7160" max="7160" width="7.5546875" style="2" customWidth="1"/>
    <col min="7161" max="7161" width="6.33203125" style="2" customWidth="1"/>
    <col min="7162" max="7406" width="9.109375" style="2"/>
    <col min="7407" max="7407" width="27.6640625" style="2" customWidth="1"/>
    <col min="7408" max="7408" width="7.88671875" style="2" customWidth="1"/>
    <col min="7409" max="7409" width="7.5546875" style="2" customWidth="1"/>
    <col min="7410" max="7410" width="7.109375" style="2" customWidth="1"/>
    <col min="7411" max="7411" width="9.109375" style="2" customWidth="1"/>
    <col min="7412" max="7412" width="9.6640625" style="2" customWidth="1"/>
    <col min="7413" max="7413" width="7.5546875" style="2" customWidth="1"/>
    <col min="7414" max="7414" width="6.33203125" style="2" customWidth="1"/>
    <col min="7415" max="7415" width="9.6640625" style="2" customWidth="1"/>
    <col min="7416" max="7416" width="7.5546875" style="2" customWidth="1"/>
    <col min="7417" max="7417" width="6.33203125" style="2" customWidth="1"/>
    <col min="7418" max="7662" width="9.109375" style="2"/>
    <col min="7663" max="7663" width="27.6640625" style="2" customWidth="1"/>
    <col min="7664" max="7664" width="7.88671875" style="2" customWidth="1"/>
    <col min="7665" max="7665" width="7.5546875" style="2" customWidth="1"/>
    <col min="7666" max="7666" width="7.109375" style="2" customWidth="1"/>
    <col min="7667" max="7667" width="9.109375" style="2" customWidth="1"/>
    <col min="7668" max="7668" width="9.6640625" style="2" customWidth="1"/>
    <col min="7669" max="7669" width="7.5546875" style="2" customWidth="1"/>
    <col min="7670" max="7670" width="6.33203125" style="2" customWidth="1"/>
    <col min="7671" max="7671" width="9.6640625" style="2" customWidth="1"/>
    <col min="7672" max="7672" width="7.5546875" style="2" customWidth="1"/>
    <col min="7673" max="7673" width="6.33203125" style="2" customWidth="1"/>
    <col min="7674" max="7918" width="9.109375" style="2"/>
    <col min="7919" max="7919" width="27.6640625" style="2" customWidth="1"/>
    <col min="7920" max="7920" width="7.88671875" style="2" customWidth="1"/>
    <col min="7921" max="7921" width="7.5546875" style="2" customWidth="1"/>
    <col min="7922" max="7922" width="7.109375" style="2" customWidth="1"/>
    <col min="7923" max="7923" width="9.109375" style="2" customWidth="1"/>
    <col min="7924" max="7924" width="9.6640625" style="2" customWidth="1"/>
    <col min="7925" max="7925" width="7.5546875" style="2" customWidth="1"/>
    <col min="7926" max="7926" width="6.33203125" style="2" customWidth="1"/>
    <col min="7927" max="7927" width="9.6640625" style="2" customWidth="1"/>
    <col min="7928" max="7928" width="7.5546875" style="2" customWidth="1"/>
    <col min="7929" max="7929" width="6.33203125" style="2" customWidth="1"/>
    <col min="7930" max="8174" width="9.109375" style="2"/>
    <col min="8175" max="8175" width="27.6640625" style="2" customWidth="1"/>
    <col min="8176" max="8176" width="7.88671875" style="2" customWidth="1"/>
    <col min="8177" max="8177" width="7.5546875" style="2" customWidth="1"/>
    <col min="8178" max="8178" width="7.109375" style="2" customWidth="1"/>
    <col min="8179" max="8179" width="9.109375" style="2" customWidth="1"/>
    <col min="8180" max="8180" width="9.6640625" style="2" customWidth="1"/>
    <col min="8181" max="8181" width="7.5546875" style="2" customWidth="1"/>
    <col min="8182" max="8182" width="6.33203125" style="2" customWidth="1"/>
    <col min="8183" max="8183" width="9.6640625" style="2" customWidth="1"/>
    <col min="8184" max="8184" width="7.5546875" style="2" customWidth="1"/>
    <col min="8185" max="8185" width="6.33203125" style="2" customWidth="1"/>
    <col min="8186" max="8430" width="9.109375" style="2"/>
    <col min="8431" max="8431" width="27.6640625" style="2" customWidth="1"/>
    <col min="8432" max="8432" width="7.88671875" style="2" customWidth="1"/>
    <col min="8433" max="8433" width="7.5546875" style="2" customWidth="1"/>
    <col min="8434" max="8434" width="7.109375" style="2" customWidth="1"/>
    <col min="8435" max="8435" width="9.109375" style="2" customWidth="1"/>
    <col min="8436" max="8436" width="9.6640625" style="2" customWidth="1"/>
    <col min="8437" max="8437" width="7.5546875" style="2" customWidth="1"/>
    <col min="8438" max="8438" width="6.33203125" style="2" customWidth="1"/>
    <col min="8439" max="8439" width="9.6640625" style="2" customWidth="1"/>
    <col min="8440" max="8440" width="7.5546875" style="2" customWidth="1"/>
    <col min="8441" max="8441" width="6.33203125" style="2" customWidth="1"/>
    <col min="8442" max="8686" width="9.109375" style="2"/>
    <col min="8687" max="8687" width="27.6640625" style="2" customWidth="1"/>
    <col min="8688" max="8688" width="7.88671875" style="2" customWidth="1"/>
    <col min="8689" max="8689" width="7.5546875" style="2" customWidth="1"/>
    <col min="8690" max="8690" width="7.109375" style="2" customWidth="1"/>
    <col min="8691" max="8691" width="9.109375" style="2" customWidth="1"/>
    <col min="8692" max="8692" width="9.6640625" style="2" customWidth="1"/>
    <col min="8693" max="8693" width="7.5546875" style="2" customWidth="1"/>
    <col min="8694" max="8694" width="6.33203125" style="2" customWidth="1"/>
    <col min="8695" max="8695" width="9.6640625" style="2" customWidth="1"/>
    <col min="8696" max="8696" width="7.5546875" style="2" customWidth="1"/>
    <col min="8697" max="8697" width="6.33203125" style="2" customWidth="1"/>
    <col min="8698" max="8942" width="9.109375" style="2"/>
    <col min="8943" max="8943" width="27.6640625" style="2" customWidth="1"/>
    <col min="8944" max="8944" width="7.88671875" style="2" customWidth="1"/>
    <col min="8945" max="8945" width="7.5546875" style="2" customWidth="1"/>
    <col min="8946" max="8946" width="7.109375" style="2" customWidth="1"/>
    <col min="8947" max="8947" width="9.109375" style="2" customWidth="1"/>
    <col min="8948" max="8948" width="9.6640625" style="2" customWidth="1"/>
    <col min="8949" max="8949" width="7.5546875" style="2" customWidth="1"/>
    <col min="8950" max="8950" width="6.33203125" style="2" customWidth="1"/>
    <col min="8951" max="8951" width="9.6640625" style="2" customWidth="1"/>
    <col min="8952" max="8952" width="7.5546875" style="2" customWidth="1"/>
    <col min="8953" max="8953" width="6.33203125" style="2" customWidth="1"/>
    <col min="8954" max="9198" width="9.109375" style="2"/>
    <col min="9199" max="9199" width="27.6640625" style="2" customWidth="1"/>
    <col min="9200" max="9200" width="7.88671875" style="2" customWidth="1"/>
    <col min="9201" max="9201" width="7.5546875" style="2" customWidth="1"/>
    <col min="9202" max="9202" width="7.109375" style="2" customWidth="1"/>
    <col min="9203" max="9203" width="9.109375" style="2" customWidth="1"/>
    <col min="9204" max="9204" width="9.6640625" style="2" customWidth="1"/>
    <col min="9205" max="9205" width="7.5546875" style="2" customWidth="1"/>
    <col min="9206" max="9206" width="6.33203125" style="2" customWidth="1"/>
    <col min="9207" max="9207" width="9.6640625" style="2" customWidth="1"/>
    <col min="9208" max="9208" width="7.5546875" style="2" customWidth="1"/>
    <col min="9209" max="9209" width="6.33203125" style="2" customWidth="1"/>
    <col min="9210" max="9454" width="9.109375" style="2"/>
    <col min="9455" max="9455" width="27.6640625" style="2" customWidth="1"/>
    <col min="9456" max="9456" width="7.88671875" style="2" customWidth="1"/>
    <col min="9457" max="9457" width="7.5546875" style="2" customWidth="1"/>
    <col min="9458" max="9458" width="7.109375" style="2" customWidth="1"/>
    <col min="9459" max="9459" width="9.109375" style="2" customWidth="1"/>
    <col min="9460" max="9460" width="9.6640625" style="2" customWidth="1"/>
    <col min="9461" max="9461" width="7.5546875" style="2" customWidth="1"/>
    <col min="9462" max="9462" width="6.33203125" style="2" customWidth="1"/>
    <col min="9463" max="9463" width="9.6640625" style="2" customWidth="1"/>
    <col min="9464" max="9464" width="7.5546875" style="2" customWidth="1"/>
    <col min="9465" max="9465" width="6.33203125" style="2" customWidth="1"/>
    <col min="9466" max="9710" width="9.109375" style="2"/>
    <col min="9711" max="9711" width="27.6640625" style="2" customWidth="1"/>
    <col min="9712" max="9712" width="7.88671875" style="2" customWidth="1"/>
    <col min="9713" max="9713" width="7.5546875" style="2" customWidth="1"/>
    <col min="9714" max="9714" width="7.109375" style="2" customWidth="1"/>
    <col min="9715" max="9715" width="9.109375" style="2" customWidth="1"/>
    <col min="9716" max="9716" width="9.6640625" style="2" customWidth="1"/>
    <col min="9717" max="9717" width="7.5546875" style="2" customWidth="1"/>
    <col min="9718" max="9718" width="6.33203125" style="2" customWidth="1"/>
    <col min="9719" max="9719" width="9.6640625" style="2" customWidth="1"/>
    <col min="9720" max="9720" width="7.5546875" style="2" customWidth="1"/>
    <col min="9721" max="9721" width="6.33203125" style="2" customWidth="1"/>
    <col min="9722" max="9966" width="9.109375" style="2"/>
    <col min="9967" max="9967" width="27.6640625" style="2" customWidth="1"/>
    <col min="9968" max="9968" width="7.88671875" style="2" customWidth="1"/>
    <col min="9969" max="9969" width="7.5546875" style="2" customWidth="1"/>
    <col min="9970" max="9970" width="7.109375" style="2" customWidth="1"/>
    <col min="9971" max="9971" width="9.109375" style="2" customWidth="1"/>
    <col min="9972" max="9972" width="9.6640625" style="2" customWidth="1"/>
    <col min="9973" max="9973" width="7.5546875" style="2" customWidth="1"/>
    <col min="9974" max="9974" width="6.33203125" style="2" customWidth="1"/>
    <col min="9975" max="9975" width="9.6640625" style="2" customWidth="1"/>
    <col min="9976" max="9976" width="7.5546875" style="2" customWidth="1"/>
    <col min="9977" max="9977" width="6.33203125" style="2" customWidth="1"/>
    <col min="9978" max="10222" width="9.109375" style="2"/>
    <col min="10223" max="10223" width="27.6640625" style="2" customWidth="1"/>
    <col min="10224" max="10224" width="7.88671875" style="2" customWidth="1"/>
    <col min="10225" max="10225" width="7.5546875" style="2" customWidth="1"/>
    <col min="10226" max="10226" width="7.109375" style="2" customWidth="1"/>
    <col min="10227" max="10227" width="9.109375" style="2" customWidth="1"/>
    <col min="10228" max="10228" width="9.6640625" style="2" customWidth="1"/>
    <col min="10229" max="10229" width="7.5546875" style="2" customWidth="1"/>
    <col min="10230" max="10230" width="6.33203125" style="2" customWidth="1"/>
    <col min="10231" max="10231" width="9.6640625" style="2" customWidth="1"/>
    <col min="10232" max="10232" width="7.5546875" style="2" customWidth="1"/>
    <col min="10233" max="10233" width="6.33203125" style="2" customWidth="1"/>
    <col min="10234" max="10478" width="9.109375" style="2"/>
    <col min="10479" max="10479" width="27.6640625" style="2" customWidth="1"/>
    <col min="10480" max="10480" width="7.88671875" style="2" customWidth="1"/>
    <col min="10481" max="10481" width="7.5546875" style="2" customWidth="1"/>
    <col min="10482" max="10482" width="7.109375" style="2" customWidth="1"/>
    <col min="10483" max="10483" width="9.109375" style="2" customWidth="1"/>
    <col min="10484" max="10484" width="9.6640625" style="2" customWidth="1"/>
    <col min="10485" max="10485" width="7.5546875" style="2" customWidth="1"/>
    <col min="10486" max="10486" width="6.33203125" style="2" customWidth="1"/>
    <col min="10487" max="10487" width="9.6640625" style="2" customWidth="1"/>
    <col min="10488" max="10488" width="7.5546875" style="2" customWidth="1"/>
    <col min="10489" max="10489" width="6.33203125" style="2" customWidth="1"/>
    <col min="10490" max="10734" width="9.109375" style="2"/>
    <col min="10735" max="10735" width="27.6640625" style="2" customWidth="1"/>
    <col min="10736" max="10736" width="7.88671875" style="2" customWidth="1"/>
    <col min="10737" max="10737" width="7.5546875" style="2" customWidth="1"/>
    <col min="10738" max="10738" width="7.109375" style="2" customWidth="1"/>
    <col min="10739" max="10739" width="9.109375" style="2" customWidth="1"/>
    <col min="10740" max="10740" width="9.6640625" style="2" customWidth="1"/>
    <col min="10741" max="10741" width="7.5546875" style="2" customWidth="1"/>
    <col min="10742" max="10742" width="6.33203125" style="2" customWidth="1"/>
    <col min="10743" max="10743" width="9.6640625" style="2" customWidth="1"/>
    <col min="10744" max="10744" width="7.5546875" style="2" customWidth="1"/>
    <col min="10745" max="10745" width="6.33203125" style="2" customWidth="1"/>
    <col min="10746" max="10990" width="9.109375" style="2"/>
    <col min="10991" max="10991" width="27.6640625" style="2" customWidth="1"/>
    <col min="10992" max="10992" width="7.88671875" style="2" customWidth="1"/>
    <col min="10993" max="10993" width="7.5546875" style="2" customWidth="1"/>
    <col min="10994" max="10994" width="7.109375" style="2" customWidth="1"/>
    <col min="10995" max="10995" width="9.109375" style="2" customWidth="1"/>
    <col min="10996" max="10996" width="9.6640625" style="2" customWidth="1"/>
    <col min="10997" max="10997" width="7.5546875" style="2" customWidth="1"/>
    <col min="10998" max="10998" width="6.33203125" style="2" customWidth="1"/>
    <col min="10999" max="10999" width="9.6640625" style="2" customWidth="1"/>
    <col min="11000" max="11000" width="7.5546875" style="2" customWidth="1"/>
    <col min="11001" max="11001" width="6.33203125" style="2" customWidth="1"/>
    <col min="11002" max="11246" width="9.109375" style="2"/>
    <col min="11247" max="11247" width="27.6640625" style="2" customWidth="1"/>
    <col min="11248" max="11248" width="7.88671875" style="2" customWidth="1"/>
    <col min="11249" max="11249" width="7.5546875" style="2" customWidth="1"/>
    <col min="11250" max="11250" width="7.109375" style="2" customWidth="1"/>
    <col min="11251" max="11251" width="9.109375" style="2" customWidth="1"/>
    <col min="11252" max="11252" width="9.6640625" style="2" customWidth="1"/>
    <col min="11253" max="11253" width="7.5546875" style="2" customWidth="1"/>
    <col min="11254" max="11254" width="6.33203125" style="2" customWidth="1"/>
    <col min="11255" max="11255" width="9.6640625" style="2" customWidth="1"/>
    <col min="11256" max="11256" width="7.5546875" style="2" customWidth="1"/>
    <col min="11257" max="11257" width="6.33203125" style="2" customWidth="1"/>
    <col min="11258" max="11502" width="9.109375" style="2"/>
    <col min="11503" max="11503" width="27.6640625" style="2" customWidth="1"/>
    <col min="11504" max="11504" width="7.88671875" style="2" customWidth="1"/>
    <col min="11505" max="11505" width="7.5546875" style="2" customWidth="1"/>
    <col min="11506" max="11506" width="7.109375" style="2" customWidth="1"/>
    <col min="11507" max="11507" width="9.109375" style="2" customWidth="1"/>
    <col min="11508" max="11508" width="9.6640625" style="2" customWidth="1"/>
    <col min="11509" max="11509" width="7.5546875" style="2" customWidth="1"/>
    <col min="11510" max="11510" width="6.33203125" style="2" customWidth="1"/>
    <col min="11511" max="11511" width="9.6640625" style="2" customWidth="1"/>
    <col min="11512" max="11512" width="7.5546875" style="2" customWidth="1"/>
    <col min="11513" max="11513" width="6.33203125" style="2" customWidth="1"/>
    <col min="11514" max="11758" width="9.109375" style="2"/>
    <col min="11759" max="11759" width="27.6640625" style="2" customWidth="1"/>
    <col min="11760" max="11760" width="7.88671875" style="2" customWidth="1"/>
    <col min="11761" max="11761" width="7.5546875" style="2" customWidth="1"/>
    <col min="11762" max="11762" width="7.109375" style="2" customWidth="1"/>
    <col min="11763" max="11763" width="9.109375" style="2" customWidth="1"/>
    <col min="11764" max="11764" width="9.6640625" style="2" customWidth="1"/>
    <col min="11765" max="11765" width="7.5546875" style="2" customWidth="1"/>
    <col min="11766" max="11766" width="6.33203125" style="2" customWidth="1"/>
    <col min="11767" max="11767" width="9.6640625" style="2" customWidth="1"/>
    <col min="11768" max="11768" width="7.5546875" style="2" customWidth="1"/>
    <col min="11769" max="11769" width="6.33203125" style="2" customWidth="1"/>
    <col min="11770" max="12014" width="9.109375" style="2"/>
    <col min="12015" max="12015" width="27.6640625" style="2" customWidth="1"/>
    <col min="12016" max="12016" width="7.88671875" style="2" customWidth="1"/>
    <col min="12017" max="12017" width="7.5546875" style="2" customWidth="1"/>
    <col min="12018" max="12018" width="7.109375" style="2" customWidth="1"/>
    <col min="12019" max="12019" width="9.109375" style="2" customWidth="1"/>
    <col min="12020" max="12020" width="9.6640625" style="2" customWidth="1"/>
    <col min="12021" max="12021" width="7.5546875" style="2" customWidth="1"/>
    <col min="12022" max="12022" width="6.33203125" style="2" customWidth="1"/>
    <col min="12023" max="12023" width="9.6640625" style="2" customWidth="1"/>
    <col min="12024" max="12024" width="7.5546875" style="2" customWidth="1"/>
    <col min="12025" max="12025" width="6.33203125" style="2" customWidth="1"/>
    <col min="12026" max="12270" width="9.109375" style="2"/>
    <col min="12271" max="12271" width="27.6640625" style="2" customWidth="1"/>
    <col min="12272" max="12272" width="7.88671875" style="2" customWidth="1"/>
    <col min="12273" max="12273" width="7.5546875" style="2" customWidth="1"/>
    <col min="12274" max="12274" width="7.109375" style="2" customWidth="1"/>
    <col min="12275" max="12275" width="9.109375" style="2" customWidth="1"/>
    <col min="12276" max="12276" width="9.6640625" style="2" customWidth="1"/>
    <col min="12277" max="12277" width="7.5546875" style="2" customWidth="1"/>
    <col min="12278" max="12278" width="6.33203125" style="2" customWidth="1"/>
    <col min="12279" max="12279" width="9.6640625" style="2" customWidth="1"/>
    <col min="12280" max="12280" width="7.5546875" style="2" customWidth="1"/>
    <col min="12281" max="12281" width="6.33203125" style="2" customWidth="1"/>
    <col min="12282" max="12526" width="9.109375" style="2"/>
    <col min="12527" max="12527" width="27.6640625" style="2" customWidth="1"/>
    <col min="12528" max="12528" width="7.88671875" style="2" customWidth="1"/>
    <col min="12529" max="12529" width="7.5546875" style="2" customWidth="1"/>
    <col min="12530" max="12530" width="7.109375" style="2" customWidth="1"/>
    <col min="12531" max="12531" width="9.109375" style="2" customWidth="1"/>
    <col min="12532" max="12532" width="9.6640625" style="2" customWidth="1"/>
    <col min="12533" max="12533" width="7.5546875" style="2" customWidth="1"/>
    <col min="12534" max="12534" width="6.33203125" style="2" customWidth="1"/>
    <col min="12535" max="12535" width="9.6640625" style="2" customWidth="1"/>
    <col min="12536" max="12536" width="7.5546875" style="2" customWidth="1"/>
    <col min="12537" max="12537" width="6.33203125" style="2" customWidth="1"/>
    <col min="12538" max="12782" width="9.109375" style="2"/>
    <col min="12783" max="12783" width="27.6640625" style="2" customWidth="1"/>
    <col min="12784" max="12784" width="7.88671875" style="2" customWidth="1"/>
    <col min="12785" max="12785" width="7.5546875" style="2" customWidth="1"/>
    <col min="12786" max="12786" width="7.109375" style="2" customWidth="1"/>
    <col min="12787" max="12787" width="9.109375" style="2" customWidth="1"/>
    <col min="12788" max="12788" width="9.6640625" style="2" customWidth="1"/>
    <col min="12789" max="12789" width="7.5546875" style="2" customWidth="1"/>
    <col min="12790" max="12790" width="6.33203125" style="2" customWidth="1"/>
    <col min="12791" max="12791" width="9.6640625" style="2" customWidth="1"/>
    <col min="12792" max="12792" width="7.5546875" style="2" customWidth="1"/>
    <col min="12793" max="12793" width="6.33203125" style="2" customWidth="1"/>
    <col min="12794" max="13038" width="9.109375" style="2"/>
    <col min="13039" max="13039" width="27.6640625" style="2" customWidth="1"/>
    <col min="13040" max="13040" width="7.88671875" style="2" customWidth="1"/>
    <col min="13041" max="13041" width="7.5546875" style="2" customWidth="1"/>
    <col min="13042" max="13042" width="7.109375" style="2" customWidth="1"/>
    <col min="13043" max="13043" width="9.109375" style="2" customWidth="1"/>
    <col min="13044" max="13044" width="9.6640625" style="2" customWidth="1"/>
    <col min="13045" max="13045" width="7.5546875" style="2" customWidth="1"/>
    <col min="13046" max="13046" width="6.33203125" style="2" customWidth="1"/>
    <col min="13047" max="13047" width="9.6640625" style="2" customWidth="1"/>
    <col min="13048" max="13048" width="7.5546875" style="2" customWidth="1"/>
    <col min="13049" max="13049" width="6.33203125" style="2" customWidth="1"/>
    <col min="13050" max="13294" width="9.109375" style="2"/>
    <col min="13295" max="13295" width="27.6640625" style="2" customWidth="1"/>
    <col min="13296" max="13296" width="7.88671875" style="2" customWidth="1"/>
    <col min="13297" max="13297" width="7.5546875" style="2" customWidth="1"/>
    <col min="13298" max="13298" width="7.109375" style="2" customWidth="1"/>
    <col min="13299" max="13299" width="9.109375" style="2" customWidth="1"/>
    <col min="13300" max="13300" width="9.6640625" style="2" customWidth="1"/>
    <col min="13301" max="13301" width="7.5546875" style="2" customWidth="1"/>
    <col min="13302" max="13302" width="6.33203125" style="2" customWidth="1"/>
    <col min="13303" max="13303" width="9.6640625" style="2" customWidth="1"/>
    <col min="13304" max="13304" width="7.5546875" style="2" customWidth="1"/>
    <col min="13305" max="13305" width="6.33203125" style="2" customWidth="1"/>
    <col min="13306" max="13550" width="9.109375" style="2"/>
    <col min="13551" max="13551" width="27.6640625" style="2" customWidth="1"/>
    <col min="13552" max="13552" width="7.88671875" style="2" customWidth="1"/>
    <col min="13553" max="13553" width="7.5546875" style="2" customWidth="1"/>
    <col min="13554" max="13554" width="7.109375" style="2" customWidth="1"/>
    <col min="13555" max="13555" width="9.109375" style="2" customWidth="1"/>
    <col min="13556" max="13556" width="9.6640625" style="2" customWidth="1"/>
    <col min="13557" max="13557" width="7.5546875" style="2" customWidth="1"/>
    <col min="13558" max="13558" width="6.33203125" style="2" customWidth="1"/>
    <col min="13559" max="13559" width="9.6640625" style="2" customWidth="1"/>
    <col min="13560" max="13560" width="7.5546875" style="2" customWidth="1"/>
    <col min="13561" max="13561" width="6.33203125" style="2" customWidth="1"/>
    <col min="13562" max="13806" width="9.109375" style="2"/>
    <col min="13807" max="13807" width="27.6640625" style="2" customWidth="1"/>
    <col min="13808" max="13808" width="7.88671875" style="2" customWidth="1"/>
    <col min="13809" max="13809" width="7.5546875" style="2" customWidth="1"/>
    <col min="13810" max="13810" width="7.109375" style="2" customWidth="1"/>
    <col min="13811" max="13811" width="9.109375" style="2" customWidth="1"/>
    <col min="13812" max="13812" width="9.6640625" style="2" customWidth="1"/>
    <col min="13813" max="13813" width="7.5546875" style="2" customWidth="1"/>
    <col min="13814" max="13814" width="6.33203125" style="2" customWidth="1"/>
    <col min="13815" max="13815" width="9.6640625" style="2" customWidth="1"/>
    <col min="13816" max="13816" width="7.5546875" style="2" customWidth="1"/>
    <col min="13817" max="13817" width="6.33203125" style="2" customWidth="1"/>
    <col min="13818" max="14062" width="9.109375" style="2"/>
    <col min="14063" max="14063" width="27.6640625" style="2" customWidth="1"/>
    <col min="14064" max="14064" width="7.88671875" style="2" customWidth="1"/>
    <col min="14065" max="14065" width="7.5546875" style="2" customWidth="1"/>
    <col min="14066" max="14066" width="7.109375" style="2" customWidth="1"/>
    <col min="14067" max="14067" width="9.109375" style="2" customWidth="1"/>
    <col min="14068" max="14068" width="9.6640625" style="2" customWidth="1"/>
    <col min="14069" max="14069" width="7.5546875" style="2" customWidth="1"/>
    <col min="14070" max="14070" width="6.33203125" style="2" customWidth="1"/>
    <col min="14071" max="14071" width="9.6640625" style="2" customWidth="1"/>
    <col min="14072" max="14072" width="7.5546875" style="2" customWidth="1"/>
    <col min="14073" max="14073" width="6.33203125" style="2" customWidth="1"/>
    <col min="14074" max="14318" width="9.109375" style="2"/>
    <col min="14319" max="14319" width="27.6640625" style="2" customWidth="1"/>
    <col min="14320" max="14320" width="7.88671875" style="2" customWidth="1"/>
    <col min="14321" max="14321" width="7.5546875" style="2" customWidth="1"/>
    <col min="14322" max="14322" width="7.109375" style="2" customWidth="1"/>
    <col min="14323" max="14323" width="9.109375" style="2" customWidth="1"/>
    <col min="14324" max="14324" width="9.6640625" style="2" customWidth="1"/>
    <col min="14325" max="14325" width="7.5546875" style="2" customWidth="1"/>
    <col min="14326" max="14326" width="6.33203125" style="2" customWidth="1"/>
    <col min="14327" max="14327" width="9.6640625" style="2" customWidth="1"/>
    <col min="14328" max="14328" width="7.5546875" style="2" customWidth="1"/>
    <col min="14329" max="14329" width="6.33203125" style="2" customWidth="1"/>
    <col min="14330" max="14574" width="9.109375" style="2"/>
    <col min="14575" max="14575" width="27.6640625" style="2" customWidth="1"/>
    <col min="14576" max="14576" width="7.88671875" style="2" customWidth="1"/>
    <col min="14577" max="14577" width="7.5546875" style="2" customWidth="1"/>
    <col min="14578" max="14578" width="7.109375" style="2" customWidth="1"/>
    <col min="14579" max="14579" width="9.109375" style="2" customWidth="1"/>
    <col min="14580" max="14580" width="9.6640625" style="2" customWidth="1"/>
    <col min="14581" max="14581" width="7.5546875" style="2" customWidth="1"/>
    <col min="14582" max="14582" width="6.33203125" style="2" customWidth="1"/>
    <col min="14583" max="14583" width="9.6640625" style="2" customWidth="1"/>
    <col min="14584" max="14584" width="7.5546875" style="2" customWidth="1"/>
    <col min="14585" max="14585" width="6.33203125" style="2" customWidth="1"/>
    <col min="14586" max="14830" width="9.109375" style="2"/>
    <col min="14831" max="14831" width="27.6640625" style="2" customWidth="1"/>
    <col min="14832" max="14832" width="7.88671875" style="2" customWidth="1"/>
    <col min="14833" max="14833" width="7.5546875" style="2" customWidth="1"/>
    <col min="14834" max="14834" width="7.109375" style="2" customWidth="1"/>
    <col min="14835" max="14835" width="9.109375" style="2" customWidth="1"/>
    <col min="14836" max="14836" width="9.6640625" style="2" customWidth="1"/>
    <col min="14837" max="14837" width="7.5546875" style="2" customWidth="1"/>
    <col min="14838" max="14838" width="6.33203125" style="2" customWidth="1"/>
    <col min="14839" max="14839" width="9.6640625" style="2" customWidth="1"/>
    <col min="14840" max="14840" width="7.5546875" style="2" customWidth="1"/>
    <col min="14841" max="14841" width="6.33203125" style="2" customWidth="1"/>
    <col min="14842" max="15086" width="9.109375" style="2"/>
    <col min="15087" max="15087" width="27.6640625" style="2" customWidth="1"/>
    <col min="15088" max="15088" width="7.88671875" style="2" customWidth="1"/>
    <col min="15089" max="15089" width="7.5546875" style="2" customWidth="1"/>
    <col min="15090" max="15090" width="7.109375" style="2" customWidth="1"/>
    <col min="15091" max="15091" width="9.109375" style="2" customWidth="1"/>
    <col min="15092" max="15092" width="9.6640625" style="2" customWidth="1"/>
    <col min="15093" max="15093" width="7.5546875" style="2" customWidth="1"/>
    <col min="15094" max="15094" width="6.33203125" style="2" customWidth="1"/>
    <col min="15095" max="15095" width="9.6640625" style="2" customWidth="1"/>
    <col min="15096" max="15096" width="7.5546875" style="2" customWidth="1"/>
    <col min="15097" max="15097" width="6.33203125" style="2" customWidth="1"/>
    <col min="15098" max="15342" width="9.109375" style="2"/>
    <col min="15343" max="15343" width="27.6640625" style="2" customWidth="1"/>
    <col min="15344" max="15344" width="7.88671875" style="2" customWidth="1"/>
    <col min="15345" max="15345" width="7.5546875" style="2" customWidth="1"/>
    <col min="15346" max="15346" width="7.109375" style="2" customWidth="1"/>
    <col min="15347" max="15347" width="9.109375" style="2" customWidth="1"/>
    <col min="15348" max="15348" width="9.6640625" style="2" customWidth="1"/>
    <col min="15349" max="15349" width="7.5546875" style="2" customWidth="1"/>
    <col min="15350" max="15350" width="6.33203125" style="2" customWidth="1"/>
    <col min="15351" max="15351" width="9.6640625" style="2" customWidth="1"/>
    <col min="15352" max="15352" width="7.5546875" style="2" customWidth="1"/>
    <col min="15353" max="15353" width="6.33203125" style="2" customWidth="1"/>
    <col min="15354" max="15598" width="9.109375" style="2"/>
    <col min="15599" max="15599" width="27.6640625" style="2" customWidth="1"/>
    <col min="15600" max="15600" width="7.88671875" style="2" customWidth="1"/>
    <col min="15601" max="15601" width="7.5546875" style="2" customWidth="1"/>
    <col min="15602" max="15602" width="7.109375" style="2" customWidth="1"/>
    <col min="15603" max="15603" width="9.109375" style="2" customWidth="1"/>
    <col min="15604" max="15604" width="9.6640625" style="2" customWidth="1"/>
    <col min="15605" max="15605" width="7.5546875" style="2" customWidth="1"/>
    <col min="15606" max="15606" width="6.33203125" style="2" customWidth="1"/>
    <col min="15607" max="15607" width="9.6640625" style="2" customWidth="1"/>
    <col min="15608" max="15608" width="7.5546875" style="2" customWidth="1"/>
    <col min="15609" max="15609" width="6.33203125" style="2" customWidth="1"/>
    <col min="15610" max="15854" width="9.109375" style="2"/>
    <col min="15855" max="15855" width="27.6640625" style="2" customWidth="1"/>
    <col min="15856" max="15856" width="7.88671875" style="2" customWidth="1"/>
    <col min="15857" max="15857" width="7.5546875" style="2" customWidth="1"/>
    <col min="15858" max="15858" width="7.109375" style="2" customWidth="1"/>
    <col min="15859" max="15859" width="9.109375" style="2" customWidth="1"/>
    <col min="15860" max="15860" width="9.6640625" style="2" customWidth="1"/>
    <col min="15861" max="15861" width="7.5546875" style="2" customWidth="1"/>
    <col min="15862" max="15862" width="6.33203125" style="2" customWidth="1"/>
    <col min="15863" max="15863" width="9.6640625" style="2" customWidth="1"/>
    <col min="15864" max="15864" width="7.5546875" style="2" customWidth="1"/>
    <col min="15865" max="15865" width="6.33203125" style="2" customWidth="1"/>
    <col min="15866" max="16110" width="9.109375" style="2"/>
    <col min="16111" max="16111" width="27.6640625" style="2" customWidth="1"/>
    <col min="16112" max="16112" width="7.88671875" style="2" customWidth="1"/>
    <col min="16113" max="16113" width="7.5546875" style="2" customWidth="1"/>
    <col min="16114" max="16114" width="7.109375" style="2" customWidth="1"/>
    <col min="16115" max="16115" width="9.109375" style="2" customWidth="1"/>
    <col min="16116" max="16116" width="9.6640625" style="2" customWidth="1"/>
    <col min="16117" max="16117" width="7.5546875" style="2" customWidth="1"/>
    <col min="16118" max="16118" width="6.33203125" style="2" customWidth="1"/>
    <col min="16119" max="16119" width="9.6640625" style="2" customWidth="1"/>
    <col min="16120" max="16120" width="7.5546875" style="2" customWidth="1"/>
    <col min="16121" max="16121" width="6.33203125" style="2" customWidth="1"/>
    <col min="16122" max="16384" width="9.109375" style="2"/>
  </cols>
  <sheetData>
    <row r="1" spans="1:20" ht="11.25" customHeight="1" x14ac:dyDescent="0.25">
      <c r="A1" s="18"/>
      <c r="F1" s="1"/>
    </row>
    <row r="2" spans="1:20" ht="11.25" customHeight="1" x14ac:dyDescent="0.25">
      <c r="A2" s="1"/>
      <c r="F2" s="1"/>
    </row>
    <row r="3" spans="1:20" ht="11.25" customHeight="1" thickBot="1" x14ac:dyDescent="0.3">
      <c r="A3" s="13" t="s">
        <v>79</v>
      </c>
    </row>
    <row r="4" spans="1:20" ht="11.25" customHeight="1" thickTop="1" x14ac:dyDescent="0.25">
      <c r="A4" s="108" t="s">
        <v>6</v>
      </c>
      <c r="B4" s="14" t="s">
        <v>3</v>
      </c>
      <c r="C4" s="14" t="s">
        <v>3</v>
      </c>
      <c r="D4" s="110" t="s">
        <v>4</v>
      </c>
      <c r="E4" s="111"/>
      <c r="F4" s="15" t="s">
        <v>5</v>
      </c>
      <c r="G4" s="110" t="s">
        <v>4</v>
      </c>
      <c r="H4" s="111"/>
      <c r="I4" s="15" t="s">
        <v>5</v>
      </c>
      <c r="J4" s="112" t="s">
        <v>4</v>
      </c>
      <c r="K4" s="113"/>
      <c r="L4" s="58" t="s">
        <v>5</v>
      </c>
      <c r="M4" s="106" t="s">
        <v>4</v>
      </c>
      <c r="N4" s="107"/>
      <c r="O4" s="58" t="s">
        <v>5</v>
      </c>
      <c r="P4" s="106" t="s">
        <v>4</v>
      </c>
      <c r="Q4" s="107"/>
      <c r="R4" s="58" t="s">
        <v>5</v>
      </c>
      <c r="S4" s="106" t="s">
        <v>4</v>
      </c>
      <c r="T4" s="107"/>
    </row>
    <row r="5" spans="1:20" x14ac:dyDescent="0.25">
      <c r="A5" s="109"/>
      <c r="B5" s="72">
        <v>2018</v>
      </c>
      <c r="C5" s="72">
        <v>2019</v>
      </c>
      <c r="D5" s="16" t="s">
        <v>7</v>
      </c>
      <c r="E5" s="16" t="s">
        <v>8</v>
      </c>
      <c r="F5" s="17">
        <v>2020</v>
      </c>
      <c r="G5" s="16" t="s">
        <v>9</v>
      </c>
      <c r="H5" s="16" t="s">
        <v>8</v>
      </c>
      <c r="I5" s="17">
        <v>2021</v>
      </c>
      <c r="J5" s="73" t="s">
        <v>9</v>
      </c>
      <c r="K5" s="73" t="s">
        <v>8</v>
      </c>
      <c r="L5" s="60">
        <v>2022</v>
      </c>
      <c r="M5" s="59" t="s">
        <v>9</v>
      </c>
      <c r="N5" s="59" t="s">
        <v>8</v>
      </c>
      <c r="O5" s="60">
        <v>2023</v>
      </c>
      <c r="P5" s="59" t="s">
        <v>9</v>
      </c>
      <c r="Q5" s="59" t="s">
        <v>8</v>
      </c>
      <c r="R5" s="60">
        <v>2024</v>
      </c>
      <c r="S5" s="59" t="s">
        <v>9</v>
      </c>
      <c r="T5" s="59" t="s">
        <v>8</v>
      </c>
    </row>
    <row r="6" spans="1:20" ht="15" customHeight="1" x14ac:dyDescent="0.25">
      <c r="A6" s="3" t="s">
        <v>25</v>
      </c>
      <c r="B6" s="23">
        <v>826347</v>
      </c>
      <c r="C6" s="23">
        <v>836109</v>
      </c>
      <c r="D6" s="23">
        <v>9762</v>
      </c>
      <c r="E6" s="24">
        <v>1.1813439148444793</v>
      </c>
      <c r="F6" s="23">
        <v>826916</v>
      </c>
      <c r="G6" s="23">
        <v>-9193</v>
      </c>
      <c r="H6" s="24">
        <v>-1.0994977927519023</v>
      </c>
      <c r="I6">
        <v>832200</v>
      </c>
      <c r="J6" s="74">
        <v>5284</v>
      </c>
      <c r="K6" s="75">
        <v>0.63900081749537208</v>
      </c>
      <c r="L6" s="61">
        <v>823567</v>
      </c>
      <c r="M6" s="61">
        <v>-8633</v>
      </c>
      <c r="N6" s="62">
        <v>-1.0373708243210822</v>
      </c>
      <c r="O6" s="61">
        <v>826680</v>
      </c>
      <c r="P6" s="61">
        <v>3113</v>
      </c>
      <c r="Q6" s="62">
        <v>0.37798989031858632</v>
      </c>
      <c r="R6" s="61">
        <v>818695</v>
      </c>
      <c r="S6" s="61">
        <v>-7985</v>
      </c>
      <c r="T6" s="62">
        <v>-0.9659118401316058</v>
      </c>
    </row>
    <row r="7" spans="1:20" ht="15" customHeight="1" x14ac:dyDescent="0.25">
      <c r="A7" s="3" t="s">
        <v>26</v>
      </c>
      <c r="B7" s="25">
        <v>824308</v>
      </c>
      <c r="C7" s="25">
        <v>821583</v>
      </c>
      <c r="D7" s="25">
        <v>-2725</v>
      </c>
      <c r="E7" s="26">
        <v>-0.33058031706595381</v>
      </c>
      <c r="F7" s="25">
        <v>830906</v>
      </c>
      <c r="G7" s="25">
        <v>9323</v>
      </c>
      <c r="H7" s="26">
        <v>1.1347605780547942</v>
      </c>
      <c r="I7">
        <v>821897</v>
      </c>
      <c r="J7" s="76">
        <v>-9009</v>
      </c>
      <c r="K7" s="77">
        <v>-1.0842381689384895</v>
      </c>
      <c r="L7" s="63">
        <v>827074</v>
      </c>
      <c r="M7" s="63">
        <v>5177</v>
      </c>
      <c r="N7" s="64">
        <v>0.62988427990369189</v>
      </c>
      <c r="O7" s="63">
        <v>818585</v>
      </c>
      <c r="P7" s="63">
        <v>-8489</v>
      </c>
      <c r="Q7" s="64">
        <v>-1.026389416182838</v>
      </c>
      <c r="R7" s="63">
        <v>821633</v>
      </c>
      <c r="S7" s="63">
        <v>3048</v>
      </c>
      <c r="T7" s="64">
        <v>0.37234984760288192</v>
      </c>
    </row>
    <row r="8" spans="1:20" ht="15" customHeight="1" x14ac:dyDescent="0.25">
      <c r="A8" s="3" t="s">
        <v>27</v>
      </c>
      <c r="B8" s="25">
        <v>799263</v>
      </c>
      <c r="C8" s="25">
        <v>818657</v>
      </c>
      <c r="D8" s="25">
        <v>19394</v>
      </c>
      <c r="E8" s="26">
        <v>2.4264853996744495</v>
      </c>
      <c r="F8" s="25">
        <v>815526</v>
      </c>
      <c r="G8" s="25">
        <v>-3131</v>
      </c>
      <c r="H8" s="26">
        <v>-0.38245565603176601</v>
      </c>
      <c r="I8">
        <v>824778</v>
      </c>
      <c r="J8" s="76">
        <v>9252</v>
      </c>
      <c r="K8" s="77">
        <v>1.1344825302933348</v>
      </c>
      <c r="L8" s="63">
        <v>815945</v>
      </c>
      <c r="M8" s="63">
        <v>-8833</v>
      </c>
      <c r="N8" s="64">
        <v>-1.0709548508810895</v>
      </c>
      <c r="O8" s="63">
        <v>821015</v>
      </c>
      <c r="P8" s="63">
        <v>5070</v>
      </c>
      <c r="Q8" s="64">
        <v>0.62136541065880291</v>
      </c>
      <c r="R8" s="63">
        <v>812652</v>
      </c>
      <c r="S8" s="63">
        <v>-8363</v>
      </c>
      <c r="T8" s="64">
        <v>-1.0186171994421511</v>
      </c>
    </row>
    <row r="9" spans="1:20" ht="15" customHeight="1" x14ac:dyDescent="0.25">
      <c r="A9" s="3" t="s">
        <v>28</v>
      </c>
      <c r="B9" s="25">
        <v>802281</v>
      </c>
      <c r="C9" s="25">
        <v>810487</v>
      </c>
      <c r="D9" s="25">
        <v>8206</v>
      </c>
      <c r="E9" s="26">
        <v>1.0228336455680775</v>
      </c>
      <c r="F9" s="25">
        <v>829436</v>
      </c>
      <c r="G9" s="25">
        <v>18949</v>
      </c>
      <c r="H9" s="26">
        <v>2.3379770434319047</v>
      </c>
      <c r="I9">
        <v>826821</v>
      </c>
      <c r="J9" s="76">
        <v>-2615</v>
      </c>
      <c r="K9" s="77">
        <v>-0.31527447566780387</v>
      </c>
      <c r="L9" s="63">
        <v>835986</v>
      </c>
      <c r="M9" s="63">
        <v>9165</v>
      </c>
      <c r="N9" s="64">
        <v>1.1084624120577535</v>
      </c>
      <c r="O9" s="63">
        <v>827476</v>
      </c>
      <c r="P9" s="63">
        <v>-8510</v>
      </c>
      <c r="Q9" s="64">
        <v>-1.0179596309029093</v>
      </c>
      <c r="R9" s="63">
        <v>832306</v>
      </c>
      <c r="S9" s="63">
        <v>4830</v>
      </c>
      <c r="T9" s="64">
        <v>0.58370272974683779</v>
      </c>
    </row>
    <row r="10" spans="1:20" s="20" customFormat="1" ht="15" customHeight="1" x14ac:dyDescent="0.25">
      <c r="A10" s="19" t="s">
        <v>10</v>
      </c>
      <c r="B10" s="27">
        <v>3252199</v>
      </c>
      <c r="C10" s="27">
        <v>3286836</v>
      </c>
      <c r="D10" s="27">
        <v>34637</v>
      </c>
      <c r="E10" s="28">
        <v>1.0650332282864605</v>
      </c>
      <c r="F10" s="27">
        <v>3302784</v>
      </c>
      <c r="G10" s="27">
        <v>15948</v>
      </c>
      <c r="H10" s="28">
        <v>0.48520826716027532</v>
      </c>
      <c r="I10" s="27">
        <v>3305696</v>
      </c>
      <c r="J10" s="78">
        <v>2912</v>
      </c>
      <c r="K10" s="79">
        <v>8.8168042475689212E-2</v>
      </c>
      <c r="L10" s="65">
        <v>3302572</v>
      </c>
      <c r="M10" s="65">
        <v>-3124</v>
      </c>
      <c r="N10" s="66">
        <v>-9.4503547815649735E-2</v>
      </c>
      <c r="O10" s="65">
        <v>3293756</v>
      </c>
      <c r="P10" s="65">
        <v>-8816</v>
      </c>
      <c r="Q10" s="66">
        <v>-0.2669434610358179</v>
      </c>
      <c r="R10" s="65">
        <v>3285286</v>
      </c>
      <c r="S10" s="65">
        <v>-8470</v>
      </c>
      <c r="T10" s="66">
        <v>-0.25715323175122817</v>
      </c>
    </row>
    <row r="11" spans="1:20" ht="15" customHeight="1" x14ac:dyDescent="0.25">
      <c r="A11" s="4" t="s">
        <v>11</v>
      </c>
      <c r="B11" s="29">
        <v>761</v>
      </c>
      <c r="C11" s="29">
        <v>106</v>
      </c>
      <c r="D11" s="29">
        <v>-655</v>
      </c>
      <c r="E11" s="30">
        <v>-86.070959264126159</v>
      </c>
      <c r="F11" s="29">
        <v>108</v>
      </c>
      <c r="G11" s="29">
        <v>2</v>
      </c>
      <c r="H11" s="30">
        <v>1.8867924528301883</v>
      </c>
      <c r="I11" s="29">
        <v>110</v>
      </c>
      <c r="J11" s="80">
        <v>2</v>
      </c>
      <c r="K11" s="81">
        <v>1.8518518518518601</v>
      </c>
      <c r="L11" s="67">
        <v>110</v>
      </c>
      <c r="M11" s="67">
        <v>0</v>
      </c>
      <c r="N11" s="68">
        <v>0</v>
      </c>
      <c r="O11" s="67">
        <v>110</v>
      </c>
      <c r="P11" s="67">
        <v>0</v>
      </c>
      <c r="Q11" s="68">
        <v>0</v>
      </c>
      <c r="R11" s="67">
        <v>110</v>
      </c>
      <c r="S11" s="67">
        <v>0</v>
      </c>
      <c r="T11" s="68">
        <v>0</v>
      </c>
    </row>
    <row r="12" spans="1:20" ht="15" customHeight="1" x14ac:dyDescent="0.25">
      <c r="A12" s="3" t="s">
        <v>12</v>
      </c>
      <c r="B12" s="25">
        <v>36584</v>
      </c>
      <c r="C12" s="25">
        <v>39779</v>
      </c>
      <c r="D12" s="25">
        <v>3195</v>
      </c>
      <c r="E12" s="26">
        <v>8.7333260441723191</v>
      </c>
      <c r="F12" s="25">
        <v>42132</v>
      </c>
      <c r="G12" s="25">
        <v>2353</v>
      </c>
      <c r="H12" s="26">
        <v>5.9151813771085138</v>
      </c>
      <c r="I12" s="25">
        <v>43933</v>
      </c>
      <c r="J12" s="76">
        <v>1801</v>
      </c>
      <c r="K12" s="77">
        <v>4.2746605905250146</v>
      </c>
      <c r="L12" s="63">
        <v>45185</v>
      </c>
      <c r="M12" s="63">
        <v>1252</v>
      </c>
      <c r="N12" s="64">
        <v>2.849794004506867</v>
      </c>
      <c r="O12" s="63">
        <v>46134</v>
      </c>
      <c r="P12" s="63">
        <v>949</v>
      </c>
      <c r="Q12" s="64">
        <v>2.1002545092397851</v>
      </c>
      <c r="R12" s="63">
        <v>46753</v>
      </c>
      <c r="S12" s="63">
        <v>619</v>
      </c>
      <c r="T12" s="64">
        <v>1.34174361642172</v>
      </c>
    </row>
    <row r="13" spans="1:20" s="20" customFormat="1" ht="23.25" customHeight="1" x14ac:dyDescent="0.25">
      <c r="A13" s="19" t="s">
        <v>29</v>
      </c>
      <c r="B13" s="27">
        <v>3289544</v>
      </c>
      <c r="C13" s="27">
        <v>3326721</v>
      </c>
      <c r="D13" s="27">
        <v>37177</v>
      </c>
      <c r="E13" s="28">
        <v>1.1301566417716291</v>
      </c>
      <c r="F13" s="27">
        <v>3345024</v>
      </c>
      <c r="G13" s="27">
        <v>18303</v>
      </c>
      <c r="H13" s="28">
        <v>0.55018139483293815</v>
      </c>
      <c r="I13" s="27">
        <v>3349739</v>
      </c>
      <c r="J13" s="78">
        <v>4715</v>
      </c>
      <c r="K13" s="79">
        <v>0.14095564037805985</v>
      </c>
      <c r="L13" s="65">
        <v>3347867</v>
      </c>
      <c r="M13" s="65">
        <v>-1872</v>
      </c>
      <c r="N13" s="66">
        <v>-5.5884951036488939E-2</v>
      </c>
      <c r="O13" s="65">
        <v>3340000</v>
      </c>
      <c r="P13" s="65">
        <v>-7867</v>
      </c>
      <c r="Q13" s="66">
        <v>-0.23498543998312638</v>
      </c>
      <c r="R13" s="65">
        <v>3332149</v>
      </c>
      <c r="S13" s="65">
        <v>-7851</v>
      </c>
      <c r="T13" s="66">
        <v>-0.23505988023951874</v>
      </c>
    </row>
    <row r="14" spans="1:20" ht="15" customHeight="1" x14ac:dyDescent="0.25">
      <c r="A14" s="3" t="s">
        <v>30</v>
      </c>
      <c r="B14" s="25">
        <v>18185</v>
      </c>
      <c r="C14" s="25">
        <v>18902</v>
      </c>
      <c r="D14" s="25">
        <v>717</v>
      </c>
      <c r="E14" s="26">
        <v>3.9428100082485651</v>
      </c>
      <c r="F14" s="25">
        <v>18702</v>
      </c>
      <c r="G14" s="25">
        <v>-200</v>
      </c>
      <c r="H14" s="26">
        <v>-1.0580890911014662</v>
      </c>
      <c r="I14" s="25">
        <v>18815</v>
      </c>
      <c r="J14" s="76">
        <v>113</v>
      </c>
      <c r="K14" s="77">
        <v>0.60421345310661678</v>
      </c>
      <c r="L14" s="63">
        <v>18599</v>
      </c>
      <c r="M14" s="63">
        <v>-216</v>
      </c>
      <c r="N14" s="64">
        <v>-1.1480201966516113</v>
      </c>
      <c r="O14" s="63">
        <v>18684</v>
      </c>
      <c r="P14" s="63">
        <v>85</v>
      </c>
      <c r="Q14" s="64">
        <v>0.45701381794720497</v>
      </c>
      <c r="R14" s="63">
        <v>18489</v>
      </c>
      <c r="S14" s="63">
        <v>-195</v>
      </c>
      <c r="T14" s="64">
        <v>-1.0436737315349998</v>
      </c>
    </row>
    <row r="15" spans="1:20" ht="15" customHeight="1" x14ac:dyDescent="0.25">
      <c r="A15" s="3" t="s">
        <v>31</v>
      </c>
      <c r="B15" s="25">
        <v>21623</v>
      </c>
      <c r="C15" s="25">
        <v>22351</v>
      </c>
      <c r="D15" s="25">
        <v>728</v>
      </c>
      <c r="E15" s="26">
        <v>3.366785367432823</v>
      </c>
      <c r="F15" s="25">
        <v>23183</v>
      </c>
      <c r="G15" s="25">
        <v>832</v>
      </c>
      <c r="H15" s="26">
        <v>3.7224285266878487</v>
      </c>
      <c r="I15" s="25">
        <v>22947</v>
      </c>
      <c r="J15" s="76">
        <v>-236</v>
      </c>
      <c r="K15" s="77">
        <v>-1.0179873182935784</v>
      </c>
      <c r="L15" s="63">
        <v>23089</v>
      </c>
      <c r="M15" s="63">
        <v>142</v>
      </c>
      <c r="N15" s="64">
        <v>0.61881727458927838</v>
      </c>
      <c r="O15" s="63">
        <v>22829</v>
      </c>
      <c r="P15" s="63">
        <v>-260</v>
      </c>
      <c r="Q15" s="64">
        <v>-1.1260773528520063</v>
      </c>
      <c r="R15" s="63">
        <v>22935</v>
      </c>
      <c r="S15" s="63">
        <v>106</v>
      </c>
      <c r="T15" s="64">
        <v>0.46432169608829899</v>
      </c>
    </row>
    <row r="16" spans="1:20" ht="15" customHeight="1" x14ac:dyDescent="0.25">
      <c r="A16" s="3" t="s">
        <v>49</v>
      </c>
      <c r="B16" s="25">
        <v>22787</v>
      </c>
      <c r="C16" s="25">
        <v>22818</v>
      </c>
      <c r="D16" s="25">
        <v>31</v>
      </c>
      <c r="E16" s="26">
        <v>0.13604248036160893</v>
      </c>
      <c r="F16" s="25">
        <v>23572</v>
      </c>
      <c r="G16" s="25">
        <v>754</v>
      </c>
      <c r="H16" s="26">
        <v>3.3044088000701244</v>
      </c>
      <c r="I16" s="25">
        <v>24411</v>
      </c>
      <c r="J16" s="76">
        <v>839</v>
      </c>
      <c r="K16" s="77">
        <v>3.559307653147803</v>
      </c>
      <c r="L16" s="63">
        <v>24173</v>
      </c>
      <c r="M16" s="63">
        <v>-238</v>
      </c>
      <c r="N16" s="64">
        <v>-0.97497030027446918</v>
      </c>
      <c r="O16" s="63">
        <v>24324</v>
      </c>
      <c r="P16" s="63">
        <v>151</v>
      </c>
      <c r="Q16" s="64">
        <v>0.62466388118975757</v>
      </c>
      <c r="R16" s="63">
        <v>24057</v>
      </c>
      <c r="S16" s="63">
        <v>-267</v>
      </c>
      <c r="T16" s="64">
        <v>-1.0976813024173637</v>
      </c>
    </row>
    <row r="17" spans="1:20" ht="15" customHeight="1" x14ac:dyDescent="0.25">
      <c r="A17" s="3" t="s">
        <v>32</v>
      </c>
      <c r="B17" s="25">
        <v>22270</v>
      </c>
      <c r="C17" s="25">
        <v>22364</v>
      </c>
      <c r="D17" s="25">
        <v>94</v>
      </c>
      <c r="E17" s="26">
        <v>0.42209250112259511</v>
      </c>
      <c r="F17" s="25">
        <v>22417</v>
      </c>
      <c r="G17" s="25">
        <v>53</v>
      </c>
      <c r="H17" s="26">
        <v>0.23698801645501977</v>
      </c>
      <c r="I17" s="25">
        <v>23148</v>
      </c>
      <c r="J17" s="76">
        <v>731</v>
      </c>
      <c r="K17" s="77">
        <v>3.2609180532631399</v>
      </c>
      <c r="L17" s="63">
        <v>23965</v>
      </c>
      <c r="M17" s="63">
        <v>817</v>
      </c>
      <c r="N17" s="64">
        <v>3.5294625885605724</v>
      </c>
      <c r="O17" s="63">
        <v>23743</v>
      </c>
      <c r="P17" s="63">
        <v>-222</v>
      </c>
      <c r="Q17" s="64">
        <v>-0.92635092843730282</v>
      </c>
      <c r="R17" s="63">
        <v>23889</v>
      </c>
      <c r="S17" s="63">
        <v>146</v>
      </c>
      <c r="T17" s="64">
        <v>0.61491808111864277</v>
      </c>
    </row>
    <row r="18" spans="1:20" s="20" customFormat="1" ht="15" customHeight="1" x14ac:dyDescent="0.25">
      <c r="A18" s="19" t="s">
        <v>33</v>
      </c>
      <c r="B18" s="27">
        <v>84865</v>
      </c>
      <c r="C18" s="27">
        <v>86435</v>
      </c>
      <c r="D18" s="27">
        <v>1570</v>
      </c>
      <c r="E18" s="28">
        <v>1.8499970541448141</v>
      </c>
      <c r="F18" s="27">
        <v>87874</v>
      </c>
      <c r="G18" s="27">
        <v>1439</v>
      </c>
      <c r="H18" s="28">
        <v>1.6648348469948449</v>
      </c>
      <c r="I18" s="27">
        <v>89321</v>
      </c>
      <c r="J18" s="78">
        <v>1447</v>
      </c>
      <c r="K18" s="79">
        <v>1.6466759223433547</v>
      </c>
      <c r="L18" s="65">
        <v>89826</v>
      </c>
      <c r="M18" s="65">
        <v>505</v>
      </c>
      <c r="N18" s="66">
        <v>0.5653765631822294</v>
      </c>
      <c r="O18" s="65">
        <v>89580</v>
      </c>
      <c r="P18" s="65">
        <v>-246</v>
      </c>
      <c r="Q18" s="66">
        <v>-0.27386280141606933</v>
      </c>
      <c r="R18" s="65">
        <v>89370</v>
      </c>
      <c r="S18" s="65">
        <v>-210</v>
      </c>
      <c r="T18" s="66">
        <v>-0.23442732752846362</v>
      </c>
    </row>
    <row r="19" spans="1:20" s="22" customFormat="1" ht="15" customHeight="1" x14ac:dyDescent="0.25">
      <c r="A19" s="21" t="s">
        <v>13</v>
      </c>
      <c r="B19" s="31">
        <v>3374409</v>
      </c>
      <c r="C19" s="31">
        <v>3413156</v>
      </c>
      <c r="D19" s="31">
        <v>38747</v>
      </c>
      <c r="E19" s="32">
        <v>1.148260332401918</v>
      </c>
      <c r="F19" s="31">
        <v>3432898</v>
      </c>
      <c r="G19" s="31">
        <v>19742</v>
      </c>
      <c r="H19" s="32">
        <v>0.57840895640282053</v>
      </c>
      <c r="I19" s="31">
        <v>3439060</v>
      </c>
      <c r="J19" s="82">
        <v>6162</v>
      </c>
      <c r="K19" s="83">
        <v>0.17949848786651401</v>
      </c>
      <c r="L19" s="69">
        <v>3437693</v>
      </c>
      <c r="M19" s="69">
        <v>-1367</v>
      </c>
      <c r="N19" s="70">
        <v>-3.9749233802255368E-2</v>
      </c>
      <c r="O19" s="69">
        <v>3429580</v>
      </c>
      <c r="P19" s="69">
        <v>-8113</v>
      </c>
      <c r="Q19" s="70">
        <v>-0.23600129505456646</v>
      </c>
      <c r="R19" s="69">
        <v>3421519</v>
      </c>
      <c r="S19" s="69">
        <v>-8061</v>
      </c>
      <c r="T19" s="70">
        <v>-0.2350433580788347</v>
      </c>
    </row>
    <row r="20" spans="1:20" ht="15" customHeight="1" x14ac:dyDescent="0.25">
      <c r="A20" s="3" t="s">
        <v>34</v>
      </c>
      <c r="B20" s="25">
        <v>4323</v>
      </c>
      <c r="C20" s="25">
        <v>3738</v>
      </c>
      <c r="D20" s="25">
        <v>-585</v>
      </c>
      <c r="E20" s="26">
        <v>-13.532269257460094</v>
      </c>
      <c r="F20" s="25">
        <v>3704</v>
      </c>
      <c r="G20" s="25">
        <v>-34</v>
      </c>
      <c r="H20" s="26">
        <v>-0.90957731407169673</v>
      </c>
      <c r="I20" s="25">
        <v>3691</v>
      </c>
      <c r="J20" s="76">
        <v>-13</v>
      </c>
      <c r="K20" s="77">
        <v>-0.35097192224622376</v>
      </c>
      <c r="L20" s="63">
        <v>3706</v>
      </c>
      <c r="M20" s="63">
        <v>15</v>
      </c>
      <c r="N20" s="64">
        <v>0.40639393118395706</v>
      </c>
      <c r="O20" s="63">
        <v>3750</v>
      </c>
      <c r="P20" s="63">
        <v>44</v>
      </c>
      <c r="Q20" s="64">
        <v>1.1872638963842386</v>
      </c>
      <c r="R20" s="63">
        <v>3800</v>
      </c>
      <c r="S20" s="63">
        <v>50</v>
      </c>
      <c r="T20" s="64">
        <v>1.3333333333333419</v>
      </c>
    </row>
    <row r="21" spans="1:20" ht="15" customHeight="1" x14ac:dyDescent="0.25">
      <c r="A21" s="3" t="s">
        <v>69</v>
      </c>
      <c r="B21" s="25">
        <v>57138</v>
      </c>
      <c r="C21" s="25">
        <v>56923</v>
      </c>
      <c r="D21" s="25">
        <v>-215</v>
      </c>
      <c r="E21" s="26">
        <v>-0.37628198396864043</v>
      </c>
      <c r="F21" s="25">
        <v>57420</v>
      </c>
      <c r="G21" s="25">
        <v>497</v>
      </c>
      <c r="H21" s="26">
        <v>0.87310928798551846</v>
      </c>
      <c r="I21" s="25">
        <v>58479</v>
      </c>
      <c r="J21" s="76">
        <v>1059</v>
      </c>
      <c r="K21" s="77">
        <v>1.8443051201672001</v>
      </c>
      <c r="L21" s="63">
        <v>59084</v>
      </c>
      <c r="M21" s="63">
        <v>605</v>
      </c>
      <c r="N21" s="64">
        <v>1.0345594144906656</v>
      </c>
      <c r="O21" s="63">
        <v>60152</v>
      </c>
      <c r="P21" s="63">
        <v>1068</v>
      </c>
      <c r="Q21" s="64">
        <v>1.8075959650666773</v>
      </c>
      <c r="R21" s="63">
        <v>59813</v>
      </c>
      <c r="S21" s="63">
        <v>-339</v>
      </c>
      <c r="T21" s="64">
        <v>-0.56357228354834144</v>
      </c>
    </row>
    <row r="22" spans="1:20" ht="15" customHeight="1" x14ac:dyDescent="0.25">
      <c r="A22" s="3" t="s">
        <v>35</v>
      </c>
      <c r="B22" s="25">
        <v>49207</v>
      </c>
      <c r="C22" s="25">
        <v>48412</v>
      </c>
      <c r="D22" s="25">
        <v>-795</v>
      </c>
      <c r="E22" s="26">
        <v>-1.6156237933627304</v>
      </c>
      <c r="F22" s="25">
        <v>48311</v>
      </c>
      <c r="G22" s="25">
        <v>-101</v>
      </c>
      <c r="H22" s="26">
        <v>-0.20862596050565951</v>
      </c>
      <c r="I22" s="25">
        <v>48736</v>
      </c>
      <c r="J22" s="76">
        <v>425</v>
      </c>
      <c r="K22" s="77">
        <v>0.87971683467533701</v>
      </c>
      <c r="L22" s="63">
        <v>49627</v>
      </c>
      <c r="M22" s="63">
        <v>891</v>
      </c>
      <c r="N22" s="64">
        <v>1.8282173342087926</v>
      </c>
      <c r="O22" s="63">
        <v>50165</v>
      </c>
      <c r="P22" s="63">
        <v>538</v>
      </c>
      <c r="Q22" s="64">
        <v>1.0840872911922927</v>
      </c>
      <c r="R22" s="63">
        <v>51043</v>
      </c>
      <c r="S22" s="63">
        <v>878</v>
      </c>
      <c r="T22" s="64">
        <v>1.7502242599422013</v>
      </c>
    </row>
    <row r="23" spans="1:20" s="20" customFormat="1" ht="15" customHeight="1" x14ac:dyDescent="0.25">
      <c r="A23" s="19" t="s">
        <v>56</v>
      </c>
      <c r="B23" s="27">
        <v>106345</v>
      </c>
      <c r="C23" s="27">
        <v>105335</v>
      </c>
      <c r="D23" s="27">
        <v>-1010</v>
      </c>
      <c r="E23" s="28">
        <v>-0.94973905684329063</v>
      </c>
      <c r="F23" s="27">
        <v>105731</v>
      </c>
      <c r="G23" s="27">
        <v>396</v>
      </c>
      <c r="H23" s="28">
        <v>0.37594341861679759</v>
      </c>
      <c r="I23" s="27">
        <v>107215</v>
      </c>
      <c r="J23" s="78">
        <v>1484</v>
      </c>
      <c r="K23" s="79">
        <v>1.4035618692720186</v>
      </c>
      <c r="L23" s="65">
        <v>108711</v>
      </c>
      <c r="M23" s="65">
        <v>1496</v>
      </c>
      <c r="N23" s="66">
        <v>1.3953271463881034</v>
      </c>
      <c r="O23" s="65">
        <v>110317</v>
      </c>
      <c r="P23" s="65">
        <v>1606</v>
      </c>
      <c r="Q23" s="66">
        <v>1.4773114036298107</v>
      </c>
      <c r="R23" s="65">
        <v>110856</v>
      </c>
      <c r="S23" s="65">
        <v>539</v>
      </c>
      <c r="T23" s="66">
        <v>0.48859196678663341</v>
      </c>
    </row>
    <row r="24" spans="1:20" s="22" customFormat="1" ht="15" customHeight="1" x14ac:dyDescent="0.25">
      <c r="A24" s="21" t="s">
        <v>14</v>
      </c>
      <c r="B24" s="31">
        <v>110668</v>
      </c>
      <c r="C24" s="31">
        <v>109073</v>
      </c>
      <c r="D24" s="31">
        <v>-1595</v>
      </c>
      <c r="E24" s="32">
        <v>-1.4412476958108988</v>
      </c>
      <c r="F24" s="31">
        <v>109435</v>
      </c>
      <c r="G24" s="31">
        <v>362</v>
      </c>
      <c r="H24" s="32">
        <v>0.3318878182501539</v>
      </c>
      <c r="I24" s="31">
        <v>110906</v>
      </c>
      <c r="J24" s="82">
        <v>1471</v>
      </c>
      <c r="K24" s="83">
        <v>1.3441769086672384</v>
      </c>
      <c r="L24" s="69">
        <v>112417</v>
      </c>
      <c r="M24" s="69">
        <v>1511</v>
      </c>
      <c r="N24" s="70">
        <v>1.362415018123464</v>
      </c>
      <c r="O24" s="69">
        <v>114067</v>
      </c>
      <c r="P24" s="69">
        <v>1650</v>
      </c>
      <c r="Q24" s="70">
        <v>1.467749539660379</v>
      </c>
      <c r="R24" s="69">
        <v>114656</v>
      </c>
      <c r="S24" s="69">
        <v>589</v>
      </c>
      <c r="T24" s="70">
        <v>0.51636319005496922</v>
      </c>
    </row>
    <row r="25" spans="1:20" s="20" customFormat="1" ht="15" customHeight="1" x14ac:dyDescent="0.25">
      <c r="A25" s="19" t="s">
        <v>15</v>
      </c>
      <c r="B25" s="27">
        <v>2465</v>
      </c>
      <c r="C25" s="27">
        <v>2413</v>
      </c>
      <c r="D25" s="27">
        <v>-52</v>
      </c>
      <c r="E25" s="28">
        <v>-2.1095334685598433</v>
      </c>
      <c r="F25" s="27">
        <v>2404</v>
      </c>
      <c r="G25" s="27">
        <v>-9</v>
      </c>
      <c r="H25" s="28">
        <v>-0.37297969332781289</v>
      </c>
      <c r="I25" s="27">
        <v>2393</v>
      </c>
      <c r="J25" s="78">
        <v>-11</v>
      </c>
      <c r="K25" s="79">
        <v>-0.45757071547420924</v>
      </c>
      <c r="L25" s="65">
        <v>2398</v>
      </c>
      <c r="M25" s="65">
        <v>5</v>
      </c>
      <c r="N25" s="66">
        <v>0.20894274968659143</v>
      </c>
      <c r="O25" s="65">
        <v>2424</v>
      </c>
      <c r="P25" s="65">
        <v>26</v>
      </c>
      <c r="Q25" s="66">
        <v>1.0842368640533673</v>
      </c>
      <c r="R25" s="65">
        <v>2454</v>
      </c>
      <c r="S25" s="65">
        <v>30</v>
      </c>
      <c r="T25" s="66">
        <v>1.2376237623762387</v>
      </c>
    </row>
    <row r="26" spans="1:20" ht="15" customHeight="1" x14ac:dyDescent="0.25">
      <c r="A26" s="3" t="s">
        <v>36</v>
      </c>
      <c r="B26" s="25">
        <v>179002</v>
      </c>
      <c r="C26" s="25">
        <v>178398</v>
      </c>
      <c r="D26" s="25">
        <v>-604</v>
      </c>
      <c r="E26" s="26">
        <v>-0.33742639747041947</v>
      </c>
      <c r="F26" s="25">
        <v>181259</v>
      </c>
      <c r="G26" s="25">
        <v>2861</v>
      </c>
      <c r="H26" s="26">
        <v>1.6037175304655982</v>
      </c>
      <c r="I26" s="25">
        <v>185248</v>
      </c>
      <c r="J26" s="76">
        <v>3989</v>
      </c>
      <c r="K26" s="77">
        <v>2.2007183091598215</v>
      </c>
      <c r="L26" s="63">
        <v>185100</v>
      </c>
      <c r="M26" s="63">
        <v>-148</v>
      </c>
      <c r="N26" s="64">
        <v>-7.9892900328204508E-2</v>
      </c>
      <c r="O26" s="63">
        <v>187201</v>
      </c>
      <c r="P26" s="63">
        <v>2101</v>
      </c>
      <c r="Q26" s="64">
        <v>1.1350621285791451</v>
      </c>
      <c r="R26" s="63">
        <v>185651</v>
      </c>
      <c r="S26" s="63">
        <v>-1550</v>
      </c>
      <c r="T26" s="64">
        <v>-0.82798702998381213</v>
      </c>
    </row>
    <row r="27" spans="1:20" ht="15" customHeight="1" x14ac:dyDescent="0.25">
      <c r="A27" s="3" t="s">
        <v>37</v>
      </c>
      <c r="B27" s="25">
        <v>177529</v>
      </c>
      <c r="C27" s="25">
        <v>177100</v>
      </c>
      <c r="D27" s="25">
        <v>-429</v>
      </c>
      <c r="E27" s="26">
        <v>-0.2416506598921897</v>
      </c>
      <c r="F27" s="25">
        <v>176413</v>
      </c>
      <c r="G27" s="25">
        <v>-687</v>
      </c>
      <c r="H27" s="26">
        <v>-0.387916431394697</v>
      </c>
      <c r="I27" s="25">
        <v>178899</v>
      </c>
      <c r="J27" s="76">
        <v>2486</v>
      </c>
      <c r="K27" s="77">
        <v>1.4091932000476204</v>
      </c>
      <c r="L27" s="63">
        <v>182674</v>
      </c>
      <c r="M27" s="63">
        <v>3775</v>
      </c>
      <c r="N27" s="64">
        <v>2.1101291790339705</v>
      </c>
      <c r="O27" s="63">
        <v>182783</v>
      </c>
      <c r="P27" s="63">
        <v>109</v>
      </c>
      <c r="Q27" s="64">
        <v>5.966913737038837E-2</v>
      </c>
      <c r="R27" s="63">
        <v>184811</v>
      </c>
      <c r="S27" s="63">
        <v>2028</v>
      </c>
      <c r="T27" s="64">
        <v>1.109512372594823</v>
      </c>
    </row>
    <row r="28" spans="1:20" ht="15" customHeight="1" x14ac:dyDescent="0.25">
      <c r="A28" s="3" t="s">
        <v>38</v>
      </c>
      <c r="B28" s="25">
        <v>166749</v>
      </c>
      <c r="C28" s="25">
        <v>164195</v>
      </c>
      <c r="D28" s="25">
        <v>-2554</v>
      </c>
      <c r="E28" s="26">
        <v>-1.5316433681761166</v>
      </c>
      <c r="F28" s="25">
        <v>163633</v>
      </c>
      <c r="G28" s="25">
        <v>-562</v>
      </c>
      <c r="H28" s="26">
        <v>-0.34227595237370512</v>
      </c>
      <c r="I28" s="25">
        <v>163000</v>
      </c>
      <c r="J28" s="76">
        <v>-633</v>
      </c>
      <c r="K28" s="77">
        <v>-0.38684128507086024</v>
      </c>
      <c r="L28" s="63">
        <v>165137</v>
      </c>
      <c r="M28" s="63">
        <v>2137</v>
      </c>
      <c r="N28" s="64">
        <v>1.3110429447852789</v>
      </c>
      <c r="O28" s="63">
        <v>168553</v>
      </c>
      <c r="P28" s="63">
        <v>3416</v>
      </c>
      <c r="Q28" s="64">
        <v>2.0685854775126078</v>
      </c>
      <c r="R28" s="63">
        <v>168842</v>
      </c>
      <c r="S28" s="63">
        <v>289</v>
      </c>
      <c r="T28" s="64">
        <v>0.17145942225886834</v>
      </c>
    </row>
    <row r="29" spans="1:20" s="22" customFormat="1" ht="15" customHeight="1" x14ac:dyDescent="0.25">
      <c r="A29" s="21" t="s">
        <v>39</v>
      </c>
      <c r="B29" s="31">
        <v>523280</v>
      </c>
      <c r="C29" s="31">
        <v>519693</v>
      </c>
      <c r="D29" s="31">
        <v>-3587</v>
      </c>
      <c r="E29" s="32">
        <v>-0.68548387096774022</v>
      </c>
      <c r="F29" s="31">
        <v>521305</v>
      </c>
      <c r="G29" s="31">
        <v>1612</v>
      </c>
      <c r="H29" s="32">
        <v>0.31018312734634179</v>
      </c>
      <c r="I29" s="31">
        <v>527147</v>
      </c>
      <c r="J29" s="82">
        <v>5842</v>
      </c>
      <c r="K29" s="83">
        <v>1.1206491401386964</v>
      </c>
      <c r="L29" s="69">
        <v>532911</v>
      </c>
      <c r="M29" s="69">
        <v>5764</v>
      </c>
      <c r="N29" s="70">
        <v>1.0934331410403564</v>
      </c>
      <c r="O29" s="69">
        <v>538537</v>
      </c>
      <c r="P29" s="69">
        <v>5626</v>
      </c>
      <c r="Q29" s="70">
        <v>1.0557109911411011</v>
      </c>
      <c r="R29" s="69">
        <v>539304</v>
      </c>
      <c r="S29" s="69">
        <v>767</v>
      </c>
      <c r="T29" s="70">
        <v>0.14242289759107685</v>
      </c>
    </row>
    <row r="30" spans="1:20" ht="15" customHeight="1" x14ac:dyDescent="0.25">
      <c r="A30" s="3" t="s">
        <v>40</v>
      </c>
      <c r="B30" s="25">
        <v>4770</v>
      </c>
      <c r="C30" s="25">
        <v>4790</v>
      </c>
      <c r="D30" s="25">
        <v>20</v>
      </c>
      <c r="E30" s="26">
        <v>0.41928721174004924</v>
      </c>
      <c r="F30" s="25">
        <v>4730</v>
      </c>
      <c r="G30" s="25">
        <v>-60</v>
      </c>
      <c r="H30" s="26">
        <v>-1.2526096033402934</v>
      </c>
      <c r="I30" s="25">
        <v>4707</v>
      </c>
      <c r="J30" s="76">
        <v>-23</v>
      </c>
      <c r="K30" s="77">
        <v>-0.4862579281183943</v>
      </c>
      <c r="L30" s="63">
        <v>4708</v>
      </c>
      <c r="M30" s="63">
        <v>1</v>
      </c>
      <c r="N30" s="64">
        <v>2.1244954323340615E-2</v>
      </c>
      <c r="O30" s="63">
        <v>4769</v>
      </c>
      <c r="P30" s="63">
        <v>61</v>
      </c>
      <c r="Q30" s="64">
        <v>1.2956669498725537</v>
      </c>
      <c r="R30" s="63">
        <v>4845</v>
      </c>
      <c r="S30" s="63">
        <v>76</v>
      </c>
      <c r="T30" s="64">
        <v>1.5936254980079667</v>
      </c>
    </row>
    <row r="31" spans="1:20" ht="15" customHeight="1" x14ac:dyDescent="0.25">
      <c r="A31" s="3" t="s">
        <v>41</v>
      </c>
      <c r="B31" s="25">
        <v>2703</v>
      </c>
      <c r="C31" s="25">
        <v>2308</v>
      </c>
      <c r="D31" s="25">
        <v>-395</v>
      </c>
      <c r="E31" s="26">
        <v>-14.613392526822045</v>
      </c>
      <c r="F31" s="25">
        <v>2138</v>
      </c>
      <c r="G31" s="25">
        <v>-170</v>
      </c>
      <c r="H31" s="26">
        <v>-7.3656845753899525</v>
      </c>
      <c r="I31" s="25">
        <v>2070</v>
      </c>
      <c r="J31" s="76">
        <v>-68</v>
      </c>
      <c r="K31" s="77">
        <v>-3.1805425631431294</v>
      </c>
      <c r="L31" s="63">
        <v>2039</v>
      </c>
      <c r="M31" s="63">
        <v>-31</v>
      </c>
      <c r="N31" s="64">
        <v>-1.4975845410628019</v>
      </c>
      <c r="O31" s="63">
        <v>2042</v>
      </c>
      <c r="P31" s="63">
        <v>3</v>
      </c>
      <c r="Q31" s="64">
        <v>0.14713094654241754</v>
      </c>
      <c r="R31" s="63">
        <v>2066</v>
      </c>
      <c r="S31" s="63">
        <v>24</v>
      </c>
      <c r="T31" s="64">
        <v>1.1753183153770719</v>
      </c>
    </row>
    <row r="32" spans="1:20" ht="15" customHeight="1" x14ac:dyDescent="0.25">
      <c r="A32" s="3" t="s">
        <v>16</v>
      </c>
      <c r="B32" s="25">
        <v>4965</v>
      </c>
      <c r="C32" s="25">
        <v>5486</v>
      </c>
      <c r="D32" s="25">
        <v>521</v>
      </c>
      <c r="E32" s="26">
        <v>10.49345417925478</v>
      </c>
      <c r="F32" s="25">
        <v>5914</v>
      </c>
      <c r="G32" s="25">
        <v>428</v>
      </c>
      <c r="H32" s="26">
        <v>7.8016769959897925</v>
      </c>
      <c r="I32" s="25">
        <v>6255</v>
      </c>
      <c r="J32" s="76">
        <v>341</v>
      </c>
      <c r="K32" s="77">
        <v>5.7659790328035143</v>
      </c>
      <c r="L32" s="63">
        <v>6532</v>
      </c>
      <c r="M32" s="63">
        <v>277</v>
      </c>
      <c r="N32" s="71">
        <v>4.4284572342126349</v>
      </c>
      <c r="O32" s="63">
        <v>6750</v>
      </c>
      <c r="P32" s="63">
        <v>218</v>
      </c>
      <c r="Q32" s="71">
        <v>3.3374157991426845</v>
      </c>
      <c r="R32" s="63">
        <v>6912</v>
      </c>
      <c r="S32" s="63">
        <v>162</v>
      </c>
      <c r="T32" s="64">
        <v>2.4000000000000021</v>
      </c>
    </row>
    <row r="33" spans="1:20" s="22" customFormat="1" ht="15" customHeight="1" x14ac:dyDescent="0.25">
      <c r="A33" s="21" t="s">
        <v>53</v>
      </c>
      <c r="B33" s="31">
        <v>648851</v>
      </c>
      <c r="C33" s="31">
        <v>643763</v>
      </c>
      <c r="D33" s="31">
        <v>-5088</v>
      </c>
      <c r="E33" s="32">
        <v>-0.78415537619577202</v>
      </c>
      <c r="F33" s="31">
        <v>645926</v>
      </c>
      <c r="G33" s="31">
        <v>2163</v>
      </c>
      <c r="H33" s="32">
        <v>0.33599321489430345</v>
      </c>
      <c r="I33" s="31">
        <v>653478</v>
      </c>
      <c r="J33" s="82">
        <v>7552</v>
      </c>
      <c r="K33" s="83">
        <v>1.1691741778469877</v>
      </c>
      <c r="L33" s="69">
        <v>661005</v>
      </c>
      <c r="M33" s="69">
        <v>7527</v>
      </c>
      <c r="N33" s="70">
        <v>1.1518367871603985</v>
      </c>
      <c r="O33" s="69">
        <v>668589</v>
      </c>
      <c r="P33" s="69">
        <v>7584</v>
      </c>
      <c r="Q33" s="70">
        <v>1.1473438173690065</v>
      </c>
      <c r="R33" s="69">
        <v>670237</v>
      </c>
      <c r="S33" s="69">
        <v>1648</v>
      </c>
      <c r="T33" s="70">
        <v>0.24648924825265706</v>
      </c>
    </row>
    <row r="34" spans="1:20" ht="15" customHeight="1" x14ac:dyDescent="0.25">
      <c r="A34" s="3" t="s">
        <v>42</v>
      </c>
      <c r="B34" s="25">
        <v>557416</v>
      </c>
      <c r="C34" s="25">
        <v>555667</v>
      </c>
      <c r="D34" s="25">
        <v>-1749</v>
      </c>
      <c r="E34" s="26">
        <v>-0.31376924953715468</v>
      </c>
      <c r="F34" s="25">
        <v>558626</v>
      </c>
      <c r="G34" s="25">
        <v>2959</v>
      </c>
      <c r="H34" s="26">
        <v>0.53251317785651953</v>
      </c>
      <c r="I34" s="25">
        <v>571381</v>
      </c>
      <c r="J34" s="76">
        <v>12755</v>
      </c>
      <c r="K34" s="77">
        <v>2.2832807638742292</v>
      </c>
      <c r="L34" s="63">
        <v>570074</v>
      </c>
      <c r="M34" s="63">
        <v>-1307</v>
      </c>
      <c r="N34" s="64">
        <v>-0.22874404294157547</v>
      </c>
      <c r="O34" s="63">
        <v>575952</v>
      </c>
      <c r="P34" s="63">
        <v>5878</v>
      </c>
      <c r="Q34" s="64">
        <v>1.0310942088220143</v>
      </c>
      <c r="R34" s="63">
        <v>570486</v>
      </c>
      <c r="S34" s="63">
        <v>-5466</v>
      </c>
      <c r="T34" s="64">
        <v>-0.94903741978498157</v>
      </c>
    </row>
    <row r="35" spans="1:20" ht="15" customHeight="1" x14ac:dyDescent="0.25">
      <c r="A35" s="3" t="s">
        <v>43</v>
      </c>
      <c r="B35" s="25">
        <v>381077</v>
      </c>
      <c r="C35" s="25">
        <v>386557</v>
      </c>
      <c r="D35" s="25">
        <v>5480</v>
      </c>
      <c r="E35" s="26">
        <v>1.4380295845721536</v>
      </c>
      <c r="F35" s="25">
        <v>383403</v>
      </c>
      <c r="G35" s="25">
        <v>-3154</v>
      </c>
      <c r="H35" s="26">
        <v>-0.81592106726822156</v>
      </c>
      <c r="I35" s="25">
        <v>385408</v>
      </c>
      <c r="J35" s="76">
        <v>2005</v>
      </c>
      <c r="K35" s="77">
        <v>0.52294843806648394</v>
      </c>
      <c r="L35" s="63">
        <v>394110</v>
      </c>
      <c r="M35" s="63">
        <v>8702</v>
      </c>
      <c r="N35" s="64">
        <v>2.2578669877117319</v>
      </c>
      <c r="O35" s="63">
        <v>393364</v>
      </c>
      <c r="P35" s="63">
        <v>-746</v>
      </c>
      <c r="Q35" s="64">
        <v>-0.18928725482733055</v>
      </c>
      <c r="R35" s="63">
        <v>397264</v>
      </c>
      <c r="S35" s="63">
        <v>3900</v>
      </c>
      <c r="T35" s="64">
        <v>0.99144812438352048</v>
      </c>
    </row>
    <row r="36" spans="1:20" ht="15" customHeight="1" x14ac:dyDescent="0.25">
      <c r="A36" s="3" t="s">
        <v>44</v>
      </c>
      <c r="B36" s="25">
        <v>145986</v>
      </c>
      <c r="C36" s="25">
        <v>139506</v>
      </c>
      <c r="D36" s="25">
        <v>-6480</v>
      </c>
      <c r="E36" s="26">
        <v>-4.4387818009946178</v>
      </c>
      <c r="F36" s="25">
        <v>142006</v>
      </c>
      <c r="G36" s="25">
        <v>2500</v>
      </c>
      <c r="H36" s="26">
        <v>1.792037618453679</v>
      </c>
      <c r="I36" s="25">
        <v>142729</v>
      </c>
      <c r="J36" s="76">
        <v>723</v>
      </c>
      <c r="K36" s="77">
        <v>0.50913341689786673</v>
      </c>
      <c r="L36" s="63">
        <v>145846</v>
      </c>
      <c r="M36" s="63">
        <v>3117</v>
      </c>
      <c r="N36" s="64">
        <v>2.1838589214525417</v>
      </c>
      <c r="O36" s="63">
        <v>145703</v>
      </c>
      <c r="P36" s="63">
        <v>-143</v>
      </c>
      <c r="Q36" s="64">
        <v>-9.8048626633573388E-2</v>
      </c>
      <c r="R36" s="63">
        <v>147183</v>
      </c>
      <c r="S36" s="63">
        <v>1480</v>
      </c>
      <c r="T36" s="64">
        <v>1.0157649465007523</v>
      </c>
    </row>
    <row r="37" spans="1:20" s="20" customFormat="1" ht="15" customHeight="1" x14ac:dyDescent="0.25">
      <c r="A37" s="19" t="s">
        <v>45</v>
      </c>
      <c r="B37" s="27">
        <v>527063</v>
      </c>
      <c r="C37" s="27">
        <v>526063</v>
      </c>
      <c r="D37" s="27">
        <v>-1000</v>
      </c>
      <c r="E37" s="28">
        <v>-0.18973063941122303</v>
      </c>
      <c r="F37" s="27">
        <v>525409</v>
      </c>
      <c r="G37" s="27">
        <v>-654</v>
      </c>
      <c r="H37" s="28">
        <v>-0.12431971075708148</v>
      </c>
      <c r="I37" s="27">
        <v>528137</v>
      </c>
      <c r="J37" s="78">
        <v>2728</v>
      </c>
      <c r="K37" s="79">
        <v>0.51921455475638645</v>
      </c>
      <c r="L37" s="65">
        <v>539956</v>
      </c>
      <c r="M37" s="65">
        <v>11819</v>
      </c>
      <c r="N37" s="66">
        <v>2.2378663112033514</v>
      </c>
      <c r="O37" s="65">
        <v>539067</v>
      </c>
      <c r="P37" s="65">
        <v>-889</v>
      </c>
      <c r="Q37" s="66">
        <v>-0.16464304498885474</v>
      </c>
      <c r="R37" s="65">
        <v>544447</v>
      </c>
      <c r="S37" s="65">
        <v>5380</v>
      </c>
      <c r="T37" s="66">
        <v>0.99802065420440123</v>
      </c>
    </row>
    <row r="38" spans="1:20" ht="15" customHeight="1" x14ac:dyDescent="0.25">
      <c r="A38" s="3" t="s">
        <v>46</v>
      </c>
      <c r="B38" s="25">
        <v>385904</v>
      </c>
      <c r="C38" s="25">
        <v>386792</v>
      </c>
      <c r="D38" s="25">
        <v>888</v>
      </c>
      <c r="E38" s="26">
        <v>0.23010904266345111</v>
      </c>
      <c r="F38" s="25">
        <v>391360</v>
      </c>
      <c r="G38" s="25">
        <v>4568</v>
      </c>
      <c r="H38" s="26">
        <v>1.1809965045812776</v>
      </c>
      <c r="I38" s="25">
        <v>388531</v>
      </c>
      <c r="J38" s="76">
        <v>-2829</v>
      </c>
      <c r="K38" s="77">
        <v>-0.72286385936222164</v>
      </c>
      <c r="L38" s="63">
        <v>390261</v>
      </c>
      <c r="M38" s="63">
        <v>1730</v>
      </c>
      <c r="N38" s="64">
        <v>0.4452669156386424</v>
      </c>
      <c r="O38" s="63">
        <v>398688</v>
      </c>
      <c r="P38" s="63">
        <v>8427</v>
      </c>
      <c r="Q38" s="64">
        <v>2.1593241446109079</v>
      </c>
      <c r="R38" s="63">
        <v>398409</v>
      </c>
      <c r="S38" s="63">
        <v>-279</v>
      </c>
      <c r="T38" s="64">
        <v>-6.9979532867803229E-2</v>
      </c>
    </row>
    <row r="39" spans="1:20" ht="15" customHeight="1" x14ac:dyDescent="0.25">
      <c r="A39" s="3" t="s">
        <v>47</v>
      </c>
      <c r="B39" s="25">
        <v>151168</v>
      </c>
      <c r="C39" s="25">
        <v>150812</v>
      </c>
      <c r="D39" s="25">
        <v>-356</v>
      </c>
      <c r="E39" s="26">
        <v>-0.23549957662997167</v>
      </c>
      <c r="F39" s="25">
        <v>144566</v>
      </c>
      <c r="G39" s="25">
        <v>-6246</v>
      </c>
      <c r="H39" s="26">
        <v>-4.1415802456037927</v>
      </c>
      <c r="I39" s="25">
        <v>146564</v>
      </c>
      <c r="J39" s="76">
        <v>1998</v>
      </c>
      <c r="K39" s="77">
        <v>1.3820677060996323</v>
      </c>
      <c r="L39" s="63">
        <v>147364</v>
      </c>
      <c r="M39" s="63">
        <v>800</v>
      </c>
      <c r="N39" s="64">
        <v>0.54583663109630809</v>
      </c>
      <c r="O39" s="63">
        <v>150415</v>
      </c>
      <c r="P39" s="63">
        <v>3051</v>
      </c>
      <c r="Q39" s="64">
        <v>2.0703835400776249</v>
      </c>
      <c r="R39" s="63">
        <v>150485</v>
      </c>
      <c r="S39" s="63">
        <v>70</v>
      </c>
      <c r="T39" s="64">
        <v>4.6537911777422281E-2</v>
      </c>
    </row>
    <row r="40" spans="1:20" s="20" customFormat="1" ht="15" customHeight="1" x14ac:dyDescent="0.25">
      <c r="A40" s="19" t="s">
        <v>70</v>
      </c>
      <c r="B40" s="27">
        <v>537072</v>
      </c>
      <c r="C40" s="27">
        <v>537604</v>
      </c>
      <c r="D40" s="27">
        <v>532</v>
      </c>
      <c r="E40" s="28">
        <v>9.9055620103083442E-2</v>
      </c>
      <c r="F40" s="27">
        <v>535926</v>
      </c>
      <c r="G40" s="27">
        <v>-1678</v>
      </c>
      <c r="H40" s="28">
        <v>-0.31212565382697788</v>
      </c>
      <c r="I40" s="27">
        <v>535095</v>
      </c>
      <c r="J40" s="78">
        <v>-831</v>
      </c>
      <c r="K40" s="79">
        <v>-0.15505872079354388</v>
      </c>
      <c r="L40" s="65">
        <v>537625</v>
      </c>
      <c r="M40" s="65">
        <v>2530</v>
      </c>
      <c r="N40" s="66">
        <v>0.47281323877068626</v>
      </c>
      <c r="O40" s="65">
        <v>549103</v>
      </c>
      <c r="P40" s="65">
        <v>11478</v>
      </c>
      <c r="Q40" s="66">
        <v>2.1349453615438163</v>
      </c>
      <c r="R40" s="65">
        <v>548894</v>
      </c>
      <c r="S40" s="65">
        <v>-209</v>
      </c>
      <c r="T40" s="66">
        <v>-3.8062075785416649E-2</v>
      </c>
    </row>
    <row r="41" spans="1:20" ht="15" customHeight="1" x14ac:dyDescent="0.25">
      <c r="A41" s="3" t="s">
        <v>48</v>
      </c>
      <c r="B41" s="25">
        <v>207</v>
      </c>
      <c r="C41" s="25">
        <v>230</v>
      </c>
      <c r="D41" s="25">
        <v>23</v>
      </c>
      <c r="E41" s="26">
        <v>11.111111111111116</v>
      </c>
      <c r="F41" s="25">
        <v>245</v>
      </c>
      <c r="G41" s="25">
        <v>15</v>
      </c>
      <c r="H41" s="26">
        <v>6.5217391304347894</v>
      </c>
      <c r="I41" s="25">
        <v>257</v>
      </c>
      <c r="J41" s="76">
        <v>12</v>
      </c>
      <c r="K41" s="77">
        <v>4.8979591836734615</v>
      </c>
      <c r="L41" s="63">
        <v>266</v>
      </c>
      <c r="M41" s="63">
        <v>9</v>
      </c>
      <c r="N41" s="64">
        <v>3.5019455252918386</v>
      </c>
      <c r="O41" s="63">
        <v>272</v>
      </c>
      <c r="P41" s="63">
        <v>6</v>
      </c>
      <c r="Q41" s="64">
        <v>2.2556390977443552</v>
      </c>
      <c r="R41" s="63">
        <v>277</v>
      </c>
      <c r="S41" s="63">
        <v>5</v>
      </c>
      <c r="T41" s="64">
        <v>1.8382352941176405</v>
      </c>
    </row>
    <row r="42" spans="1:20" s="22" customFormat="1" ht="15" customHeight="1" x14ac:dyDescent="0.25">
      <c r="A42" s="21" t="s">
        <v>54</v>
      </c>
      <c r="B42" s="31">
        <v>1621758</v>
      </c>
      <c r="C42" s="31">
        <v>1619564</v>
      </c>
      <c r="D42" s="31">
        <v>-2194</v>
      </c>
      <c r="E42" s="32">
        <v>-0.13528528917384763</v>
      </c>
      <c r="F42" s="31">
        <v>1620206</v>
      </c>
      <c r="G42" s="31">
        <v>642</v>
      </c>
      <c r="H42" s="32">
        <v>3.9640298253118544E-2</v>
      </c>
      <c r="I42" s="31">
        <v>1634870</v>
      </c>
      <c r="J42" s="82">
        <v>14664</v>
      </c>
      <c r="K42" s="83">
        <v>0.90507009602482924</v>
      </c>
      <c r="L42" s="69">
        <v>1647921</v>
      </c>
      <c r="M42" s="69">
        <v>13051</v>
      </c>
      <c r="N42" s="70">
        <v>0.79828977227547337</v>
      </c>
      <c r="O42" s="69">
        <v>1664394</v>
      </c>
      <c r="P42" s="69">
        <v>16473</v>
      </c>
      <c r="Q42" s="70">
        <v>0.99962316154718067</v>
      </c>
      <c r="R42" s="69">
        <v>1664104</v>
      </c>
      <c r="S42" s="69">
        <v>-290</v>
      </c>
      <c r="T42" s="70">
        <v>-1.742375903782678E-2</v>
      </c>
    </row>
    <row r="43" spans="1:20" s="22" customFormat="1" ht="15" customHeight="1" x14ac:dyDescent="0.25">
      <c r="A43" s="21" t="s">
        <v>17</v>
      </c>
      <c r="B43" s="31">
        <v>5645018</v>
      </c>
      <c r="C43" s="31">
        <v>5676483</v>
      </c>
      <c r="D43" s="31">
        <v>31465</v>
      </c>
      <c r="E43" s="32">
        <v>0.55739414825604072</v>
      </c>
      <c r="F43" s="31">
        <v>5699030</v>
      </c>
      <c r="G43" s="31">
        <v>22547</v>
      </c>
      <c r="H43" s="32">
        <v>0.39720016777995415</v>
      </c>
      <c r="I43" s="31">
        <v>5727408</v>
      </c>
      <c r="J43" s="82">
        <v>28378</v>
      </c>
      <c r="K43" s="83">
        <v>0.4979443870272604</v>
      </c>
      <c r="L43" s="69">
        <v>5746619</v>
      </c>
      <c r="M43" s="69">
        <v>19211</v>
      </c>
      <c r="N43" s="70">
        <v>0.33542223637639257</v>
      </c>
      <c r="O43" s="69">
        <v>5762563</v>
      </c>
      <c r="P43" s="69">
        <v>15944</v>
      </c>
      <c r="Q43" s="70">
        <v>0.27745009717887736</v>
      </c>
      <c r="R43" s="69">
        <v>5755860</v>
      </c>
      <c r="S43" s="69">
        <v>-6703</v>
      </c>
      <c r="T43" s="70">
        <v>-0.11631976951922418</v>
      </c>
    </row>
    <row r="44" spans="1:20" s="22" customFormat="1" ht="15" customHeight="1" x14ac:dyDescent="0.25">
      <c r="A44" s="12" t="s">
        <v>71</v>
      </c>
      <c r="B44" s="85"/>
      <c r="C44" s="85"/>
      <c r="D44" s="85"/>
      <c r="E44" s="86"/>
      <c r="F44" s="85"/>
      <c r="G44" s="85"/>
      <c r="H44" s="86"/>
      <c r="I44" s="85"/>
      <c r="J44" s="87"/>
      <c r="K44" s="88"/>
      <c r="L44" s="89"/>
      <c r="M44" s="89"/>
      <c r="N44" s="90"/>
      <c r="O44" s="89"/>
      <c r="P44" s="89"/>
      <c r="Q44" s="90"/>
      <c r="R44" s="89"/>
      <c r="S44" s="89"/>
      <c r="T44" s="90"/>
    </row>
    <row r="45" spans="1:20" s="12" customFormat="1" ht="10.199999999999999" x14ac:dyDescent="0.2">
      <c r="A45" s="12" t="s">
        <v>72</v>
      </c>
    </row>
    <row r="46" spans="1:20" s="12" customFormat="1" ht="10.199999999999999" x14ac:dyDescent="0.2">
      <c r="A46" s="12" t="s">
        <v>73</v>
      </c>
    </row>
    <row r="47" spans="1:20" s="12" customFormat="1" ht="10.8" thickBot="1" x14ac:dyDescent="0.25">
      <c r="A47" s="33" t="s">
        <v>82</v>
      </c>
      <c r="B47" s="34"/>
      <c r="C47" s="34"/>
      <c r="D47" s="34"/>
      <c r="E47" s="34"/>
      <c r="F47" s="34"/>
      <c r="G47" s="34"/>
      <c r="H47" s="34"/>
      <c r="I47" s="34"/>
      <c r="J47" s="34"/>
      <c r="K47" s="34"/>
      <c r="L47" s="34"/>
      <c r="M47" s="34"/>
      <c r="N47" s="34"/>
      <c r="O47" s="34"/>
      <c r="P47" s="34"/>
      <c r="Q47" s="34"/>
      <c r="R47" s="34"/>
      <c r="S47" s="34"/>
      <c r="T47" s="34"/>
    </row>
  </sheetData>
  <mergeCells count="7">
    <mergeCell ref="P4:Q4"/>
    <mergeCell ref="S4:T4"/>
    <mergeCell ref="A4:A5"/>
    <mergeCell ref="D4:E4"/>
    <mergeCell ref="G4:H4"/>
    <mergeCell ref="J4:K4"/>
    <mergeCell ref="M4:N4"/>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D30" sqref="D30"/>
    </sheetView>
  </sheetViews>
  <sheetFormatPr baseColWidth="10" defaultColWidth="11.44140625" defaultRowHeight="11.4" x14ac:dyDescent="0.2"/>
  <cols>
    <col min="1" max="1" width="15.5546875" style="42" customWidth="1"/>
    <col min="2" max="3" width="11.44140625" style="42"/>
    <col min="4" max="4" width="11.88671875" style="42" customWidth="1"/>
    <col min="5" max="16384" width="11.44140625" style="42"/>
  </cols>
  <sheetData>
    <row r="1" spans="1:9" ht="12.6" thickBot="1" x14ac:dyDescent="0.3">
      <c r="A1" s="43" t="s">
        <v>51</v>
      </c>
    </row>
    <row r="2" spans="1:9" ht="33" customHeight="1" thickTop="1" x14ac:dyDescent="0.2">
      <c r="A2" s="101" t="s">
        <v>6</v>
      </c>
      <c r="B2" s="101" t="s">
        <v>55</v>
      </c>
      <c r="C2" s="101" t="s">
        <v>57</v>
      </c>
      <c r="D2" s="103" t="s">
        <v>58</v>
      </c>
      <c r="E2" s="105" t="s">
        <v>19</v>
      </c>
      <c r="F2" s="105"/>
      <c r="G2" s="105"/>
      <c r="H2" s="105"/>
      <c r="I2" s="105"/>
    </row>
    <row r="3" spans="1:9" x14ac:dyDescent="0.2">
      <c r="A3" s="102"/>
      <c r="B3" s="102"/>
      <c r="C3" s="102"/>
      <c r="D3" s="104"/>
      <c r="E3" s="44">
        <v>2020</v>
      </c>
      <c r="F3" s="44">
        <v>2021</v>
      </c>
      <c r="G3" s="44">
        <v>2022</v>
      </c>
      <c r="H3" s="44">
        <v>2023</v>
      </c>
      <c r="I3" s="44">
        <v>2024</v>
      </c>
    </row>
    <row r="4" spans="1:9" x14ac:dyDescent="0.2">
      <c r="A4" s="45" t="s">
        <v>13</v>
      </c>
      <c r="B4" s="46">
        <v>2646782</v>
      </c>
      <c r="C4" s="46">
        <v>2678261</v>
      </c>
      <c r="D4" s="46">
        <v>31479</v>
      </c>
      <c r="E4" s="46">
        <v>17773</v>
      </c>
      <c r="F4" s="46">
        <v>7031</v>
      </c>
      <c r="G4" s="97">
        <v>-348</v>
      </c>
      <c r="H4" s="97">
        <v>-6520</v>
      </c>
      <c r="I4" s="97">
        <v>-7281</v>
      </c>
    </row>
    <row r="5" spans="1:9" x14ac:dyDescent="0.2">
      <c r="A5" s="47" t="s">
        <v>20</v>
      </c>
      <c r="B5" s="48">
        <v>518084</v>
      </c>
      <c r="C5" s="48">
        <v>514508</v>
      </c>
      <c r="D5" s="96">
        <v>-3576</v>
      </c>
      <c r="E5" s="96">
        <v>1958</v>
      </c>
      <c r="F5" s="48">
        <v>6414</v>
      </c>
      <c r="G5" s="48">
        <v>6279</v>
      </c>
      <c r="H5" s="48">
        <v>6318</v>
      </c>
      <c r="I5" s="48">
        <v>1425</v>
      </c>
    </row>
    <row r="6" spans="1:9" x14ac:dyDescent="0.2">
      <c r="A6" s="47" t="s">
        <v>21</v>
      </c>
      <c r="B6" s="48">
        <v>1281593</v>
      </c>
      <c r="C6" s="48">
        <v>1275714</v>
      </c>
      <c r="D6" s="96">
        <v>-5879</v>
      </c>
      <c r="E6" s="96">
        <f>D20-2410</f>
        <v>-2410</v>
      </c>
      <c r="F6" s="48">
        <v>9844</v>
      </c>
      <c r="G6" s="48">
        <v>9836</v>
      </c>
      <c r="H6" s="48">
        <v>13585</v>
      </c>
      <c r="I6" s="48">
        <v>643</v>
      </c>
    </row>
    <row r="7" spans="1:9" ht="12" x14ac:dyDescent="0.25">
      <c r="A7" s="50" t="s">
        <v>22</v>
      </c>
      <c r="B7" s="51">
        <v>4446459</v>
      </c>
      <c r="C7" s="51">
        <v>4468483</v>
      </c>
      <c r="D7" s="51">
        <v>22024</v>
      </c>
      <c r="E7" s="51">
        <v>17321</v>
      </c>
      <c r="F7" s="51">
        <v>23289</v>
      </c>
      <c r="G7" s="51">
        <v>15767</v>
      </c>
      <c r="H7" s="51">
        <v>13383</v>
      </c>
      <c r="I7" s="98">
        <v>-5213</v>
      </c>
    </row>
    <row r="8" spans="1:9" x14ac:dyDescent="0.2">
      <c r="A8" s="12" t="s">
        <v>74</v>
      </c>
    </row>
    <row r="9" spans="1:9" x14ac:dyDescent="0.2">
      <c r="A9" s="12" t="s">
        <v>68</v>
      </c>
    </row>
    <row r="10" spans="1:9" ht="12" thickBot="1" x14ac:dyDescent="0.25">
      <c r="A10" s="33" t="s">
        <v>82</v>
      </c>
      <c r="B10" s="52"/>
      <c r="C10" s="52"/>
      <c r="D10" s="52"/>
      <c r="E10" s="52"/>
      <c r="F10" s="52"/>
      <c r="G10" s="52"/>
      <c r="H10" s="52"/>
      <c r="I10" s="52"/>
    </row>
  </sheetData>
  <mergeCells count="5">
    <mergeCell ref="E2:I2"/>
    <mergeCell ref="A2:A3"/>
    <mergeCell ref="B2:B3"/>
    <mergeCell ref="C2:C3"/>
    <mergeCell ref="D2:D3"/>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22" sqref="A22"/>
    </sheetView>
  </sheetViews>
  <sheetFormatPr baseColWidth="10" defaultRowHeight="13.2" x14ac:dyDescent="0.25"/>
  <cols>
    <col min="1" max="1" width="21.44140625" customWidth="1"/>
  </cols>
  <sheetData>
    <row r="1" spans="1:9" ht="13.8" thickBot="1" x14ac:dyDescent="0.3">
      <c r="A1" s="43" t="s">
        <v>76</v>
      </c>
      <c r="B1" s="42"/>
      <c r="C1" s="42"/>
      <c r="D1" s="42"/>
      <c r="E1" s="42"/>
      <c r="F1" s="42"/>
      <c r="G1" s="42"/>
      <c r="H1" s="42"/>
      <c r="I1" s="42"/>
    </row>
    <row r="2" spans="1:9" ht="25.5" customHeight="1" thickTop="1" x14ac:dyDescent="0.25">
      <c r="A2" s="101" t="s">
        <v>6</v>
      </c>
      <c r="B2" s="101" t="s">
        <v>55</v>
      </c>
      <c r="C2" s="101" t="s">
        <v>57</v>
      </c>
      <c r="D2" s="103" t="s">
        <v>58</v>
      </c>
      <c r="E2" s="105" t="s">
        <v>19</v>
      </c>
      <c r="F2" s="105"/>
      <c r="G2" s="105"/>
      <c r="H2" s="105"/>
      <c r="I2" s="105"/>
    </row>
    <row r="3" spans="1:9" x14ac:dyDescent="0.25">
      <c r="A3" s="102"/>
      <c r="B3" s="102"/>
      <c r="C3" s="102"/>
      <c r="D3" s="104"/>
      <c r="E3" s="44">
        <v>2020</v>
      </c>
      <c r="F3" s="44">
        <v>2021</v>
      </c>
      <c r="G3" s="44">
        <v>2022</v>
      </c>
      <c r="H3" s="44">
        <v>2023</v>
      </c>
      <c r="I3" s="44">
        <v>2024</v>
      </c>
    </row>
    <row r="4" spans="1:9" x14ac:dyDescent="0.25">
      <c r="A4" s="45" t="s">
        <v>13</v>
      </c>
      <c r="B4" s="46">
        <v>727627</v>
      </c>
      <c r="C4" s="46">
        <v>734895</v>
      </c>
      <c r="D4" s="46">
        <v>7268</v>
      </c>
      <c r="E4" s="46">
        <v>1969</v>
      </c>
      <c r="F4" s="97">
        <v>-869</v>
      </c>
      <c r="G4" s="97">
        <v>-1019</v>
      </c>
      <c r="H4" s="97">
        <v>-1593</v>
      </c>
      <c r="I4" s="97">
        <v>-780</v>
      </c>
    </row>
    <row r="5" spans="1:9" x14ac:dyDescent="0.25">
      <c r="A5" s="47" t="s">
        <v>20</v>
      </c>
      <c r="B5" s="48">
        <v>130767</v>
      </c>
      <c r="C5" s="48">
        <v>129255</v>
      </c>
      <c r="D5" s="96">
        <v>-1512</v>
      </c>
      <c r="E5" s="48">
        <v>205</v>
      </c>
      <c r="F5" s="48">
        <v>1138</v>
      </c>
      <c r="G5" s="48">
        <v>1248</v>
      </c>
      <c r="H5" s="48">
        <v>1266</v>
      </c>
      <c r="I5" s="96">
        <v>223</v>
      </c>
    </row>
    <row r="6" spans="1:9" x14ac:dyDescent="0.25">
      <c r="A6" s="47" t="s">
        <v>21</v>
      </c>
      <c r="B6" s="48">
        <v>340165</v>
      </c>
      <c r="C6" s="48">
        <v>343850</v>
      </c>
      <c r="D6" s="48">
        <v>3685</v>
      </c>
      <c r="E6" s="48">
        <v>3052</v>
      </c>
      <c r="F6" s="48">
        <v>4820</v>
      </c>
      <c r="G6" s="48">
        <v>3215</v>
      </c>
      <c r="H6" s="48">
        <v>2888</v>
      </c>
      <c r="I6" s="96">
        <v>-933</v>
      </c>
    </row>
    <row r="7" spans="1:9" x14ac:dyDescent="0.25">
      <c r="A7" s="53" t="s">
        <v>22</v>
      </c>
      <c r="B7" s="49">
        <v>1198559</v>
      </c>
      <c r="C7" s="49">
        <v>1208000</v>
      </c>
      <c r="D7" s="49">
        <v>9441</v>
      </c>
      <c r="E7" s="49">
        <v>5226</v>
      </c>
      <c r="F7" s="49">
        <v>5089</v>
      </c>
      <c r="G7" s="49">
        <v>3444</v>
      </c>
      <c r="H7" s="49">
        <v>2561</v>
      </c>
      <c r="I7" s="99">
        <v>-1490</v>
      </c>
    </row>
    <row r="8" spans="1:9" x14ac:dyDescent="0.25">
      <c r="A8" s="12" t="s">
        <v>75</v>
      </c>
      <c r="B8" s="42"/>
      <c r="C8" s="42"/>
      <c r="D8" s="42"/>
      <c r="E8" s="42"/>
      <c r="F8" s="42"/>
      <c r="G8" s="42"/>
      <c r="H8" s="42"/>
      <c r="I8" s="42"/>
    </row>
    <row r="9" spans="1:9" x14ac:dyDescent="0.25">
      <c r="A9" s="12" t="s">
        <v>68</v>
      </c>
      <c r="B9" s="42"/>
      <c r="C9" s="42"/>
      <c r="D9" s="42"/>
      <c r="E9" s="42"/>
      <c r="F9" s="42"/>
      <c r="G9" s="42"/>
      <c r="H9" s="42"/>
      <c r="I9" s="42"/>
    </row>
    <row r="10" spans="1:9" ht="13.8" thickBot="1" x14ac:dyDescent="0.3">
      <c r="A10" s="33" t="s">
        <v>82</v>
      </c>
      <c r="B10" s="52"/>
      <c r="C10" s="52"/>
      <c r="D10" s="52"/>
      <c r="E10" s="52"/>
      <c r="F10" s="52"/>
      <c r="G10" s="52"/>
      <c r="H10" s="52"/>
      <c r="I10" s="52"/>
    </row>
    <row r="16" spans="1:9" x14ac:dyDescent="0.25">
      <c r="B16" s="100"/>
    </row>
    <row r="18" spans="4:9" x14ac:dyDescent="0.25">
      <c r="D18" s="92"/>
      <c r="E18" s="92"/>
      <c r="F18" s="92"/>
      <c r="G18" s="92"/>
      <c r="H18" s="92"/>
      <c r="I18" s="92"/>
    </row>
  </sheetData>
  <mergeCells count="5">
    <mergeCell ref="A2:A3"/>
    <mergeCell ref="B2:B3"/>
    <mergeCell ref="C2:C3"/>
    <mergeCell ref="D2:D3"/>
    <mergeCell ref="E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Méthodologie</vt:lpstr>
      <vt:lpstr>Figure 1 </vt:lpstr>
      <vt:lpstr>Figure 2</vt:lpstr>
      <vt:lpstr>Figure 3</vt:lpstr>
      <vt:lpstr>Figure 4</vt:lpstr>
      <vt:lpstr>Figure 5</vt:lpstr>
      <vt:lpstr>Figure 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Prévisions d'effectifs d'élèves du second degré pour les années 2018 à 2022</dc:title>
  <dc:creator>Ministère de l'Éducation nationale;MEN;direction de l'évaluation, de la propspective et de la performance;DEPP</dc:creator>
  <cp:lastModifiedBy>AB</cp:lastModifiedBy>
  <cp:lastPrinted>2020-01-20T15:01:17Z</cp:lastPrinted>
  <dcterms:created xsi:type="dcterms:W3CDTF">2018-01-23T14:42:41Z</dcterms:created>
  <dcterms:modified xsi:type="dcterms:W3CDTF">2020-03-12T10:12:41Z</dcterms:modified>
</cp:coreProperties>
</file>