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4915" windowHeight="12015" activeTab="7"/>
  </bookViews>
  <sheets>
    <sheet name="5.1" sheetId="1" r:id="rId1"/>
    <sheet name="5.2" sheetId="2" r:id="rId2"/>
    <sheet name="5.3" sheetId="3" r:id="rId3"/>
    <sheet name="5.4" sheetId="4" r:id="rId4"/>
    <sheet name="5.5" sheetId="5" r:id="rId5"/>
    <sheet name="5.6" sheetId="6" r:id="rId6"/>
    <sheet name="5.7" sheetId="7" r:id="rId7"/>
    <sheet name="5.8" sheetId="8" r:id="rId8"/>
  </sheets>
  <calcPr calcId="145621" concurrentCalc="0"/>
</workbook>
</file>

<file path=xl/calcChain.xml><?xml version="1.0" encoding="utf-8"?>
<calcChain xmlns="http://schemas.openxmlformats.org/spreadsheetml/2006/main">
  <c r="D72" i="7" l="1"/>
  <c r="D70" i="7"/>
  <c r="D69" i="7"/>
  <c r="D71" i="7"/>
  <c r="D68" i="7"/>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6" i="5"/>
</calcChain>
</file>

<file path=xl/sharedStrings.xml><?xml version="1.0" encoding="utf-8"?>
<sst xmlns="http://schemas.openxmlformats.org/spreadsheetml/2006/main" count="552" uniqueCount="196">
  <si>
    <r>
      <t xml:space="preserve">Sorties précoces, en % des 18-24 </t>
    </r>
    <r>
      <rPr>
        <b/>
        <sz val="10"/>
        <color theme="1"/>
        <rFont val="Calibri"/>
        <family val="2"/>
        <scheme val="minor"/>
      </rPr>
      <t>(1)</t>
    </r>
  </si>
  <si>
    <r>
      <t xml:space="preserve">Diplômés du supérieur, en % des 30-34 </t>
    </r>
    <r>
      <rPr>
        <b/>
        <sz val="10"/>
        <color theme="1"/>
        <rFont val="Calibri"/>
        <family val="2"/>
        <scheme val="minor"/>
      </rPr>
      <t>(2)</t>
    </r>
  </si>
  <si>
    <r>
      <t xml:space="preserve">Enseignement pré-élémentaire, en % des 4 ans à l'âge de scolarité obligatoire (2015) </t>
    </r>
    <r>
      <rPr>
        <b/>
        <sz val="10"/>
        <color theme="1"/>
        <rFont val="Calibri"/>
        <family val="2"/>
        <scheme val="minor"/>
      </rPr>
      <t>(3)</t>
    </r>
  </si>
  <si>
    <r>
      <t xml:space="preserve">Faibles compétences compréhension de l'écrit, en % des élèves de 15 ans (PISA 2015) </t>
    </r>
    <r>
      <rPr>
        <b/>
        <sz val="10"/>
        <color theme="1"/>
        <rFont val="Calibri"/>
        <family val="2"/>
        <scheme val="minor"/>
      </rPr>
      <t>(4)</t>
    </r>
  </si>
  <si>
    <r>
      <t xml:space="preserve">Faibles compétences en culture mathématique, en % des élèves de 15 ans (PISA 2015) </t>
    </r>
    <r>
      <rPr>
        <b/>
        <sz val="10"/>
        <color theme="1"/>
        <rFont val="Calibri"/>
        <family val="2"/>
        <scheme val="minor"/>
      </rPr>
      <t>(4)</t>
    </r>
  </si>
  <si>
    <r>
      <t xml:space="preserve">Faibles compétences en culture scientifique, en % des élèves de 15 ans (PISA 2015) </t>
    </r>
    <r>
      <rPr>
        <b/>
        <sz val="10"/>
        <color theme="1"/>
        <rFont val="Calibri"/>
        <family val="2"/>
        <scheme val="minor"/>
      </rPr>
      <t>(4)</t>
    </r>
  </si>
  <si>
    <r>
      <t xml:space="preserve">Formation tout au long de la vie, en % des 25-64 ans </t>
    </r>
    <r>
      <rPr>
        <b/>
        <sz val="10"/>
        <color theme="1"/>
        <rFont val="Calibri"/>
        <family val="2"/>
        <scheme val="minor"/>
      </rPr>
      <t>(5)</t>
    </r>
  </si>
  <si>
    <r>
      <t xml:space="preserve">Taux d'emploi jeunes diplômés, en % des 20-34 ans ayant au moins un diplôme de CITE 3 </t>
    </r>
    <r>
      <rPr>
        <b/>
        <sz val="10"/>
        <color theme="1"/>
        <rFont val="Calibri"/>
        <family val="2"/>
        <scheme val="minor"/>
      </rPr>
      <t>(7)</t>
    </r>
  </si>
  <si>
    <t>Obj. 2020</t>
  </si>
  <si>
    <t>France</t>
  </si>
  <si>
    <t>Note 1 :</t>
  </si>
  <si>
    <t>Les nombres repérés en gras correspondent aux cas où les pays ont déjà atteint l'objectif de la stratégie Éducation et Formation 2020. Par exemple, en 2016, avec 8,8 %, la Belgique a déjà atteint l'objectif commun de 10 %.</t>
  </si>
  <si>
    <t>Note 2 :</t>
  </si>
  <si>
    <t>Les nombres repérés en rouge correspondent à des valeurs peu fiables statistiquement.</t>
  </si>
  <si>
    <t>Critere 2020</t>
  </si>
  <si>
    <t>UE</t>
  </si>
  <si>
    <t>Sortants précoces</t>
  </si>
  <si>
    <t>Enseignement pré-élémentaire</t>
  </si>
  <si>
    <t>Employabilité jeunes diplômés</t>
  </si>
  <si>
    <t>30-34 ans diplômés du supérieur</t>
  </si>
  <si>
    <t>Formation tout au long de la vie</t>
  </si>
  <si>
    <t>Faibles compétences : compréhension de l'écrit</t>
  </si>
  <si>
    <t>Faibles compétences : culture mathématique</t>
  </si>
  <si>
    <t>Faibles compétences : culture scientifique</t>
  </si>
  <si>
    <t>Fig. 5.1.1</t>
  </si>
  <si>
    <t>Fig. 5.1.2</t>
  </si>
  <si>
    <t>UE 28</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</si>
  <si>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</si>
  <si>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</si>
  <si>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</si>
  <si>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</si>
  <si>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</si>
  <si>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</si>
  <si>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</si>
  <si>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</si>
  <si>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</si>
  <si>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</si>
  <si>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</si>
  <si>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</si>
  <si>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</si>
  <si>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</si>
  <si>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</si>
  <si>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</si>
  <si>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</si>
  <si>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</si>
  <si>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</si>
  <si>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</si>
  <si>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</si>
  <si>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</si>
  <si>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</si>
  <si>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</si>
  <si>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</si>
  <si>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</si>
  <si>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</si>
  <si>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UK</t>
  </si>
  <si>
    <t>2016</t>
  </si>
  <si>
    <t>EU 28</t>
  </si>
  <si>
    <t>2007</t>
  </si>
  <si>
    <t>2008</t>
  </si>
  <si>
    <t>2009</t>
  </si>
  <si>
    <t>2010</t>
  </si>
  <si>
    <t>2011</t>
  </si>
  <si>
    <t>2012</t>
  </si>
  <si>
    <t>2013</t>
  </si>
  <si>
    <t>2014</t>
  </si>
  <si>
    <t>2015</t>
  </si>
  <si>
    <t>EU 28 Hommes</t>
  </si>
  <si>
    <t>EU 28 Femmes</t>
  </si>
  <si>
    <t>FR Hommes</t>
  </si>
  <si>
    <t>FR Femmes</t>
  </si>
  <si>
    <t>OECD 35</t>
  </si>
  <si>
    <t>Emploi H.</t>
  </si>
  <si>
    <t>Chômage H.</t>
  </si>
  <si>
    <t>Inactivité H.</t>
  </si>
  <si>
    <t>Emploi F.</t>
  </si>
  <si>
    <t>Chômage F.</t>
  </si>
  <si>
    <t>Inactivité F.</t>
  </si>
  <si>
    <t>Fig. 5.2.2</t>
  </si>
  <si>
    <t>Fig. 5.2.3</t>
  </si>
  <si>
    <t>Éducation</t>
  </si>
  <si>
    <t>Lettres et arts</t>
  </si>
  <si>
    <t>Sciences sociales, journalisme et information</t>
  </si>
  <si>
    <t>Commerce, administration et droit</t>
  </si>
  <si>
    <t>Sciences naturelles, mathématiques et statistiques</t>
  </si>
  <si>
    <t>Ingénierie, industries de transformation et construction</t>
  </si>
  <si>
    <t>Santé et protection sociales</t>
  </si>
  <si>
    <t>Services</t>
  </si>
  <si>
    <t>EE hommes</t>
  </si>
  <si>
    <t>EE femmes</t>
  </si>
  <si>
    <t>UK h.</t>
  </si>
  <si>
    <t>UK f.</t>
  </si>
  <si>
    <t>FR h.</t>
  </si>
  <si>
    <t>FR f.</t>
  </si>
  <si>
    <t>DE h.</t>
  </si>
  <si>
    <t>DE f.</t>
  </si>
  <si>
    <t>Fig. 5.3.4</t>
  </si>
  <si>
    <t>Fig. 5.3.3</t>
  </si>
  <si>
    <t>OCDE</t>
  </si>
  <si>
    <t>En-dessous du groupe 1b</t>
  </si>
  <si>
    <t>Groupe 1b</t>
  </si>
  <si>
    <t>Groupe 1a</t>
  </si>
  <si>
    <t>Groupe 5</t>
  </si>
  <si>
    <t>Groupe 6</t>
  </si>
  <si>
    <t>Très défavorisés</t>
  </si>
  <si>
    <t>Défavorisés</t>
  </si>
  <si>
    <t>Favorisés</t>
  </si>
  <si>
    <t>Très favorisés</t>
  </si>
  <si>
    <t>Score moyen</t>
  </si>
  <si>
    <t>Fig. 5.4.3</t>
  </si>
  <si>
    <t>Fig. 5.4.2</t>
  </si>
  <si>
    <t>Fig. 5.4.1</t>
  </si>
  <si>
    <t>Fig. 5.5.1</t>
  </si>
  <si>
    <t>Fig. 5.5.2</t>
  </si>
  <si>
    <t>Fig. 5.6.1</t>
  </si>
  <si>
    <t>Fig. 5.6.2</t>
  </si>
  <si>
    <t>Filles</t>
  </si>
  <si>
    <t>Garçons</t>
  </si>
  <si>
    <t>UK - eng</t>
  </si>
  <si>
    <t>UK - en</t>
  </si>
  <si>
    <t>Mean score</t>
  </si>
  <si>
    <t>Fig. 5.7.1</t>
  </si>
  <si>
    <t>Fig. 5.7.2</t>
  </si>
  <si>
    <t>Fig. 5.7.3</t>
  </si>
  <si>
    <t>Prélever et inférer</t>
  </si>
  <si>
    <t>Interpréter et apprécier</t>
  </si>
  <si>
    <t>Textes narratifs</t>
  </si>
  <si>
    <t>Textes informatifs</t>
  </si>
  <si>
    <t>Score</t>
  </si>
  <si>
    <t>Agriculture, sylviculture et halieutique et vétérinaire</t>
  </si>
  <si>
    <t>Technologies de l'information et de la communication</t>
  </si>
  <si>
    <t>Spécialités des sciences techniques</t>
  </si>
  <si>
    <t>Spécialités de la santé</t>
  </si>
  <si>
    <t>Spécialités des technologies de l'information et des communications</t>
  </si>
  <si>
    <t>Professions intermédiaires à caractère scientifique</t>
  </si>
  <si>
    <t>nf</t>
  </si>
  <si>
    <t>Fig. 5.8.1</t>
  </si>
  <si>
    <t>Fig. 5.8.2</t>
  </si>
  <si>
    <t>Différence de score 2006-2015</t>
  </si>
  <si>
    <t>Score moyen en 2015</t>
  </si>
  <si>
    <t>Diff Garçons - Filles</t>
  </si>
  <si>
    <t>Sous groupe 1b</t>
  </si>
  <si>
    <t>Pourcentage de variation de la performance expliquée par l'indice SESC</t>
  </si>
  <si>
    <t>Position de la France et de la moyenne de l’UE 28 vis-à-vis des critères de référence de la stratégie Éducation et formation 2020, en 2016</t>
  </si>
  <si>
    <t>Eurostat.</t>
  </si>
  <si>
    <t>Scores des pays de l’Union européenne pour chacun des critères de référence d’Éducation et formation 2020, en 2016, en %</t>
  </si>
  <si>
    <t>Eurostat ; edat_lfse_14.</t>
  </si>
  <si>
    <t>Taux de sortants précoces parmi les jeunes de 18 à 24 ans dans l’Union européenne et en France entre 2007 et 2016</t>
  </si>
  <si>
    <t>Statut d’emploi des sortants précoces sur le marché du travail selon le sexe en 2016</t>
  </si>
  <si>
    <t>Taux de diplômés de l’enseignement supérieur dans l’Union européenne et en France parmi les 30 à 34 ans selon le sexe entre 2007 et 2016</t>
  </si>
  <si>
    <t>Eurostat ; edat_lfse_03.</t>
  </si>
  <si>
    <t>Répartition des étudiants diplômés de l’enseignement supérieur par sexe et par spécialités de formation au cours de l’année 2015</t>
  </si>
  <si>
    <t>Eurostat ; educ_uoe_grad03.</t>
  </si>
  <si>
    <t>Évolution du score moyen entre 2006 et 2015 à l’épreuve PISA de sciences</t>
  </si>
  <si>
    <t>OCDE, Résultats de PISA 2015 volume I, table I.2.4a.</t>
  </si>
  <si>
    <t>Part d’élèves de 15 ans envisageant d’exercer une profession intellectuelle ou technique à caractère scientifique à 30 ans selon le sexe en 2015</t>
  </si>
  <si>
    <t>OCDE, Résultats de PISA 2015 volume I, table I.3.10a.</t>
  </si>
  <si>
    <t>Part d’élèves peu performants et très performants à l’épreuve PISA de sciences en 2015</t>
  </si>
  <si>
    <t>OCDE, Résultats de PISA 2015 volume I, table I.2.1a.</t>
  </si>
  <si>
    <t>Score moyen à l’épreuve PISA de sciences selon le statut économique, social et culturel (SESC) des élèves en 2015</t>
  </si>
  <si>
    <t>OCDE ; Résultats de PISA 2015 volume I, table I.6.3a.</t>
  </si>
  <si>
    <t>Performance des élèves en sciences et équité en 2015</t>
  </si>
  <si>
    <t>OCDE, Résultats du PISA 2015 volume I, table I.6.3a.</t>
  </si>
  <si>
    <t>Part d’élèves peu performants et très performants à l’épreuve PISA de compréhension de l’écrit en 2015</t>
  </si>
  <si>
    <t>OCDE ; Résultats de PISA 2015 volume I, table I.4.1a.</t>
  </si>
  <si>
    <t>Différence de score selon le sexe à l’épreuve PISA de résolution collaborative de problèmes en 2015</t>
  </si>
  <si>
    <t>OCDE ; Résultats de PISA 2015 volume V, table V.4.3a.</t>
  </si>
  <si>
    <t>Score moyen à l’épreuve PISA de résolution collaborative de problèmes en 2015 selon le statut économique, social et culturel (SESC) des élèves</t>
  </si>
  <si>
    <t>OCDE ; Résultats de PISA 2015 volume V, table V.4.6a.</t>
  </si>
  <si>
    <t>Score selon le sexe à l’épreuve TIMSS de mathématiques en quatrième année de l’enseignement élémentaire en 2015</t>
  </si>
  <si>
    <t>IEA, TIMSS 2015 mathematics, tableaux 1.1 et 1.10.</t>
  </si>
  <si>
    <t>Score selon le sexe à l’épreuve TIMSS de sciences en quatrième année de l’enseignement élémentaire en 2015</t>
  </si>
  <si>
    <t>IEA, TIMSS 2015 science, tableaux 1.1 et 1.10.</t>
  </si>
  <si>
    <t>Distribution des élèves selon le sexe et différence de score selon le sexe à l’épreuve TIMSS de mathématiques avancées en 2015</t>
  </si>
  <si>
    <t>IEA, TIMSS 2015 mathematics advanced, tableau M1.6.</t>
  </si>
  <si>
    <t>Score des garçons par rapport à celui des filles à l’épreuve PIRLS en quatrième année de l’enseignement élémentaire en 2016</t>
  </si>
  <si>
    <t>IEA, PIRLS 2016, tableau 1.5.</t>
  </si>
  <si>
    <t>Score moyen et différence de score selon le sexe à l’épreuve PIRLS en quatrième année de l’enseignement élémentaire selon les différents types de textes et les différents processus de lecture en 2016</t>
  </si>
  <si>
    <t>IEA, PIRLS 2016, tableau 3.7.</t>
  </si>
  <si>
    <t>Note de lecture : en 2016, la France a atteint et même dépassé 4 objectifs de la stratégie Éducation et formation 2020 : celui des sorties précoces, celui de la part de diplômés du supérieur, celui de la</t>
  </si>
  <si>
    <t>participation à l’enseignement préélémentaire et enfin celui de la formation des adultes. Dans le cas des sorties précoces, le score de 8,9 % (inférieur au seuil de 10 %) se traduit sur le diagramme par</t>
  </si>
  <si>
    <t>un rayon de 10/8,9*r, si r est le rayon correspondant à 100 % de l’objectif européen.</t>
  </si>
  <si>
    <t>Chypre et Malte n'ont pas participé en 2006.</t>
  </si>
  <si>
    <t>Note de lecture : entre 2006 et 2015, le score moyen des élèves de 15 ans au Portugal à l’épreuve PISA de culture mathématique a augmenté de 27 points et a atteint 501 points en 2015.</t>
  </si>
  <si>
    <t>Les histogrammes grisés correspondent aux pays dont la différence de score n’est pas statistiquement significative entre 2006 et 2015.</t>
  </si>
  <si>
    <t>Note de lecture : en 2015, en France, 12 % de garçons et 5 % de filles de 15 ans envisagent d’exercer une profession intellectuelle dans les spécialités des sciences techniques à l’âge de 30 ans.</t>
  </si>
  <si>
    <t>Note de lecture : en France, en 2015, le score moyen en science des élèves « très défavorisés » est de 441 points, celui des élèves « très favorisés » est de 558 et celui de la moyenne des élèves</t>
  </si>
  <si>
    <t>est de 495. Seule une sélection de pays est ici représentée.</t>
  </si>
  <si>
    <t>Note de lecture : en 2015, en France, le score moyen des élèves est de 495 en sciences, quand le pourcentage de variation de la performance selon le statut socio-économique de l’élève est de 20 % ;</t>
  </si>
  <si>
    <t>voir annexe « équité sociale de performances ».</t>
  </si>
  <si>
    <t>Note de lecture : en 2015, en France, les élèves de CM1 ont obtenu en moyenne un score de 488, les filles de CM1 ont obtenu un score moyen de 491 et les garçons ont obtenu un score moyen de 485.</t>
  </si>
  <si>
    <t>Les pays sont classés dans l’ordre croissant du score moyen.</t>
  </si>
  <si>
    <t>Note de lecture : en 2016, en France, les garçons de CM1 ont obtenu en moyenne un score inférieur de 8 points à celui des filles. En moyenne, l’ensemble des élèves français de CM1 ont obtenu un</t>
  </si>
  <si>
    <t>score de 511. L’histogramme grisé correspond au pays dans lequel la différence de score n’est pas statistiquement significative entre les sexes.</t>
  </si>
  <si>
    <t>La valeur 0 correspond au score national des filles</t>
  </si>
  <si>
    <t>Note de lecture : en 2016, en France, les élèves de CM1 ont obtenu en moyenne un score de 513 sur les textes de type narratif, soit 2 points de plus qu’en moyenne générale de l’épreuve PIRLS en France.</t>
  </si>
  <si>
    <t>Les garçons ont obtenu en moyenne un score de 507 et les filles un score de 518 à cette même épreuve.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</si>
</sst>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quot;&quot;"/>
  </numFmts>
  <fonts count="26">
    <font>
      <sz val="11"/>
      <color theme="1"/>
      <name val="Calibri"/>
      <family val="2"/>
      <scheme val="minor"/>
    </font>
    <font>
      <sz val="10"/>
      <color theme="1"/>
      <name val="Calibri"/>
      <family val="2"/>
      <scheme val="minor"/>
    </font>
    <font>
      <b/>
      <sz val="10"/>
      <color theme="1"/>
      <name val="Calibri"/>
      <family val="2"/>
      <scheme val="minor"/>
    </font>
    <font>
      <sz val="10"/>
      <name val="Arial"/>
      <family val="2"/>
    </font>
    <font>
      <sz val="11"/>
      <name val="Arial"/>
      <family val="2"/>
    </font>
    <font>
      <b/>
      <sz val="10"/>
      <name val="Arial"/>
      <family val="2"/>
    </font>
    <font>
      <b/>
      <sz val="10"/>
      <color rgb="FFFF0000"/>
      <name val="Arial"/>
      <family val="2"/>
    </font>
    <font>
      <sz val="10"/>
      <name val="Calibri"/>
      <family val="2"/>
      <scheme val="minor"/>
    </font>
    <font>
      <sz val="10"/>
      <color rgb="FFFF0000"/>
      <name val="Arial"/>
      <family val="2"/>
    </font>
    <font>
      <sz val="10"/>
      <color theme="1"/>
      <name val="Arial"/>
      <family val="2"/>
    </font>
    <font>
      <sz val="10"/>
      <color indexed="8"/>
      <name val="Arial"/>
      <family val="2"/>
    </font>
    <font>
      <sz val="8"/>
      <color indexed="9"/>
      <name val="Myriad Pro Semibold"/>
    </font>
    <font>
      <sz val="6.5"/>
      <color indexed="9"/>
      <name val="Myriad Pro Semibold"/>
    </font>
    <font>
      <sz val="8"/>
      <name val="Myriad Pro"/>
      <family val="2"/>
    </font>
    <font>
      <sz val="8"/>
      <color indexed="8"/>
      <name val="Myriad Pro Cond"/>
      <family val="2"/>
    </font>
    <font>
      <sz val="9"/>
      <name val="Myriad Pro"/>
      <family val="2"/>
    </font>
    <font>
      <sz val="10"/>
      <name val="Myriad Pro Bold"/>
    </font>
    <font>
      <sz val="7.5"/>
      <name val="Myriad Pro"/>
      <family val="2"/>
    </font>
    <font>
      <sz val="7"/>
      <name val="Myriad Pro Light"/>
    </font>
    <font>
      <sz val="9"/>
      <name val="Myriad Pro"/>
    </font>
    <font>
      <sz val="6.5"/>
      <name val="Myriad Pro"/>
    </font>
    <font>
      <sz val="8"/>
      <name val="Myriad Pro Cond"/>
    </font>
    <font>
      <sz val="8"/>
      <color indexed="8"/>
      <name val="Myriad Pro Cond"/>
    </font>
    <font>
      <sz val="7.5"/>
      <name val="Myriad Pro Semibold"/>
    </font>
    <font>
      <sz val="7"/>
      <color indexed="8"/>
      <name val="ISC Frutiger PIRLS"/>
    </font>
    <font>
      <b/>
      <sz val="10"/>
      <color theme="1"/>
      <name val="Arial"/>
      <family val="2"/>
    </font>
  </fonts>
  <fills count="10">
    <fill>
      <patternFill patternType="none"/>
    </fill>
    <fill>
      <patternFill patternType="gray125"/>
    </fill>
    <fill>
      <patternFill patternType="solid">
        <fgColor theme="8" tint="0.59999389629810485"/>
        <bgColor indexed="64"/>
      </patternFill>
    </fill>
    <fill>
      <patternFill patternType="solid">
        <fgColor indexed="44"/>
        <bgColor indexed="64"/>
      </patternFill>
    </fill>
    <fill>
      <patternFill patternType="solid">
        <fgColor theme="8" tint="0.39997558519241921"/>
        <bgColor indexed="64"/>
      </patternFill>
    </fill>
    <fill>
      <patternFill patternType="solid">
        <fgColor indexed="9"/>
        <bgColor indexed="64"/>
      </patternFill>
    </fill>
    <fill>
      <patternFill patternType="solid">
        <fgColor indexed="8"/>
        <bgColor indexed="64"/>
      </patternFill>
    </fill>
    <fill>
      <patternFill patternType="solid">
        <fgColor rgb="FF90CCDC"/>
        <bgColor indexed="64"/>
      </patternFill>
    </fill>
    <fill>
      <patternFill patternType="solid">
        <fgColor rgb="FFEABCDF"/>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9"/>
      </right>
      <top/>
      <bottom/>
      <diagonal/>
    </border>
    <border>
      <left style="thin">
        <color indexed="9"/>
      </left>
      <right style="thin">
        <color indexed="9"/>
      </right>
      <top style="thin">
        <color indexed="9"/>
      </top>
      <bottom/>
      <diagonal/>
    </border>
    <border>
      <left/>
      <right style="thin">
        <color indexed="9"/>
      </right>
      <top style="dotted">
        <color indexed="43"/>
      </top>
      <bottom style="dotted">
        <color indexed="43"/>
      </bottom>
      <diagonal/>
    </border>
    <border>
      <left/>
      <right style="thin">
        <color indexed="64"/>
      </right>
      <top style="thin">
        <color indexed="64"/>
      </top>
      <bottom style="thin">
        <color indexed="64"/>
      </bottom>
      <diagonal/>
    </border>
    <border>
      <left style="thin">
        <color indexed="9"/>
      </left>
      <right style="thin">
        <color indexed="9"/>
      </right>
      <top/>
      <bottom/>
      <diagonal/>
    </border>
    <border>
      <left/>
      <right style="thin">
        <color indexed="9"/>
      </right>
      <top style="dotted">
        <color indexed="43"/>
      </top>
      <bottom/>
      <diagonal/>
    </border>
    <border>
      <left style="thin">
        <color indexed="64"/>
      </left>
      <right/>
      <top style="medium">
        <color indexed="64"/>
      </top>
      <bottom style="thin">
        <color indexed="64"/>
      </bottom>
      <diagonal/>
    </border>
  </borders>
  <cellStyleXfs count="24">
    <xf numFmtId="0" fontId="0" fillId="0" borderId="0"/>
    <xf numFmtId="0" fontId="4" fillId="0" borderId="0"/>
    <xf numFmtId="0" fontId="3" fillId="0" borderId="0"/>
    <xf numFmtId="0" fontId="3" fillId="0" borderId="0"/>
    <xf numFmtId="0" fontId="3" fillId="5" borderId="0"/>
    <xf numFmtId="0" fontId="3" fillId="0" borderId="0"/>
    <xf numFmtId="0" fontId="3" fillId="0" borderId="0"/>
    <xf numFmtId="0" fontId="9" fillId="0" borderId="0"/>
    <xf numFmtId="0" fontId="11" fillId="6" borderId="4">
      <alignment horizontal="left" vertical="center" wrapText="1"/>
    </xf>
    <xf numFmtId="0" fontId="12" fillId="6" borderId="5">
      <alignment horizontal="center" vertical="center" wrapText="1"/>
    </xf>
    <xf numFmtId="0" fontId="13" fillId="0" borderId="6" applyFill="0">
      <alignment horizontal="left" vertical="center"/>
    </xf>
    <xf numFmtId="1" fontId="14" fillId="0" borderId="0" applyFill="0">
      <alignment horizontal="right" vertical="center"/>
    </xf>
    <xf numFmtId="0" fontId="15" fillId="0" borderId="7" applyBorder="0" applyAlignment="0">
      <alignment horizontal="center" vertical="center"/>
    </xf>
    <xf numFmtId="0" fontId="16" fillId="0" borderId="0">
      <alignment horizontal="left" vertical="center"/>
    </xf>
    <xf numFmtId="0" fontId="23" fillId="0" borderId="0" applyBorder="0">
      <alignment horizontal="left"/>
    </xf>
    <xf numFmtId="0" fontId="17" fillId="0" borderId="4" applyFill="0">
      <alignment horizontal="left" vertical="center"/>
    </xf>
    <xf numFmtId="0" fontId="19" fillId="0" borderId="7" applyBorder="0" applyAlignment="0">
      <alignment horizontal="center" vertical="center"/>
    </xf>
    <xf numFmtId="0" fontId="18" fillId="0" borderId="0">
      <alignment horizontal="right" vertical="top"/>
    </xf>
    <xf numFmtId="0" fontId="20" fillId="0" borderId="0">
      <alignment horizontal="left" wrapText="1"/>
    </xf>
    <xf numFmtId="165" fontId="22" fillId="0" borderId="8" applyFill="0">
      <alignment horizontal="center" vertical="center" wrapText="1"/>
    </xf>
    <xf numFmtId="1" fontId="22" fillId="0" borderId="0" applyFill="0">
      <alignment horizontal="right" vertical="center"/>
    </xf>
    <xf numFmtId="167" fontId="21" fillId="0" borderId="4" applyFill="0">
      <alignment horizontal="center"/>
    </xf>
    <xf numFmtId="167" fontId="24" fillId="0" borderId="0" applyFill="0">
      <alignment horizontal="center" vertical="center"/>
    </xf>
    <xf numFmtId="0" fontId="13" fillId="0" borderId="9">
      <alignment horizontal="left" vertical="center"/>
    </xf>
  </cellStyleXfs>
  <cellXfs count="93">
    <xf numFmtId="0" fontId="0" fillId="0" borderId="0" xfId="0"/>
    <xf numFmtId="0" fontId="1" fillId="0" borderId="0" xfId="0" applyFont="1"/>
    <xf numFmtId="0" fontId="1" fillId="2" borderId="3" xfId="0" applyFont="1" applyFill="1" applyBorder="1" applyAlignment="1">
      <alignment horizontal="center" vertical="center" wrapText="1"/>
    </xf>
    <xf numFmtId="0" fontId="1" fillId="2" borderId="1" xfId="0" applyFont="1" applyFill="1" applyBorder="1"/>
    <xf numFmtId="0" fontId="1" fillId="0" borderId="1" xfId="0" applyFont="1" applyBorder="1"/>
    <xf numFmtId="2" fontId="1" fillId="0" borderId="1" xfId="0" applyNumberFormat="1" applyFont="1" applyBorder="1"/>
    <xf numFmtId="0" fontId="3" fillId="0" borderId="0" xfId="0" applyNumberFormat="1" applyFont="1" applyFill="1" applyBorder="1" applyAlignment="1"/>
    <xf numFmtId="0" fontId="3" fillId="3" borderId="2" xfId="0" applyNumberFormat="1" applyFont="1" applyFill="1" applyBorder="1" applyAlignment="1"/>
    <xf numFmtId="3" fontId="3" fillId="0" borderId="2" xfId="0" applyNumberFormat="1" applyFont="1" applyFill="1" applyBorder="1" applyAlignment="1"/>
    <xf numFmtId="0" fontId="3" fillId="0" borderId="0" xfId="2" applyFont="1" applyFill="1" applyBorder="1"/>
    <xf numFmtId="0" fontId="5" fillId="0" borderId="0" xfId="2" applyFont="1" applyAlignment="1">
      <alignment horizontal="left"/>
    </xf>
    <xf numFmtId="1" fontId="5" fillId="0" borderId="0" xfId="2" applyNumberFormat="1" applyFont="1"/>
    <xf numFmtId="166" fontId="5" fillId="0" borderId="0" xfId="2" applyNumberFormat="1" applyFont="1"/>
    <xf numFmtId="0" fontId="3" fillId="0" borderId="0" xfId="2" applyNumberFormat="1" applyFont="1" applyFill="1"/>
    <xf numFmtId="0" fontId="3" fillId="0" borderId="0" xfId="2" applyFont="1"/>
    <xf numFmtId="0" fontId="0" fillId="0" borderId="0" xfId="0" applyFill="1"/>
    <xf numFmtId="0" fontId="3" fillId="4" borderId="1" xfId="2" applyFont="1" applyFill="1" applyBorder="1" applyAlignment="1"/>
    <xf numFmtId="1" fontId="3" fillId="0" borderId="1" xfId="2" applyNumberFormat="1" applyFont="1" applyFill="1" applyBorder="1" applyAlignment="1">
      <alignment horizontal="right"/>
    </xf>
    <xf numFmtId="0" fontId="3" fillId="0" borderId="0" xfId="2" applyFont="1" applyFill="1" applyAlignment="1"/>
    <xf numFmtId="0" fontId="0" fillId="0" borderId="0" xfId="0" applyFont="1"/>
    <xf numFmtId="0" fontId="5" fillId="0" borderId="0" xfId="0" applyNumberFormat="1" applyFont="1" applyFill="1" applyBorder="1" applyAlignment="1"/>
    <xf numFmtId="0" fontId="2" fillId="0" borderId="0" xfId="0" applyFont="1"/>
    <xf numFmtId="0" fontId="3" fillId="4" borderId="1" xfId="2" applyFont="1" applyFill="1" applyBorder="1" applyAlignment="1">
      <alignment vertical="top"/>
    </xf>
    <xf numFmtId="1" fontId="5" fillId="0" borderId="1" xfId="2" applyNumberFormat="1" applyFont="1" applyFill="1" applyBorder="1" applyAlignment="1">
      <alignment horizontal="right"/>
    </xf>
    <xf numFmtId="165" fontId="3" fillId="0" borderId="0" xfId="2" applyNumberFormat="1" applyFont="1" applyFill="1" applyBorder="1" applyAlignment="1">
      <alignment horizontal="center"/>
    </xf>
    <xf numFmtId="166" fontId="3" fillId="0" borderId="0" xfId="2" applyNumberFormat="1" applyFont="1" applyFill="1" applyBorder="1" applyAlignment="1">
      <alignment horizontal="center"/>
    </xf>
    <xf numFmtId="0" fontId="5" fillId="0" borderId="0" xfId="2" applyFont="1" applyAlignment="1"/>
    <xf numFmtId="0" fontId="7" fillId="4" borderId="1" xfId="2" applyFont="1" applyFill="1" applyBorder="1" applyAlignment="1"/>
    <xf numFmtId="1" fontId="7" fillId="0" borderId="1" xfId="2" applyNumberFormat="1" applyFont="1" applyBorder="1"/>
    <xf numFmtId="1" fontId="7" fillId="0" borderId="1" xfId="2" applyNumberFormat="1" applyFont="1" applyFill="1" applyBorder="1"/>
    <xf numFmtId="1" fontId="7" fillId="0" borderId="1" xfId="2" applyNumberFormat="1" applyFont="1" applyBorder="1" applyAlignment="1">
      <alignment horizontal="right"/>
    </xf>
    <xf numFmtId="0" fontId="1" fillId="4" borderId="1" xfId="0" applyFont="1" applyFill="1" applyBorder="1" applyAlignment="1">
      <alignment horizontal="center"/>
    </xf>
    <xf numFmtId="1" fontId="1" fillId="0" borderId="0" xfId="0" applyNumberFormat="1" applyFont="1"/>
    <xf numFmtId="0" fontId="3" fillId="0" borderId="0" xfId="4" applyFont="1" applyFill="1"/>
    <xf numFmtId="0" fontId="5" fillId="0" borderId="0" xfId="4" applyFont="1" applyFill="1" applyAlignment="1">
      <alignment horizontal="left"/>
    </xf>
    <xf numFmtId="1" fontId="3" fillId="0" borderId="1" xfId="4" applyNumberFormat="1" applyFont="1" applyFill="1" applyBorder="1" applyAlignment="1" applyProtection="1">
      <alignment horizontal="right"/>
      <protection locked="0"/>
    </xf>
    <xf numFmtId="0" fontId="3" fillId="4" borderId="1" xfId="2" applyFont="1" applyFill="1" applyBorder="1" applyAlignment="1">
      <alignment horizontal="center" vertical="center" wrapText="1"/>
    </xf>
    <xf numFmtId="0" fontId="8" fillId="0" borderId="0" xfId="4" applyFont="1" applyFill="1"/>
    <xf numFmtId="1" fontId="3" fillId="0" borderId="1" xfId="6" quotePrefix="1" applyNumberFormat="1" applyFont="1" applyBorder="1" applyAlignment="1">
      <alignment horizontal="right"/>
    </xf>
    <xf numFmtId="1" fontId="3" fillId="0" borderId="1" xfId="7" quotePrefix="1" applyNumberFormat="1" applyFont="1" applyBorder="1" applyAlignment="1">
      <alignment horizontal="right"/>
    </xf>
    <xf numFmtId="1" fontId="1" fillId="0" borderId="1" xfId="0" applyNumberFormat="1" applyFont="1" applyFill="1" applyBorder="1" applyAlignment="1">
      <alignment horizontal="right"/>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1" fontId="1" fillId="0" borderId="1" xfId="0" applyNumberFormat="1" applyFont="1" applyFill="1" applyBorder="1"/>
    <xf numFmtId="0" fontId="1" fillId="4" borderId="1" xfId="0" applyFont="1" applyFill="1" applyBorder="1" applyAlignment="1">
      <alignment horizontal="center" vertical="center" wrapText="1"/>
    </xf>
    <xf numFmtId="1" fontId="2" fillId="0" borderId="1" xfId="0" applyNumberFormat="1" applyFont="1" applyBorder="1"/>
    <xf numFmtId="1" fontId="1" fillId="0" borderId="1" xfId="0" applyNumberFormat="1" applyFont="1" applyBorder="1"/>
    <xf numFmtId="0" fontId="3" fillId="0" borderId="0" xfId="12" applyFont="1" applyFill="1" applyBorder="1" applyAlignment="1"/>
    <xf numFmtId="1" fontId="3" fillId="0" borderId="1" xfId="11" applyFont="1" applyFill="1" applyBorder="1">
      <alignment horizontal="right" vertical="center"/>
    </xf>
    <xf numFmtId="0" fontId="3" fillId="4" borderId="1" xfId="8" applyFont="1" applyFill="1" applyBorder="1">
      <alignment horizontal="left" vertical="center" wrapText="1"/>
    </xf>
    <xf numFmtId="0" fontId="3" fillId="4" borderId="1" xfId="9" applyFont="1" applyFill="1" applyBorder="1">
      <alignment horizontal="center" vertical="center" wrapText="1"/>
    </xf>
    <xf numFmtId="0" fontId="3" fillId="4" borderId="1" xfId="10" applyFont="1" applyFill="1" applyBorder="1">
      <alignment horizontal="left" vertical="center"/>
    </xf>
    <xf numFmtId="0" fontId="3" fillId="0" borderId="0" xfId="10" applyFont="1" applyFill="1" applyBorder="1" applyAlignment="1">
      <alignment horizontal="left" vertical="top"/>
    </xf>
    <xf numFmtId="1" fontId="3" fillId="0" borderId="1" xfId="20" applyFont="1" applyFill="1" applyBorder="1">
      <alignment horizontal="right" vertical="center"/>
    </xf>
    <xf numFmtId="0" fontId="3" fillId="0" borderId="0" xfId="15" applyFont="1" applyFill="1" applyBorder="1">
      <alignment horizontal="left" vertical="center"/>
    </xf>
    <xf numFmtId="0" fontId="3" fillId="0" borderId="0" xfId="23" applyFont="1" applyFill="1" applyBorder="1">
      <alignment horizontal="left" vertical="center"/>
    </xf>
    <xf numFmtId="0" fontId="9" fillId="0" borderId="0" xfId="0" applyFont="1"/>
    <xf numFmtId="0" fontId="9" fillId="0" borderId="0" xfId="0" applyFont="1" applyAlignment="1"/>
    <xf numFmtId="0" fontId="9" fillId="0" borderId="1" xfId="0" applyFont="1" applyBorder="1" applyAlignment="1"/>
    <xf numFmtId="1" fontId="10" fillId="0" borderId="1" xfId="11" applyFont="1" applyFill="1" applyBorder="1" applyAlignment="1">
      <alignment horizontal="right"/>
    </xf>
    <xf numFmtId="0" fontId="9" fillId="4" borderId="1" xfId="0" applyFont="1" applyFill="1" applyBorder="1" applyAlignment="1">
      <alignment horizontal="left" vertical="center"/>
    </xf>
    <xf numFmtId="0" fontId="9" fillId="4" borderId="1" xfId="0" applyFont="1" applyFill="1" applyBorder="1" applyAlignment="1"/>
    <xf numFmtId="0" fontId="25" fillId="0" borderId="1" xfId="0" applyFont="1" applyBorder="1" applyAlignment="1"/>
    <xf numFmtId="0" fontId="9" fillId="0" borderId="1" xfId="0" applyFont="1" applyFill="1" applyBorder="1" applyAlignment="1"/>
    <xf numFmtId="1" fontId="7" fillId="0" borderId="0" xfId="2" applyNumberFormat="1" applyFont="1" applyFill="1" applyBorder="1"/>
    <xf numFmtId="0" fontId="5" fillId="0" borderId="0" xfId="0" applyFont="1"/>
    <xf numFmtId="1" fontId="3" fillId="0" borderId="1" xfId="0" applyNumberFormat="1" applyFont="1" applyBorder="1" applyAlignment="1">
      <alignment horizontal="right"/>
    </xf>
    <xf numFmtId="0" fontId="3" fillId="4" borderId="10" xfId="6" applyFont="1" applyFill="1" applyBorder="1" applyAlignment="1">
      <alignment vertical="center" wrapText="1"/>
    </xf>
    <xf numFmtId="0" fontId="3" fillId="7" borderId="1" xfId="0" applyNumberFormat="1" applyFont="1" applyFill="1" applyBorder="1" applyAlignment="1">
      <alignment horizontal="left" vertical="center"/>
    </xf>
    <xf numFmtId="164" fontId="3" fillId="7" borderId="2" xfId="0" applyNumberFormat="1" applyFont="1" applyFill="1" applyBorder="1" applyAlignment="1"/>
    <xf numFmtId="0" fontId="3" fillId="8" borderId="1" xfId="0" applyNumberFormat="1" applyFont="1" applyFill="1" applyBorder="1" applyAlignment="1">
      <alignment horizontal="left" vertical="center"/>
    </xf>
    <xf numFmtId="164" fontId="5" fillId="8" borderId="2" xfId="0" applyNumberFormat="1" applyFont="1" applyFill="1" applyBorder="1" applyAlignment="1"/>
    <xf numFmtId="164" fontId="5" fillId="8" borderId="2" xfId="1" applyNumberFormat="1" applyFont="1" applyFill="1" applyBorder="1" applyAlignment="1"/>
    <xf numFmtId="165" fontId="3" fillId="8" borderId="1" xfId="2" applyNumberFormat="1" applyFont="1" applyFill="1" applyBorder="1" applyAlignment="1">
      <alignment horizontal="right"/>
    </xf>
    <xf numFmtId="164" fontId="3" fillId="8" borderId="2" xfId="0" applyNumberFormat="1" applyFont="1" applyFill="1" applyBorder="1" applyAlignment="1"/>
    <xf numFmtId="164" fontId="3" fillId="7" borderId="2" xfId="1" applyNumberFormat="1" applyFont="1" applyFill="1" applyBorder="1" applyAlignment="1"/>
    <xf numFmtId="165" fontId="3" fillId="7" borderId="1" xfId="2" applyNumberFormat="1" applyFont="1" applyFill="1" applyBorder="1" applyAlignment="1"/>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3" fillId="9" borderId="1" xfId="0" applyNumberFormat="1" applyFont="1" applyFill="1" applyBorder="1" applyAlignment="1">
      <alignment horizontal="center" vertical="center"/>
    </xf>
    <xf numFmtId="0" fontId="3" fillId="9" borderId="1" xfId="0" applyNumberFormat="1" applyFont="1" applyFill="1" applyBorder="1" applyAlignment="1">
      <alignment horizontal="center"/>
    </xf>
    <xf numFmtId="0" fontId="3" fillId="9" borderId="1" xfId="0" applyNumberFormat="1" applyFont="1" applyFill="1" applyBorder="1" applyAlignment="1">
      <alignment horizontal="left" vertical="center"/>
    </xf>
    <xf numFmtId="164" fontId="5" fillId="9" borderId="2" xfId="0" applyNumberFormat="1" applyFont="1" applyFill="1" applyBorder="1" applyAlignment="1"/>
    <xf numFmtId="164" fontId="5" fillId="9" borderId="2" xfId="1" applyNumberFormat="1" applyFont="1" applyFill="1" applyBorder="1" applyAlignment="1"/>
    <xf numFmtId="165" fontId="3" fillId="9" borderId="1" xfId="2" applyNumberFormat="1" applyFont="1" applyFill="1" applyBorder="1" applyAlignment="1">
      <alignment horizontal="right"/>
    </xf>
    <xf numFmtId="164" fontId="3" fillId="9" borderId="2" xfId="1" applyNumberFormat="1" applyFont="1" applyFill="1" applyBorder="1" applyAlignment="1"/>
    <xf numFmtId="164" fontId="3" fillId="9" borderId="2" xfId="0" applyNumberFormat="1" applyFont="1" applyFill="1" applyBorder="1" applyAlignment="1"/>
    <xf numFmtId="165" fontId="5" fillId="9" borderId="1" xfId="2" applyNumberFormat="1" applyFont="1" applyFill="1" applyBorder="1" applyAlignment="1">
      <alignment horizontal="right"/>
    </xf>
    <xf numFmtId="164" fontId="6" fillId="9" borderId="2" xfId="0" applyNumberFormat="1" applyFont="1" applyFill="1" applyBorder="1" applyAlignment="1">
      <alignment horizontal="right"/>
    </xf>
    <xf numFmtId="0" fontId="7" fillId="4" borderId="1" xfId="2" applyFont="1" applyFill="1" applyBorder="1" applyAlignment="1">
      <alignment horizontal="center" vertical="center" wrapText="1"/>
    </xf>
    <xf numFmtId="0" fontId="7" fillId="4" borderId="1" xfId="2" applyFont="1" applyFill="1" applyBorder="1" applyAlignment="1">
      <alignment horizontal="center" vertical="center"/>
    </xf>
    <xf numFmtId="166" fontId="3" fillId="0" borderId="0" xfId="2" applyNumberFormat="1" applyFont="1" applyFill="1" applyBorder="1" applyAlignment="1">
      <alignment horizontal="left"/>
    </xf>
    <xf numFmtId="0" fontId="9" fillId="4" borderId="1" xfId="0" applyFont="1" applyFill="1" applyBorder="1" applyAlignment="1">
      <alignment horizontal="center" vertical="center" wrapText="1"/>
    </xf>
  </cellXfs>
  <cellStyles count="24">
    <cellStyle name="BenchMark_Header" xfId="14"/>
    <cellStyle name="Countries" xfId="8"/>
    <cellStyle name="Countries_List" xfId="10"/>
    <cellStyle name="Countries_List 2" xfId="15"/>
    <cellStyle name="Countries_List_no_bottom_line" xfId="23"/>
    <cellStyle name="DataSheet" xfId="12"/>
    <cellStyle name="DataSheet 2" xfId="16"/>
    <cellStyle name="Exhibit_Title" xfId="13"/>
    <cellStyle name="Footnote_Bottom_Marker" xfId="17"/>
    <cellStyle name="Footnotes" xfId="18"/>
    <cellStyle name="Head_6.5_Cent_topborder" xfId="9"/>
    <cellStyle name="Normal" xfId="0" builtinId="0"/>
    <cellStyle name="Normal 14 2" xfId="2"/>
    <cellStyle name="Normal 14 3" xfId="3"/>
    <cellStyle name="Normal 2" xfId="1"/>
    <cellStyle name="Normal 2 2 2 2" xfId="6"/>
    <cellStyle name="Normal 2 2 2 2 2" xfId="7"/>
    <cellStyle name="Normal 2 3" xfId="5"/>
    <cellStyle name="Normal_PISAPartIIStudents_Filled 2 2" xfId="4"/>
    <cellStyle name="Numbers_Center" xfId="19"/>
    <cellStyle name="Numbers_Right" xfId="11"/>
    <cellStyle name="Numbers_Right 2" xfId="20"/>
    <cellStyle name="RandS_Column" xfId="21"/>
    <cellStyle name="Significance_Arrows" xfId="22"/>
  </cellStyles>
  <dxfs count="9">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i val="0"/>
      </font>
    </dxf>
    <dxf>
      <font>
        <b/>
        <i val="0"/>
      </font>
    </dxf>
  </dxfs>
  <tableStyles count="0" defaultTableStyle="TableStyleMedium2" defaultPivotStyle="PivotStyleLight16"/>
  <colors>
    <mruColors>
      <color rgb="FFC84BAA"/>
      <color rgb="FFEABCDF"/>
      <color rgb="FF31849B"/>
      <color rgb="FF90CCDC"/>
      <color rgb="FF872971"/>
      <color rgb="FF1E52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8909401925783612"/>
          <c:y val="5.6956513626831989E-2"/>
          <c:w val="0.40772612534846181"/>
          <c:h val="0.81439574377831825"/>
        </c:manualLayout>
      </c:layout>
      <c:radarChart>
        <c:radarStyle val="marker"/>
        <c:varyColors val="0"/>
        <c:ser>
          <c:idx val="0"/>
          <c:order val="0"/>
          <c:tx>
            <c:v>Critère d'évaluation ET2020</c:v>
          </c:tx>
          <c:spPr>
            <a:ln w="57150">
              <a:solidFill>
                <a:schemeClr val="accent3">
                  <a:lumMod val="60000"/>
                  <a:lumOff val="40000"/>
                </a:schemeClr>
              </a:solidFill>
            </a:ln>
          </c:spPr>
          <c:marker>
            <c:symbol val="none"/>
          </c:marker>
          <c:cat>
            <c:strRef>
              <c:f>'5.1'!$C$5:$J$5</c:f>
              <c:strCache>
                <c:ptCount val="8"/>
                <c:pt idx="0">
                  <c:v>Sortants précoces</c:v>
                </c:pt>
                <c:pt idx="1">
                  <c:v>30-34 ans diplômés du supérieur</c:v>
                </c:pt>
                <c:pt idx="2">
                  <c:v>Enseignement pré-élémentaire</c:v>
                </c:pt>
                <c:pt idx="3">
                  <c:v>Faibles compétences : compréhension de l'écrit</c:v>
                </c:pt>
                <c:pt idx="4">
                  <c:v>Faibles compétences : culture mathématique</c:v>
                </c:pt>
                <c:pt idx="5">
                  <c:v>Faibles compétences : culture scientifique</c:v>
                </c:pt>
                <c:pt idx="6">
                  <c:v>Formation tout au long de la vie</c:v>
                </c:pt>
                <c:pt idx="7">
                  <c:v>Employabilité jeunes diplômés</c:v>
                </c:pt>
              </c:strCache>
            </c:strRef>
          </c:cat>
          <c:val>
            <c:numRef>
              <c:f>'5.1'!$C$6:$J$6</c:f>
              <c:numCache>
                <c:formatCode>General</c:formatCode>
                <c:ptCount val="8"/>
                <c:pt idx="0">
                  <c:v>1</c:v>
                </c:pt>
                <c:pt idx="1">
                  <c:v>1</c:v>
                </c:pt>
                <c:pt idx="2">
                  <c:v>1</c:v>
                </c:pt>
                <c:pt idx="3">
                  <c:v>1</c:v>
                </c:pt>
                <c:pt idx="4">
                  <c:v>1</c:v>
                </c:pt>
                <c:pt idx="5">
                  <c:v>1</c:v>
                </c:pt>
                <c:pt idx="6">
                  <c:v>1</c:v>
                </c:pt>
                <c:pt idx="7">
                  <c:v>1</c:v>
                </c:pt>
              </c:numCache>
            </c:numRef>
          </c:val>
        </c:ser>
        <c:ser>
          <c:idx val="1"/>
          <c:order val="1"/>
          <c:tx>
            <c:v>France</c:v>
          </c:tx>
          <c:spPr>
            <a:ln>
              <a:solidFill>
                <a:srgbClr val="C84BAA">
                  <a:alpha val="70000"/>
                </a:srgbClr>
              </a:solidFill>
            </a:ln>
          </c:spPr>
          <c:marker>
            <c:symbol val="none"/>
          </c:marker>
          <c:cat>
            <c:strRef>
              <c:f>'5.1'!$C$5:$J$5</c:f>
              <c:strCache>
                <c:ptCount val="8"/>
                <c:pt idx="0">
                  <c:v>Sortants précoces</c:v>
                </c:pt>
                <c:pt idx="1">
                  <c:v>30-34 ans diplômés du supérieur</c:v>
                </c:pt>
                <c:pt idx="2">
                  <c:v>Enseignement pré-élémentaire</c:v>
                </c:pt>
                <c:pt idx="3">
                  <c:v>Faibles compétences : compréhension de l'écrit</c:v>
                </c:pt>
                <c:pt idx="4">
                  <c:v>Faibles compétences : culture mathématique</c:v>
                </c:pt>
                <c:pt idx="5">
                  <c:v>Faibles compétences : culture scientifique</c:v>
                </c:pt>
                <c:pt idx="6">
                  <c:v>Formation tout au long de la vie</c:v>
                </c:pt>
                <c:pt idx="7">
                  <c:v>Employabilité jeunes diplômés</c:v>
                </c:pt>
              </c:strCache>
            </c:strRef>
          </c:cat>
          <c:val>
            <c:numRef>
              <c:f>'5.1'!$C$7:$J$7</c:f>
              <c:numCache>
                <c:formatCode>0.00</c:formatCode>
                <c:ptCount val="8"/>
                <c:pt idx="0">
                  <c:v>1.1235955056179774</c:v>
                </c:pt>
                <c:pt idx="1">
                  <c:v>1.0900000000000001</c:v>
                </c:pt>
                <c:pt idx="2">
                  <c:v>1.0526315789473684</c:v>
                </c:pt>
                <c:pt idx="3">
                  <c:v>0.69812656056961753</c:v>
                </c:pt>
                <c:pt idx="4">
                  <c:v>0.63889757605027353</c:v>
                </c:pt>
                <c:pt idx="5">
                  <c:v>0.67994544030759008</c:v>
                </c:pt>
                <c:pt idx="6">
                  <c:v>1.2533333333333334</c:v>
                </c:pt>
                <c:pt idx="7">
                  <c:v>0.87439024390243902</c:v>
                </c:pt>
              </c:numCache>
            </c:numRef>
          </c:val>
        </c:ser>
        <c:ser>
          <c:idx val="2"/>
          <c:order val="2"/>
          <c:tx>
            <c:v>EU 28</c:v>
          </c:tx>
          <c:spPr>
            <a:ln>
              <a:solidFill>
                <a:srgbClr val="31849B"/>
              </a:solidFill>
            </a:ln>
          </c:spPr>
          <c:marker>
            <c:symbol val="none"/>
          </c:marker>
          <c:cat>
            <c:strRef>
              <c:f>'5.1'!$C$5:$J$5</c:f>
              <c:strCache>
                <c:ptCount val="8"/>
                <c:pt idx="0">
                  <c:v>Sortants précoces</c:v>
                </c:pt>
                <c:pt idx="1">
                  <c:v>30-34 ans diplômés du supérieur</c:v>
                </c:pt>
                <c:pt idx="2">
                  <c:v>Enseignement pré-élémentaire</c:v>
                </c:pt>
                <c:pt idx="3">
                  <c:v>Faibles compétences : compréhension de l'écrit</c:v>
                </c:pt>
                <c:pt idx="4">
                  <c:v>Faibles compétences : culture mathématique</c:v>
                </c:pt>
                <c:pt idx="5">
                  <c:v>Faibles compétences : culture scientifique</c:v>
                </c:pt>
                <c:pt idx="6">
                  <c:v>Formation tout au long de la vie</c:v>
                </c:pt>
                <c:pt idx="7">
                  <c:v>Employabilité jeunes diplômés</c:v>
                </c:pt>
              </c:strCache>
            </c:strRef>
          </c:cat>
          <c:val>
            <c:numRef>
              <c:f>'5.1'!$C$8:$J$8</c:f>
              <c:numCache>
                <c:formatCode>0.00</c:formatCode>
                <c:ptCount val="8"/>
                <c:pt idx="0">
                  <c:v>0.93457943925233655</c:v>
                </c:pt>
                <c:pt idx="1">
                  <c:v>0.97750000000000004</c:v>
                </c:pt>
                <c:pt idx="2">
                  <c:v>0.99789473684210528</c:v>
                </c:pt>
                <c:pt idx="3">
                  <c:v>0.76000049992324625</c:v>
                </c:pt>
                <c:pt idx="4">
                  <c:v>0.67581903650163622</c:v>
                </c:pt>
                <c:pt idx="5">
                  <c:v>0.72821465569188792</c:v>
                </c:pt>
                <c:pt idx="6">
                  <c:v>0.72000000000000008</c:v>
                </c:pt>
                <c:pt idx="7">
                  <c:v>0.95365853658536592</c:v>
                </c:pt>
              </c:numCache>
            </c:numRef>
          </c:val>
        </c:ser>
        <c:dLbls>
          <c:showLegendKey val="0"/>
          <c:showVal val="0"/>
          <c:showCatName val="0"/>
          <c:showSerName val="0"/>
          <c:showPercent val="0"/>
          <c:showBubbleSize val="0"/>
        </c:dLbls>
        <c:axId val="43350272"/>
        <c:axId val="43364736"/>
      </c:radarChart>
      <c:catAx>
        <c:axId val="43350272"/>
        <c:scaling>
          <c:orientation val="minMax"/>
        </c:scaling>
        <c:delete val="0"/>
        <c:axPos val="b"/>
        <c:majorGridlines/>
        <c:majorTickMark val="none"/>
        <c:minorTickMark val="none"/>
        <c:tickLblPos val="nextTo"/>
        <c:spPr>
          <a:ln w="9525">
            <a:noFill/>
          </a:ln>
        </c:spPr>
        <c:txPr>
          <a:bodyPr/>
          <a:lstStyle/>
          <a:p>
            <a:pPr>
              <a:defRPr sz="900"/>
            </a:pPr>
            <a:endParaRPr lang="fr-FR"/>
          </a:p>
        </c:txPr>
        <c:crossAx val="43364736"/>
        <c:crosses val="autoZero"/>
        <c:auto val="1"/>
        <c:lblAlgn val="ctr"/>
        <c:lblOffset val="100"/>
        <c:noMultiLvlLbl val="0"/>
      </c:catAx>
      <c:valAx>
        <c:axId val="43364736"/>
        <c:scaling>
          <c:orientation val="minMax"/>
          <c:max val="1.25"/>
        </c:scaling>
        <c:delete val="0"/>
        <c:axPos val="l"/>
        <c:majorGridlines>
          <c:spPr>
            <a:ln>
              <a:solidFill>
                <a:schemeClr val="tx1">
                  <a:alpha val="60000"/>
                </a:schemeClr>
              </a:solidFill>
            </a:ln>
          </c:spPr>
        </c:majorGridlines>
        <c:numFmt formatCode="General" sourceLinked="1"/>
        <c:majorTickMark val="out"/>
        <c:minorTickMark val="none"/>
        <c:tickLblPos val="none"/>
        <c:spPr>
          <a:ln>
            <a:noFill/>
          </a:ln>
        </c:spPr>
        <c:crossAx val="43350272"/>
        <c:crosses val="autoZero"/>
        <c:crossBetween val="between"/>
        <c:majorUnit val="0.25"/>
      </c:valAx>
    </c:plotArea>
    <c:legend>
      <c:legendPos val="b"/>
      <c:layout>
        <c:manualLayout>
          <c:xMode val="edge"/>
          <c:yMode val="edge"/>
          <c:x val="0.15675849619668314"/>
          <c:y val="0.9692387685683268"/>
          <c:w val="0.69532556349770869"/>
          <c:h val="2.9149193562205775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48386349428041E-2"/>
          <c:y val="3.9510769496074967E-2"/>
          <c:w val="0.93370294047826585"/>
          <c:h val="0.90261412631614946"/>
        </c:manualLayout>
      </c:layout>
      <c:scatterChart>
        <c:scatterStyle val="lineMarker"/>
        <c:varyColors val="0"/>
        <c:ser>
          <c:idx val="0"/>
          <c:order val="0"/>
          <c:tx>
            <c:strRef>
              <c:f>'5.5'!$B$42</c:f>
              <c:strCache>
                <c:ptCount val="1"/>
                <c:pt idx="0">
                  <c:v>AT</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'5.5'!$C$42</c:f>
              <c:numCache>
                <c:formatCode>0</c:formatCode>
                <c:ptCount val="1"/>
                <c:pt idx="0">
                  <c:v>15.893085636139537</c:v>
                </c:pt>
              </c:numCache>
            </c:numRef>
          </c:xVal>
          <c:yVal>
            <c:numRef>
              <c:f>'5.5'!$D$42</c:f>
              <c:numCache>
                <c:formatCode>0</c:formatCode>
                <c:ptCount val="1"/>
                <c:pt idx="0">
                  <c:v>495.03748644934797</c:v>
                </c:pt>
              </c:numCache>
            </c:numRef>
          </c:yVal>
          <c:smooth val="0"/>
        </c:ser>
        <c:ser>
          <c:idx val="1"/>
          <c:order val="1"/>
          <c:tx>
            <c:strRef>
              <c:f>'5.5'!$B$43</c:f>
              <c:strCache>
                <c:ptCount val="1"/>
                <c:pt idx="0">
                  <c:v>BE</c:v>
                </c:pt>
              </c:strCache>
            </c:strRef>
          </c:tx>
          <c:marker>
            <c:symbol val="diamond"/>
            <c:size val="6"/>
            <c:spPr>
              <a:solidFill>
                <a:schemeClr val="accent4"/>
              </a:solidFill>
              <a:ln>
                <a:solidFill>
                  <a:schemeClr val="bg1"/>
                </a:solidFill>
              </a:ln>
            </c:spPr>
          </c:marker>
          <c:dLbls>
            <c:txPr>
              <a:bodyPr/>
              <a:lstStyle/>
              <a:p>
                <a:pPr>
                  <a:defRPr b="1"/>
                </a:pPr>
                <a:endParaRPr lang="fr-FR"/>
              </a:p>
            </c:txPr>
            <c:dLblPos val="t"/>
            <c:showLegendKey val="0"/>
            <c:showVal val="0"/>
            <c:showCatName val="0"/>
            <c:showSerName val="1"/>
            <c:showPercent val="0"/>
            <c:showBubbleSize val="0"/>
            <c:showLeaderLines val="0"/>
          </c:dLbls>
          <c:xVal>
            <c:numRef>
              <c:f>'5.5'!$C$43</c:f>
              <c:numCache>
                <c:formatCode>0</c:formatCode>
                <c:ptCount val="1"/>
                <c:pt idx="0">
                  <c:v>19.257569763630052</c:v>
                </c:pt>
              </c:numCache>
            </c:numRef>
          </c:xVal>
          <c:yVal>
            <c:numRef>
              <c:f>'5.5'!$D$43</c:f>
              <c:numCache>
                <c:formatCode>0</c:formatCode>
                <c:ptCount val="1"/>
                <c:pt idx="0">
                  <c:v>501.99971399904985</c:v>
                </c:pt>
              </c:numCache>
            </c:numRef>
          </c:yVal>
          <c:smooth val="0"/>
        </c:ser>
        <c:ser>
          <c:idx val="2"/>
          <c:order val="2"/>
          <c:tx>
            <c:strRef>
              <c:f>'5.5'!$B$44</c:f>
              <c:strCache>
                <c:ptCount val="1"/>
                <c:pt idx="0">
                  <c:v>CZ</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'5.5'!$C$44</c:f>
              <c:numCache>
                <c:formatCode>0</c:formatCode>
                <c:ptCount val="1"/>
                <c:pt idx="0">
                  <c:v>18.820933765304968</c:v>
                </c:pt>
              </c:numCache>
            </c:numRef>
          </c:xVal>
          <c:yVal>
            <c:numRef>
              <c:f>'5.5'!$D$44</c:f>
              <c:numCache>
                <c:formatCode>0</c:formatCode>
                <c:ptCount val="1"/>
                <c:pt idx="0">
                  <c:v>492.83004919957159</c:v>
                </c:pt>
              </c:numCache>
            </c:numRef>
          </c:yVal>
          <c:smooth val="0"/>
        </c:ser>
        <c:ser>
          <c:idx val="3"/>
          <c:order val="3"/>
          <c:tx>
            <c:strRef>
              <c:f>'5.5'!$B$45</c:f>
              <c:strCache>
                <c:ptCount val="1"/>
                <c:pt idx="0">
                  <c:v>DK</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'5.5'!$C$45</c:f>
              <c:numCache>
                <c:formatCode>0</c:formatCode>
                <c:ptCount val="1"/>
                <c:pt idx="0">
                  <c:v>10.422240937790553</c:v>
                </c:pt>
              </c:numCache>
            </c:numRef>
          </c:xVal>
          <c:yVal>
            <c:numRef>
              <c:f>'5.5'!$D$45</c:f>
              <c:numCache>
                <c:formatCode>0</c:formatCode>
                <c:ptCount val="1"/>
                <c:pt idx="0">
                  <c:v>501.93688847876132</c:v>
                </c:pt>
              </c:numCache>
            </c:numRef>
          </c:yVal>
          <c:smooth val="0"/>
        </c:ser>
        <c:ser>
          <c:idx val="4"/>
          <c:order val="4"/>
          <c:tx>
            <c:strRef>
              <c:f>'5.5'!$B$46</c:f>
              <c:strCache>
                <c:ptCount val="1"/>
                <c:pt idx="0">
                  <c:v>EE</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r"/>
            <c:showLegendKey val="0"/>
            <c:showVal val="0"/>
            <c:showCatName val="0"/>
            <c:showSerName val="1"/>
            <c:showPercent val="0"/>
            <c:showBubbleSize val="0"/>
            <c:showLeaderLines val="0"/>
          </c:dLbls>
          <c:xVal>
            <c:numRef>
              <c:f>'5.5'!$C$46</c:f>
              <c:numCache>
                <c:formatCode>0</c:formatCode>
                <c:ptCount val="1"/>
                <c:pt idx="0">
                  <c:v>7.8478994824353512</c:v>
                </c:pt>
              </c:numCache>
            </c:numRef>
          </c:xVal>
          <c:yVal>
            <c:numRef>
              <c:f>'5.5'!$D$46</c:f>
              <c:numCache>
                <c:formatCode>0</c:formatCode>
                <c:ptCount val="1"/>
                <c:pt idx="0">
                  <c:v>534.19374581562931</c:v>
                </c:pt>
              </c:numCache>
            </c:numRef>
          </c:yVal>
          <c:smooth val="0"/>
        </c:ser>
        <c:ser>
          <c:idx val="5"/>
          <c:order val="5"/>
          <c:tx>
            <c:strRef>
              <c:f>'5.5'!$B$47</c:f>
              <c:strCache>
                <c:ptCount val="1"/>
                <c:pt idx="0">
                  <c:v>FI</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r"/>
            <c:showLegendKey val="0"/>
            <c:showVal val="0"/>
            <c:showCatName val="0"/>
            <c:showSerName val="1"/>
            <c:showPercent val="0"/>
            <c:showBubbleSize val="0"/>
            <c:showLeaderLines val="0"/>
          </c:dLbls>
          <c:xVal>
            <c:numRef>
              <c:f>'5.5'!$C$47</c:f>
              <c:numCache>
                <c:formatCode>0</c:formatCode>
                <c:ptCount val="1"/>
                <c:pt idx="0">
                  <c:v>10.007774529424836</c:v>
                </c:pt>
              </c:numCache>
            </c:numRef>
          </c:xVal>
          <c:yVal>
            <c:numRef>
              <c:f>'5.5'!$D$47</c:f>
              <c:numCache>
                <c:formatCode>0</c:formatCode>
                <c:ptCount val="1"/>
                <c:pt idx="0">
                  <c:v>530.66115987576109</c:v>
                </c:pt>
              </c:numCache>
            </c:numRef>
          </c:yVal>
          <c:smooth val="0"/>
        </c:ser>
        <c:ser>
          <c:idx val="6"/>
          <c:order val="6"/>
          <c:tx>
            <c:strRef>
              <c:f>'5.5'!$B$48</c:f>
              <c:strCache>
                <c:ptCount val="1"/>
                <c:pt idx="0">
                  <c:v>FR</c:v>
                </c:pt>
              </c:strCache>
            </c:strRef>
          </c:tx>
          <c:marker>
            <c:symbol val="diamond"/>
            <c:size val="6"/>
            <c:spPr>
              <a:solidFill>
                <a:srgbClr val="C84BAA"/>
              </a:solidFill>
              <a:ln w="6350">
                <a:solidFill>
                  <a:schemeClr val="bg1"/>
                </a:solidFill>
              </a:ln>
            </c:spPr>
          </c:marker>
          <c:dLbls>
            <c:txPr>
              <a:bodyPr/>
              <a:lstStyle/>
              <a:p>
                <a:pPr>
                  <a:defRPr b="1"/>
                </a:pPr>
                <a:endParaRPr lang="fr-FR"/>
              </a:p>
            </c:txPr>
            <c:dLblPos val="t"/>
            <c:showLegendKey val="0"/>
            <c:showVal val="0"/>
            <c:showCatName val="0"/>
            <c:showSerName val="1"/>
            <c:showPercent val="0"/>
            <c:showBubbleSize val="0"/>
            <c:showLeaderLines val="0"/>
          </c:dLbls>
          <c:xVal>
            <c:numRef>
              <c:f>'5.5'!$C$48</c:f>
              <c:numCache>
                <c:formatCode>0</c:formatCode>
                <c:ptCount val="1"/>
                <c:pt idx="0">
                  <c:v>20.347622794076045</c:v>
                </c:pt>
              </c:numCache>
            </c:numRef>
          </c:xVal>
          <c:yVal>
            <c:numRef>
              <c:f>'5.5'!$D$48</c:f>
              <c:numCache>
                <c:formatCode>0</c:formatCode>
                <c:ptCount val="1"/>
                <c:pt idx="0">
                  <c:v>494.97759995106071</c:v>
                </c:pt>
              </c:numCache>
            </c:numRef>
          </c:yVal>
          <c:smooth val="0"/>
        </c:ser>
        <c:ser>
          <c:idx val="7"/>
          <c:order val="7"/>
          <c:tx>
            <c:strRef>
              <c:f>'5.5'!$B$49</c:f>
              <c:strCache>
                <c:ptCount val="1"/>
                <c:pt idx="0">
                  <c:v>DE</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t"/>
            <c:showLegendKey val="0"/>
            <c:showVal val="0"/>
            <c:showCatName val="0"/>
            <c:showSerName val="1"/>
            <c:showPercent val="0"/>
            <c:showBubbleSize val="0"/>
            <c:showLeaderLines val="0"/>
          </c:dLbls>
          <c:xVal>
            <c:numRef>
              <c:f>'5.5'!$C$49</c:f>
              <c:numCache>
                <c:formatCode>0</c:formatCode>
                <c:ptCount val="1"/>
                <c:pt idx="0">
                  <c:v>15.839213303146494</c:v>
                </c:pt>
              </c:numCache>
            </c:numRef>
          </c:xVal>
          <c:yVal>
            <c:numRef>
              <c:f>'5.5'!$D$49</c:f>
              <c:numCache>
                <c:formatCode>0</c:formatCode>
                <c:ptCount val="1"/>
                <c:pt idx="0">
                  <c:v>509.1406471204898</c:v>
                </c:pt>
              </c:numCache>
            </c:numRef>
          </c:yVal>
          <c:smooth val="0"/>
        </c:ser>
        <c:ser>
          <c:idx val="8"/>
          <c:order val="8"/>
          <c:tx>
            <c:strRef>
              <c:f>'5.5'!$B$50</c:f>
              <c:strCache>
                <c:ptCount val="1"/>
                <c:pt idx="0">
                  <c:v>EL</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'5.5'!$C$50</c:f>
              <c:numCache>
                <c:formatCode>0</c:formatCode>
                <c:ptCount val="1"/>
                <c:pt idx="0">
                  <c:v>12.542764174554428</c:v>
                </c:pt>
              </c:numCache>
            </c:numRef>
          </c:xVal>
          <c:yVal>
            <c:numRef>
              <c:f>'5.5'!$D$50</c:f>
              <c:numCache>
                <c:formatCode>0</c:formatCode>
                <c:ptCount val="1"/>
                <c:pt idx="0">
                  <c:v>454.82881704469946</c:v>
                </c:pt>
              </c:numCache>
            </c:numRef>
          </c:yVal>
          <c:smooth val="0"/>
        </c:ser>
        <c:ser>
          <c:idx val="9"/>
          <c:order val="9"/>
          <c:tx>
            <c:strRef>
              <c:f>'5.5'!$B$51</c:f>
              <c:strCache>
                <c:ptCount val="1"/>
                <c:pt idx="0">
                  <c:v>HU</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'5.5'!$C$51</c:f>
              <c:numCache>
                <c:formatCode>0</c:formatCode>
                <c:ptCount val="1"/>
                <c:pt idx="0">
                  <c:v>21.397121724889804</c:v>
                </c:pt>
              </c:numCache>
            </c:numRef>
          </c:xVal>
          <c:yVal>
            <c:numRef>
              <c:f>'5.5'!$D$51</c:f>
              <c:numCache>
                <c:formatCode>0</c:formatCode>
                <c:ptCount val="1"/>
                <c:pt idx="0">
                  <c:v>476.74751176879209</c:v>
                </c:pt>
              </c:numCache>
            </c:numRef>
          </c:yVal>
          <c:smooth val="0"/>
        </c:ser>
        <c:ser>
          <c:idx val="10"/>
          <c:order val="10"/>
          <c:tx>
            <c:strRef>
              <c:f>'5.5'!$B$52</c:f>
              <c:strCache>
                <c:ptCount val="1"/>
                <c:pt idx="0">
                  <c:v>IE</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'5.5'!$C$52</c:f>
              <c:numCache>
                <c:formatCode>0</c:formatCode>
                <c:ptCount val="1"/>
                <c:pt idx="0">
                  <c:v>12.669611439268147</c:v>
                </c:pt>
              </c:numCache>
            </c:numRef>
          </c:xVal>
          <c:yVal>
            <c:numRef>
              <c:f>'5.5'!$D$52</c:f>
              <c:numCache>
                <c:formatCode>0</c:formatCode>
                <c:ptCount val="1"/>
                <c:pt idx="0">
                  <c:v>502.57511543491569</c:v>
                </c:pt>
              </c:numCache>
            </c:numRef>
          </c:yVal>
          <c:smooth val="0"/>
        </c:ser>
        <c:ser>
          <c:idx val="11"/>
          <c:order val="11"/>
          <c:tx>
            <c:strRef>
              <c:f>'5.5'!$B$53</c:f>
              <c:strCache>
                <c:ptCount val="1"/>
                <c:pt idx="0">
                  <c:v>IT</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'5.5'!$C$53</c:f>
              <c:numCache>
                <c:formatCode>0</c:formatCode>
                <c:ptCount val="1"/>
                <c:pt idx="0">
                  <c:v>9.6432389686295288</c:v>
                </c:pt>
              </c:numCache>
            </c:numRef>
          </c:xVal>
          <c:yVal>
            <c:numRef>
              <c:f>'5.5'!$D$53</c:f>
              <c:numCache>
                <c:formatCode>0</c:formatCode>
                <c:ptCount val="1"/>
                <c:pt idx="0">
                  <c:v>480.54676259517385</c:v>
                </c:pt>
              </c:numCache>
            </c:numRef>
          </c:yVal>
          <c:smooth val="0"/>
        </c:ser>
        <c:ser>
          <c:idx val="12"/>
          <c:order val="12"/>
          <c:tx>
            <c:strRef>
              <c:f>'5.5'!$B$54</c:f>
              <c:strCache>
                <c:ptCount val="1"/>
                <c:pt idx="0">
                  <c:v>LV</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'5.5'!$C$54</c:f>
              <c:numCache>
                <c:formatCode>0</c:formatCode>
                <c:ptCount val="1"/>
                <c:pt idx="0">
                  <c:v>8.7375812116092195</c:v>
                </c:pt>
              </c:numCache>
            </c:numRef>
          </c:xVal>
          <c:yVal>
            <c:numRef>
              <c:f>'5.5'!$D$54</c:f>
              <c:numCache>
                <c:formatCode>0</c:formatCode>
                <c:ptCount val="1"/>
                <c:pt idx="0">
                  <c:v>490.22502077362617</c:v>
                </c:pt>
              </c:numCache>
            </c:numRef>
          </c:yVal>
          <c:smooth val="0"/>
        </c:ser>
        <c:ser>
          <c:idx val="13"/>
          <c:order val="13"/>
          <c:tx>
            <c:strRef>
              <c:f>'5.5'!$B$55</c:f>
              <c:strCache>
                <c:ptCount val="1"/>
                <c:pt idx="0">
                  <c:v>LU</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'5.5'!$C$55</c:f>
              <c:numCache>
                <c:formatCode>0</c:formatCode>
                <c:ptCount val="1"/>
                <c:pt idx="0">
                  <c:v>20.805621916898652</c:v>
                </c:pt>
              </c:numCache>
            </c:numRef>
          </c:xVal>
          <c:yVal>
            <c:numRef>
              <c:f>'5.5'!$D$55</c:f>
              <c:numCache>
                <c:formatCode>0</c:formatCode>
                <c:ptCount val="1"/>
                <c:pt idx="0">
                  <c:v>482.80637308386059</c:v>
                </c:pt>
              </c:numCache>
            </c:numRef>
          </c:yVal>
          <c:smooth val="0"/>
        </c:ser>
        <c:ser>
          <c:idx val="14"/>
          <c:order val="14"/>
          <c:tx>
            <c:strRef>
              <c:f>'5.5'!$B$56</c:f>
              <c:strCache>
                <c:ptCount val="1"/>
                <c:pt idx="0">
                  <c:v>NL</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t"/>
            <c:showLegendKey val="0"/>
            <c:showVal val="0"/>
            <c:showCatName val="0"/>
            <c:showSerName val="1"/>
            <c:showPercent val="0"/>
            <c:showBubbleSize val="0"/>
            <c:showLeaderLines val="0"/>
          </c:dLbls>
          <c:xVal>
            <c:numRef>
              <c:f>'5.5'!$C$56</c:f>
              <c:numCache>
                <c:formatCode>0</c:formatCode>
                <c:ptCount val="1"/>
                <c:pt idx="0">
                  <c:v>12.524511927583056</c:v>
                </c:pt>
              </c:numCache>
            </c:numRef>
          </c:xVal>
          <c:yVal>
            <c:numRef>
              <c:f>'5.5'!$D$56</c:f>
              <c:numCache>
                <c:formatCode>0</c:formatCode>
                <c:ptCount val="1"/>
                <c:pt idx="0">
                  <c:v>508.57480609219994</c:v>
                </c:pt>
              </c:numCache>
            </c:numRef>
          </c:yVal>
          <c:smooth val="0"/>
        </c:ser>
        <c:ser>
          <c:idx val="15"/>
          <c:order val="15"/>
          <c:tx>
            <c:strRef>
              <c:f>'5.5'!$B$57</c:f>
              <c:strCache>
                <c:ptCount val="1"/>
                <c:pt idx="0">
                  <c:v>PL</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l"/>
            <c:showLegendKey val="0"/>
            <c:showVal val="0"/>
            <c:showCatName val="0"/>
            <c:showSerName val="1"/>
            <c:showPercent val="0"/>
            <c:showBubbleSize val="0"/>
            <c:showLeaderLines val="0"/>
          </c:dLbls>
          <c:xVal>
            <c:numRef>
              <c:f>'5.5'!$C$57</c:f>
              <c:numCache>
                <c:formatCode>0</c:formatCode>
                <c:ptCount val="1"/>
                <c:pt idx="0">
                  <c:v>13.363799171213648</c:v>
                </c:pt>
              </c:numCache>
            </c:numRef>
          </c:xVal>
          <c:yVal>
            <c:numRef>
              <c:f>'5.5'!$D$57</c:f>
              <c:numCache>
                <c:formatCode>0</c:formatCode>
                <c:ptCount val="1"/>
                <c:pt idx="0">
                  <c:v>501.43533190449136</c:v>
                </c:pt>
              </c:numCache>
            </c:numRef>
          </c:yVal>
          <c:smooth val="0"/>
        </c:ser>
        <c:ser>
          <c:idx val="16"/>
          <c:order val="16"/>
          <c:tx>
            <c:strRef>
              <c:f>'5.5'!$B$58</c:f>
              <c:strCache>
                <c:ptCount val="1"/>
                <c:pt idx="0">
                  <c:v>PT</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l"/>
            <c:showLegendKey val="0"/>
            <c:showVal val="0"/>
            <c:showCatName val="0"/>
            <c:showSerName val="1"/>
            <c:showPercent val="0"/>
            <c:showBubbleSize val="0"/>
            <c:showLeaderLines val="0"/>
          </c:dLbls>
          <c:xVal>
            <c:numRef>
              <c:f>'5.5'!$C$58</c:f>
              <c:numCache>
                <c:formatCode>0</c:formatCode>
                <c:ptCount val="1"/>
                <c:pt idx="0">
                  <c:v>14.907517870726588</c:v>
                </c:pt>
              </c:numCache>
            </c:numRef>
          </c:xVal>
          <c:yVal>
            <c:numRef>
              <c:f>'5.5'!$D$58</c:f>
              <c:numCache>
                <c:formatCode>0</c:formatCode>
                <c:ptCount val="1"/>
                <c:pt idx="0">
                  <c:v>501.10006086625708</c:v>
                </c:pt>
              </c:numCache>
            </c:numRef>
          </c:yVal>
          <c:smooth val="0"/>
        </c:ser>
        <c:ser>
          <c:idx val="17"/>
          <c:order val="17"/>
          <c:tx>
            <c:strRef>
              <c:f>'5.5'!$B$59</c:f>
              <c:strCache>
                <c:ptCount val="1"/>
                <c:pt idx="0">
                  <c:v>SK</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'5.5'!$C$59</c:f>
              <c:numCache>
                <c:formatCode>0</c:formatCode>
                <c:ptCount val="1"/>
                <c:pt idx="0">
                  <c:v>15.97211025955138</c:v>
                </c:pt>
              </c:numCache>
            </c:numRef>
          </c:xVal>
          <c:yVal>
            <c:numRef>
              <c:f>'5.5'!$D$59</c:f>
              <c:numCache>
                <c:formatCode>0</c:formatCode>
                <c:ptCount val="1"/>
                <c:pt idx="0">
                  <c:v>460.77485550976508</c:v>
                </c:pt>
              </c:numCache>
            </c:numRef>
          </c:yVal>
          <c:smooth val="0"/>
        </c:ser>
        <c:ser>
          <c:idx val="18"/>
          <c:order val="18"/>
          <c:tx>
            <c:strRef>
              <c:f>'5.5'!$B$60</c:f>
              <c:strCache>
                <c:ptCount val="1"/>
                <c:pt idx="0">
                  <c:v>SI</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t"/>
            <c:showLegendKey val="0"/>
            <c:showVal val="0"/>
            <c:showCatName val="0"/>
            <c:showSerName val="1"/>
            <c:showPercent val="0"/>
            <c:showBubbleSize val="0"/>
            <c:showLeaderLines val="0"/>
          </c:dLbls>
          <c:xVal>
            <c:numRef>
              <c:f>'5.5'!$C$60</c:f>
              <c:numCache>
                <c:formatCode>0</c:formatCode>
                <c:ptCount val="1"/>
                <c:pt idx="0">
                  <c:v>13.486191449031674</c:v>
                </c:pt>
              </c:numCache>
            </c:numRef>
          </c:xVal>
          <c:yVal>
            <c:numRef>
              <c:f>'5.5'!$D$60</c:f>
              <c:numCache>
                <c:formatCode>0</c:formatCode>
                <c:ptCount val="1"/>
                <c:pt idx="0">
                  <c:v>512.86357797346125</c:v>
                </c:pt>
              </c:numCache>
            </c:numRef>
          </c:yVal>
          <c:smooth val="0"/>
        </c:ser>
        <c:ser>
          <c:idx val="19"/>
          <c:order val="19"/>
          <c:tx>
            <c:strRef>
              <c:f>'5.5'!$B$61</c:f>
              <c:strCache>
                <c:ptCount val="1"/>
                <c:pt idx="0">
                  <c:v>ES</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'5.5'!$C$61</c:f>
              <c:numCache>
                <c:formatCode>0</c:formatCode>
                <c:ptCount val="1"/>
                <c:pt idx="0">
                  <c:v>13.380223226058593</c:v>
                </c:pt>
              </c:numCache>
            </c:numRef>
          </c:xVal>
          <c:yVal>
            <c:numRef>
              <c:f>'5.5'!$D$61</c:f>
              <c:numCache>
                <c:formatCode>0</c:formatCode>
                <c:ptCount val="1"/>
                <c:pt idx="0">
                  <c:v>492.78613621721502</c:v>
                </c:pt>
              </c:numCache>
            </c:numRef>
          </c:yVal>
          <c:smooth val="0"/>
        </c:ser>
        <c:ser>
          <c:idx val="20"/>
          <c:order val="20"/>
          <c:tx>
            <c:strRef>
              <c:f>'5.5'!$B$62</c:f>
              <c:strCache>
                <c:ptCount val="1"/>
                <c:pt idx="0">
                  <c:v>SE</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'5.5'!$C$62</c:f>
              <c:numCache>
                <c:formatCode>0</c:formatCode>
                <c:ptCount val="1"/>
                <c:pt idx="0">
                  <c:v>12.248475643712645</c:v>
                </c:pt>
              </c:numCache>
            </c:numRef>
          </c:xVal>
          <c:yVal>
            <c:numRef>
              <c:f>'5.5'!$D$62</c:f>
              <c:numCache>
                <c:formatCode>0</c:formatCode>
                <c:ptCount val="1"/>
                <c:pt idx="0">
                  <c:v>493.42235622478114</c:v>
                </c:pt>
              </c:numCache>
            </c:numRef>
          </c:yVal>
          <c:smooth val="0"/>
        </c:ser>
        <c:ser>
          <c:idx val="21"/>
          <c:order val="21"/>
          <c:tx>
            <c:strRef>
              <c:f>'5.5'!$B$63</c:f>
              <c:strCache>
                <c:ptCount val="1"/>
                <c:pt idx="0">
                  <c:v>UK</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'5.5'!$C$63</c:f>
              <c:numCache>
                <c:formatCode>0</c:formatCode>
                <c:ptCount val="1"/>
                <c:pt idx="0">
                  <c:v>10.534972332555759</c:v>
                </c:pt>
              </c:numCache>
            </c:numRef>
          </c:xVal>
          <c:yVal>
            <c:numRef>
              <c:f>'5.5'!$D$63</c:f>
              <c:numCache>
                <c:formatCode>0</c:formatCode>
                <c:ptCount val="1"/>
                <c:pt idx="0">
                  <c:v>509.22150412581487</c:v>
                </c:pt>
              </c:numCache>
            </c:numRef>
          </c:yVal>
          <c:smooth val="0"/>
        </c:ser>
        <c:ser>
          <c:idx val="22"/>
          <c:order val="22"/>
          <c:tx>
            <c:strRef>
              <c:f>'5.5'!$B$65</c:f>
              <c:strCache>
                <c:ptCount val="1"/>
                <c:pt idx="0">
                  <c:v>BG</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'5.5'!$C$65</c:f>
              <c:numCache>
                <c:formatCode>0</c:formatCode>
                <c:ptCount val="1"/>
                <c:pt idx="0">
                  <c:v>16.373507134991051</c:v>
                </c:pt>
              </c:numCache>
            </c:numRef>
          </c:xVal>
          <c:yVal>
            <c:numRef>
              <c:f>'5.5'!$D$65</c:f>
              <c:numCache>
                <c:formatCode>0</c:formatCode>
                <c:ptCount val="1"/>
                <c:pt idx="0">
                  <c:v>445.77195679583639</c:v>
                </c:pt>
              </c:numCache>
            </c:numRef>
          </c:yVal>
          <c:smooth val="0"/>
        </c:ser>
        <c:ser>
          <c:idx val="23"/>
          <c:order val="23"/>
          <c:tx>
            <c:strRef>
              <c:f>'5.5'!$B$66</c:f>
              <c:strCache>
                <c:ptCount val="1"/>
                <c:pt idx="0">
                  <c:v>HR</c:v>
                </c:pt>
              </c:strCache>
            </c:strRef>
          </c:tx>
          <c:marker>
            <c:symbol val="diamond"/>
            <c:size val="6"/>
            <c:spPr>
              <a:solidFill>
                <a:schemeClr val="accent4"/>
              </a:solidFill>
              <a:ln w="6350">
                <a:solidFill>
                  <a:schemeClr val="bg1"/>
                </a:solidFill>
              </a:ln>
            </c:spPr>
          </c:marker>
          <c:dLbls>
            <c:txPr>
              <a:bodyPr/>
              <a:lstStyle/>
              <a:p>
                <a:pPr>
                  <a:defRPr b="1"/>
                </a:pPr>
                <a:endParaRPr lang="fr-FR"/>
              </a:p>
            </c:txPr>
            <c:dLblPos val="b"/>
            <c:showLegendKey val="0"/>
            <c:showVal val="0"/>
            <c:showCatName val="0"/>
            <c:showSerName val="1"/>
            <c:showPercent val="0"/>
            <c:showBubbleSize val="0"/>
            <c:showLeaderLines val="0"/>
          </c:dLbls>
          <c:xVal>
            <c:numRef>
              <c:f>'5.5'!$C$66</c:f>
              <c:numCache>
                <c:formatCode>0</c:formatCode>
                <c:ptCount val="1"/>
                <c:pt idx="0">
                  <c:v>12.131278444627327</c:v>
                </c:pt>
              </c:numCache>
            </c:numRef>
          </c:xVal>
          <c:yVal>
            <c:numRef>
              <c:f>'5.5'!$D$66</c:f>
              <c:numCache>
                <c:formatCode>0</c:formatCode>
                <c:ptCount val="1"/>
                <c:pt idx="0">
                  <c:v>475.39117629697387</c:v>
                </c:pt>
              </c:numCache>
            </c:numRef>
          </c:yVal>
          <c:smooth val="0"/>
        </c:ser>
        <c:ser>
          <c:idx val="24"/>
          <c:order val="24"/>
          <c:tx>
            <c:strRef>
              <c:f>'5.5'!$B$67</c:f>
              <c:strCache>
                <c:ptCount val="1"/>
                <c:pt idx="0">
                  <c:v>CY</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'5.5'!$C$67</c:f>
              <c:numCache>
                <c:formatCode>0</c:formatCode>
                <c:ptCount val="1"/>
                <c:pt idx="0">
                  <c:v>9.4645445191589079</c:v>
                </c:pt>
              </c:numCache>
            </c:numRef>
          </c:xVal>
          <c:yVal>
            <c:numRef>
              <c:f>'5.5'!$D$67</c:f>
              <c:numCache>
                <c:formatCode>0</c:formatCode>
                <c:ptCount val="1"/>
                <c:pt idx="0">
                  <c:v>432.59641018864704</c:v>
                </c:pt>
              </c:numCache>
            </c:numRef>
          </c:yVal>
          <c:smooth val="0"/>
        </c:ser>
        <c:ser>
          <c:idx val="25"/>
          <c:order val="25"/>
          <c:tx>
            <c:strRef>
              <c:f>'5.5'!$B$68</c:f>
              <c:strCache>
                <c:ptCount val="1"/>
                <c:pt idx="0">
                  <c:v>LT</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'5.5'!$C$68</c:f>
              <c:numCache>
                <c:formatCode>0</c:formatCode>
                <c:ptCount val="1"/>
                <c:pt idx="0">
                  <c:v>11.562219679419712</c:v>
                </c:pt>
              </c:numCache>
            </c:numRef>
          </c:xVal>
          <c:yVal>
            <c:numRef>
              <c:f>'5.5'!$D$68</c:f>
              <c:numCache>
                <c:formatCode>0</c:formatCode>
                <c:ptCount val="1"/>
                <c:pt idx="0">
                  <c:v>475.40894871427082</c:v>
                </c:pt>
              </c:numCache>
            </c:numRef>
          </c:yVal>
          <c:smooth val="0"/>
        </c:ser>
        <c:ser>
          <c:idx val="26"/>
          <c:order val="26"/>
          <c:tx>
            <c:strRef>
              <c:f>'5.5'!$B$69</c:f>
              <c:strCache>
                <c:ptCount val="1"/>
                <c:pt idx="0">
                  <c:v>MT</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'5.5'!$C$69</c:f>
              <c:numCache>
                <c:formatCode>0</c:formatCode>
                <c:ptCount val="1"/>
                <c:pt idx="0">
                  <c:v>14.450557306631229</c:v>
                </c:pt>
              </c:numCache>
            </c:numRef>
          </c:xVal>
          <c:yVal>
            <c:numRef>
              <c:f>'5.5'!$D$69</c:f>
              <c:numCache>
                <c:formatCode>0</c:formatCode>
                <c:ptCount val="1"/>
                <c:pt idx="0">
                  <c:v>464.78193504731428</c:v>
                </c:pt>
              </c:numCache>
            </c:numRef>
          </c:yVal>
          <c:smooth val="0"/>
        </c:ser>
        <c:ser>
          <c:idx val="27"/>
          <c:order val="27"/>
          <c:tx>
            <c:strRef>
              <c:f>'5.5'!$B$70</c:f>
              <c:strCache>
                <c:ptCount val="1"/>
                <c:pt idx="0">
                  <c:v>RO</c:v>
                </c:pt>
              </c:strCache>
            </c:strRef>
          </c:tx>
          <c:marker>
            <c:symbol val="diamond"/>
            <c:size val="6"/>
            <c:spPr>
              <a:solidFill>
                <a:schemeClr val="accent4"/>
              </a:solidFill>
              <a:ln w="6350">
                <a:solidFill>
                  <a:schemeClr val="bg1"/>
                </a:solidFill>
              </a:ln>
            </c:spPr>
          </c:marker>
          <c:dLbls>
            <c:txPr>
              <a:bodyPr/>
              <a:lstStyle/>
              <a:p>
                <a:pPr>
                  <a:defRPr b="1"/>
                </a:pPr>
                <a:endParaRPr lang="fr-FR"/>
              </a:p>
            </c:txPr>
            <c:showLegendKey val="0"/>
            <c:showVal val="0"/>
            <c:showCatName val="0"/>
            <c:showSerName val="1"/>
            <c:showPercent val="0"/>
            <c:showBubbleSize val="0"/>
            <c:showLeaderLines val="0"/>
          </c:dLbls>
          <c:xVal>
            <c:numRef>
              <c:f>'5.5'!$C$70</c:f>
              <c:numCache>
                <c:formatCode>0</c:formatCode>
                <c:ptCount val="1"/>
                <c:pt idx="0">
                  <c:v>13.840715104845891</c:v>
                </c:pt>
              </c:numCache>
            </c:numRef>
          </c:xVal>
          <c:yVal>
            <c:numRef>
              <c:f>'5.5'!$D$70</c:f>
              <c:numCache>
                <c:formatCode>0</c:formatCode>
                <c:ptCount val="1"/>
                <c:pt idx="0">
                  <c:v>434.89804899882677</c:v>
                </c:pt>
              </c:numCache>
            </c:numRef>
          </c:yVal>
          <c:smooth val="0"/>
        </c:ser>
        <c:dLbls>
          <c:showLegendKey val="0"/>
          <c:showVal val="0"/>
          <c:showCatName val="0"/>
          <c:showSerName val="0"/>
          <c:showPercent val="0"/>
          <c:showBubbleSize val="0"/>
        </c:dLbls>
        <c:axId val="43462016"/>
        <c:axId val="43468288"/>
      </c:scatterChart>
      <c:valAx>
        <c:axId val="43462016"/>
        <c:scaling>
          <c:orientation val="maxMin"/>
          <c:max val="25"/>
        </c:scaling>
        <c:delete val="0"/>
        <c:axPos val="b"/>
        <c:title>
          <c:tx>
            <c:rich>
              <a:bodyPr/>
              <a:lstStyle/>
              <a:p>
                <a:pPr>
                  <a:defRPr>
                    <a:solidFill>
                      <a:schemeClr val="tx2"/>
                    </a:solidFill>
                  </a:defRPr>
                </a:pPr>
                <a:r>
                  <a:rPr lang="fr-FR">
                    <a:solidFill>
                      <a:schemeClr val="tx2"/>
                    </a:solidFill>
                  </a:rPr>
                  <a:t>Score moyen OCDE</a:t>
                </a:r>
              </a:p>
            </c:rich>
          </c:tx>
          <c:layout>
            <c:manualLayout>
              <c:xMode val="edge"/>
              <c:yMode val="edge"/>
              <c:x val="0.8828381821339556"/>
              <c:y val="0.49511049634310456"/>
            </c:manualLayout>
          </c:layout>
          <c:overlay val="0"/>
        </c:title>
        <c:numFmt formatCode="0" sourceLinked="1"/>
        <c:majorTickMark val="none"/>
        <c:minorTickMark val="none"/>
        <c:tickLblPos val="low"/>
        <c:spPr>
          <a:ln w="19050">
            <a:solidFill>
              <a:schemeClr val="tx2"/>
            </a:solidFill>
          </a:ln>
        </c:spPr>
        <c:crossAx val="43468288"/>
        <c:crossesAt val="493.20171299616891"/>
        <c:crossBetween val="midCat"/>
      </c:valAx>
      <c:valAx>
        <c:axId val="43468288"/>
        <c:scaling>
          <c:orientation val="minMax"/>
          <c:max val="600"/>
          <c:min val="400"/>
        </c:scaling>
        <c:delete val="0"/>
        <c:axPos val="r"/>
        <c:majorGridlines>
          <c:spPr>
            <a:ln>
              <a:solidFill>
                <a:schemeClr val="tx1">
                  <a:lumMod val="50000"/>
                  <a:lumOff val="50000"/>
                  <a:alpha val="60000"/>
                </a:schemeClr>
              </a:solidFill>
            </a:ln>
          </c:spPr>
        </c:majorGridlines>
        <c:title>
          <c:tx>
            <c:rich>
              <a:bodyPr rot="-5400000" vert="horz"/>
              <a:lstStyle/>
              <a:p>
                <a:pPr>
                  <a:defRPr>
                    <a:solidFill>
                      <a:schemeClr val="tx2"/>
                    </a:solidFill>
                  </a:defRPr>
                </a:pPr>
                <a:r>
                  <a:rPr lang="fr-FR">
                    <a:solidFill>
                      <a:schemeClr val="tx2"/>
                    </a:solidFill>
                  </a:rPr>
                  <a:t>Moyenne "équité" OCDE</a:t>
                </a:r>
              </a:p>
            </c:rich>
          </c:tx>
          <c:layout>
            <c:manualLayout>
              <c:xMode val="edge"/>
              <c:yMode val="edge"/>
              <c:x val="0.47118781252131808"/>
              <c:y val="0.13556780564081986"/>
            </c:manualLayout>
          </c:layout>
          <c:overlay val="0"/>
        </c:title>
        <c:numFmt formatCode="0" sourceLinked="1"/>
        <c:majorTickMark val="none"/>
        <c:minorTickMark val="none"/>
        <c:tickLblPos val="high"/>
        <c:spPr>
          <a:ln w="19050">
            <a:solidFill>
              <a:schemeClr val="tx2"/>
            </a:solidFill>
          </a:ln>
        </c:spPr>
        <c:crossAx val="43462016"/>
        <c:crossesAt val="12.946599227008802"/>
        <c:crossBetween val="midCat"/>
        <c:majorUnit val="40"/>
      </c:valAx>
    </c:plotArea>
    <c:plotVisOnly val="1"/>
    <c:dispBlanksAs val="gap"/>
    <c:showDLblsOverMax val="0"/>
  </c:chart>
  <c:txPr>
    <a:bodyPr/>
    <a:lstStyle/>
    <a:p>
      <a:pPr>
        <a:defRPr sz="700"/>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24759405074367E-2"/>
          <c:y val="3.1117588740154908E-2"/>
          <c:w val="0.95279746281714783"/>
          <c:h val="0.87083210426868241"/>
        </c:manualLayout>
      </c:layout>
      <c:lineChart>
        <c:grouping val="standard"/>
        <c:varyColors val="0"/>
        <c:ser>
          <c:idx val="0"/>
          <c:order val="0"/>
          <c:tx>
            <c:strRef>
              <c:f>'5.6'!$C$82</c:f>
              <c:strCache>
                <c:ptCount val="1"/>
                <c:pt idx="0">
                  <c:v>Très défavorisés</c:v>
                </c:pt>
              </c:strCache>
            </c:strRef>
          </c:tx>
          <c:spPr>
            <a:ln>
              <a:noFill/>
            </a:ln>
          </c:spPr>
          <c:marker>
            <c:symbol val="square"/>
            <c:size val="6"/>
            <c:spPr>
              <a:solidFill>
                <a:schemeClr val="accent4"/>
              </a:solidFill>
              <a:ln w="6350">
                <a:solidFill>
                  <a:schemeClr val="bg1"/>
                </a:solidFill>
              </a:ln>
            </c:spPr>
          </c:marker>
          <c:dPt>
            <c:idx val="4"/>
            <c:marker>
              <c:spPr>
                <a:solidFill>
                  <a:srgbClr val="C84BAA"/>
                </a:solidFill>
                <a:ln w="6350">
                  <a:solidFill>
                    <a:schemeClr val="bg1"/>
                  </a:solidFill>
                </a:ln>
              </c:spPr>
            </c:marker>
            <c:bubble3D val="0"/>
          </c:dPt>
          <c:dPt>
            <c:idx val="6"/>
            <c:marker>
              <c:spPr>
                <a:solidFill>
                  <a:srgbClr val="31849B"/>
                </a:solidFill>
                <a:ln w="6350">
                  <a:solidFill>
                    <a:schemeClr val="bg1"/>
                  </a:solidFill>
                </a:ln>
              </c:spPr>
            </c:marker>
            <c:bubble3D val="0"/>
          </c:dPt>
          <c:cat>
            <c:strRef>
              <c:f>'5.6'!$B$83:$B$94</c:f>
              <c:strCache>
                <c:ptCount val="12"/>
                <c:pt idx="0">
                  <c:v>HU</c:v>
                </c:pt>
                <c:pt idx="1">
                  <c:v>IT</c:v>
                </c:pt>
                <c:pt idx="2">
                  <c:v>LV</c:v>
                </c:pt>
                <c:pt idx="3">
                  <c:v>LU</c:v>
                </c:pt>
                <c:pt idx="4">
                  <c:v>FR</c:v>
                </c:pt>
                <c:pt idx="5">
                  <c:v>ES</c:v>
                </c:pt>
                <c:pt idx="6">
                  <c:v>OCDE</c:v>
                </c:pt>
                <c:pt idx="7">
                  <c:v>SE</c:v>
                </c:pt>
                <c:pt idx="8">
                  <c:v>UK</c:v>
                </c:pt>
                <c:pt idx="9">
                  <c:v>DE</c:v>
                </c:pt>
                <c:pt idx="10">
                  <c:v>FI</c:v>
                </c:pt>
                <c:pt idx="11">
                  <c:v>EE</c:v>
                </c:pt>
              </c:strCache>
            </c:strRef>
          </c:cat>
          <c:val>
            <c:numRef>
              <c:f>'5.6'!$C$83:$C$94</c:f>
              <c:numCache>
                <c:formatCode>0</c:formatCode>
                <c:ptCount val="12"/>
                <c:pt idx="0">
                  <c:v>424.85496890752967</c:v>
                </c:pt>
                <c:pt idx="1">
                  <c:v>445.09507368317867</c:v>
                </c:pt>
                <c:pt idx="2">
                  <c:v>457.98283488018609</c:v>
                </c:pt>
                <c:pt idx="3">
                  <c:v>448.16595082059484</c:v>
                </c:pt>
                <c:pt idx="4">
                  <c:v>453.66280619793088</c:v>
                </c:pt>
                <c:pt idx="5">
                  <c:v>469.16865103040914</c:v>
                </c:pt>
                <c:pt idx="6">
                  <c:v>467.64224760400498</c:v>
                </c:pt>
                <c:pt idx="7">
                  <c:v>476.77980914092143</c:v>
                </c:pt>
                <c:pt idx="8">
                  <c:v>489.33868028319739</c:v>
                </c:pt>
                <c:pt idx="9">
                  <c:v>496.82899931599025</c:v>
                </c:pt>
                <c:pt idx="10">
                  <c:v>504.11302253860669</c:v>
                </c:pt>
                <c:pt idx="11">
                  <c:v>508.42256961777451</c:v>
                </c:pt>
              </c:numCache>
            </c:numRef>
          </c:val>
          <c:smooth val="0"/>
        </c:ser>
        <c:ser>
          <c:idx val="1"/>
          <c:order val="1"/>
          <c:tx>
            <c:strRef>
              <c:f>'5.6'!$D$82</c:f>
              <c:strCache>
                <c:ptCount val="1"/>
                <c:pt idx="0">
                  <c:v>Défavorisés</c:v>
                </c:pt>
              </c:strCache>
            </c:strRef>
          </c:tx>
          <c:spPr>
            <a:ln>
              <a:noFill/>
            </a:ln>
          </c:spPr>
          <c:marker>
            <c:symbol val="circle"/>
            <c:size val="6"/>
            <c:spPr>
              <a:solidFill>
                <a:schemeClr val="accent4"/>
              </a:solidFill>
              <a:ln w="6350">
                <a:solidFill>
                  <a:schemeClr val="bg1"/>
                </a:solidFill>
              </a:ln>
            </c:spPr>
          </c:marker>
          <c:dPt>
            <c:idx val="4"/>
            <c:marker>
              <c:spPr>
                <a:solidFill>
                  <a:srgbClr val="C84BAA"/>
                </a:solidFill>
                <a:ln w="6350">
                  <a:solidFill>
                    <a:schemeClr val="bg1"/>
                  </a:solidFill>
                </a:ln>
              </c:spPr>
            </c:marker>
            <c:bubble3D val="0"/>
          </c:dPt>
          <c:dPt>
            <c:idx val="6"/>
            <c:marker>
              <c:spPr>
                <a:solidFill>
                  <a:srgbClr val="31849B"/>
                </a:solidFill>
                <a:ln w="6350">
                  <a:solidFill>
                    <a:schemeClr val="bg1"/>
                  </a:solidFill>
                </a:ln>
              </c:spPr>
            </c:marker>
            <c:bubble3D val="0"/>
          </c:dPt>
          <c:cat>
            <c:strRef>
              <c:f>'5.6'!$B$83:$B$94</c:f>
              <c:strCache>
                <c:ptCount val="12"/>
                <c:pt idx="0">
                  <c:v>HU</c:v>
                </c:pt>
                <c:pt idx="1">
                  <c:v>IT</c:v>
                </c:pt>
                <c:pt idx="2">
                  <c:v>LV</c:v>
                </c:pt>
                <c:pt idx="3">
                  <c:v>LU</c:v>
                </c:pt>
                <c:pt idx="4">
                  <c:v>FR</c:v>
                </c:pt>
                <c:pt idx="5">
                  <c:v>ES</c:v>
                </c:pt>
                <c:pt idx="6">
                  <c:v>OCDE</c:v>
                </c:pt>
                <c:pt idx="7">
                  <c:v>SE</c:v>
                </c:pt>
                <c:pt idx="8">
                  <c:v>UK</c:v>
                </c:pt>
                <c:pt idx="9">
                  <c:v>DE</c:v>
                </c:pt>
                <c:pt idx="10">
                  <c:v>FI</c:v>
                </c:pt>
                <c:pt idx="11">
                  <c:v>EE</c:v>
                </c:pt>
              </c:strCache>
            </c:strRef>
          </c:cat>
          <c:val>
            <c:numRef>
              <c:f>'5.6'!$D$83:$D$94</c:f>
              <c:numCache>
                <c:formatCode>0</c:formatCode>
                <c:ptCount val="12"/>
                <c:pt idx="0">
                  <c:v>462.37106477666998</c:v>
                </c:pt>
                <c:pt idx="1">
                  <c:v>474.37137375796237</c:v>
                </c:pt>
                <c:pt idx="2">
                  <c:v>475.64867536320537</c:v>
                </c:pt>
                <c:pt idx="3">
                  <c:v>479.54201574174158</c:v>
                </c:pt>
                <c:pt idx="4">
                  <c:v>480.22707164770901</c:v>
                </c:pt>
                <c:pt idx="5">
                  <c:v>486.4753766434041</c:v>
                </c:pt>
                <c:pt idx="6">
                  <c:v>490.70719241407812</c:v>
                </c:pt>
                <c:pt idx="7">
                  <c:v>496.94223931696928</c:v>
                </c:pt>
                <c:pt idx="8">
                  <c:v>503.4365716845063</c:v>
                </c:pt>
                <c:pt idx="9">
                  <c:v>523.9986695451704</c:v>
                </c:pt>
                <c:pt idx="10">
                  <c:v>522.13568785353573</c:v>
                </c:pt>
                <c:pt idx="11">
                  <c:v>529.10727778369198</c:v>
                </c:pt>
              </c:numCache>
            </c:numRef>
          </c:val>
          <c:smooth val="0"/>
        </c:ser>
        <c:ser>
          <c:idx val="2"/>
          <c:order val="2"/>
          <c:tx>
            <c:strRef>
              <c:f>'5.6'!$E$82</c:f>
              <c:strCache>
                <c:ptCount val="1"/>
                <c:pt idx="0">
                  <c:v>Score moyen</c:v>
                </c:pt>
              </c:strCache>
            </c:strRef>
          </c:tx>
          <c:spPr>
            <a:ln>
              <a:noFill/>
            </a:ln>
          </c:spPr>
          <c:marker>
            <c:symbol val="dash"/>
            <c:size val="7"/>
            <c:spPr>
              <a:solidFill>
                <a:schemeClr val="accent4"/>
              </a:solidFill>
              <a:ln w="9525">
                <a:solidFill>
                  <a:schemeClr val="accent4"/>
                </a:solidFill>
              </a:ln>
            </c:spPr>
          </c:marker>
          <c:dPt>
            <c:idx val="4"/>
            <c:marker>
              <c:spPr>
                <a:solidFill>
                  <a:srgbClr val="C84BAA"/>
                </a:solidFill>
                <a:ln w="9525">
                  <a:solidFill>
                    <a:srgbClr val="C84BAA"/>
                  </a:solidFill>
                </a:ln>
              </c:spPr>
            </c:marker>
            <c:bubble3D val="0"/>
          </c:dPt>
          <c:dPt>
            <c:idx val="6"/>
            <c:marker>
              <c:spPr>
                <a:solidFill>
                  <a:srgbClr val="31849B"/>
                </a:solidFill>
                <a:ln w="9525">
                  <a:solidFill>
                    <a:srgbClr val="31849B"/>
                  </a:solidFill>
                </a:ln>
              </c:spPr>
            </c:marker>
            <c:bubble3D val="0"/>
          </c:dPt>
          <c:dLbls>
            <c:showLegendKey val="0"/>
            <c:showVal val="1"/>
            <c:showCatName val="0"/>
            <c:showSerName val="0"/>
            <c:showPercent val="0"/>
            <c:showBubbleSize val="0"/>
            <c:showLeaderLines val="0"/>
          </c:dLbls>
          <c:cat>
            <c:strRef>
              <c:f>'5.6'!$B$83:$B$94</c:f>
              <c:strCache>
                <c:ptCount val="12"/>
                <c:pt idx="0">
                  <c:v>HU</c:v>
                </c:pt>
                <c:pt idx="1">
                  <c:v>IT</c:v>
                </c:pt>
                <c:pt idx="2">
                  <c:v>LV</c:v>
                </c:pt>
                <c:pt idx="3">
                  <c:v>LU</c:v>
                </c:pt>
                <c:pt idx="4">
                  <c:v>FR</c:v>
                </c:pt>
                <c:pt idx="5">
                  <c:v>ES</c:v>
                </c:pt>
                <c:pt idx="6">
                  <c:v>OCDE</c:v>
                </c:pt>
                <c:pt idx="7">
                  <c:v>SE</c:v>
                </c:pt>
                <c:pt idx="8">
                  <c:v>UK</c:v>
                </c:pt>
                <c:pt idx="9">
                  <c:v>DE</c:v>
                </c:pt>
                <c:pt idx="10">
                  <c:v>FI</c:v>
                </c:pt>
                <c:pt idx="11">
                  <c:v>EE</c:v>
                </c:pt>
              </c:strCache>
            </c:strRef>
          </c:cat>
          <c:val>
            <c:numRef>
              <c:f>'5.6'!$E$83:$E$94</c:f>
              <c:numCache>
                <c:formatCode>0</c:formatCode>
                <c:ptCount val="12"/>
                <c:pt idx="0">
                  <c:v>472.15468911370482</c:v>
                </c:pt>
                <c:pt idx="1">
                  <c:v>477.81825586986588</c:v>
                </c:pt>
                <c:pt idx="2">
                  <c:v>484.75601423665296</c:v>
                </c:pt>
                <c:pt idx="3">
                  <c:v>491.06266786754196</c:v>
                </c:pt>
                <c:pt idx="4">
                  <c:v>493.98264200474006</c:v>
                </c:pt>
                <c:pt idx="5">
                  <c:v>496.49847024919109</c:v>
                </c:pt>
                <c:pt idx="6">
                  <c:v>499.99464937984351</c:v>
                </c:pt>
                <c:pt idx="7">
                  <c:v>509.60961900692001</c:v>
                </c:pt>
                <c:pt idx="8">
                  <c:v>519.21025839162837</c:v>
                </c:pt>
                <c:pt idx="9">
                  <c:v>524.65990871304359</c:v>
                </c:pt>
                <c:pt idx="10">
                  <c:v>533.86314912425712</c:v>
                </c:pt>
                <c:pt idx="11">
                  <c:v>535.21637855260656</c:v>
                </c:pt>
              </c:numCache>
            </c:numRef>
          </c:val>
          <c:smooth val="0"/>
        </c:ser>
        <c:ser>
          <c:idx val="3"/>
          <c:order val="3"/>
          <c:tx>
            <c:strRef>
              <c:f>'5.6'!$F$82</c:f>
              <c:strCache>
                <c:ptCount val="1"/>
                <c:pt idx="0">
                  <c:v>Favorisés</c:v>
                </c:pt>
              </c:strCache>
            </c:strRef>
          </c:tx>
          <c:spPr>
            <a:ln>
              <a:noFill/>
            </a:ln>
          </c:spPr>
          <c:marker>
            <c:symbol val="diamond"/>
            <c:size val="6"/>
            <c:spPr>
              <a:solidFill>
                <a:schemeClr val="accent4"/>
              </a:solidFill>
              <a:ln w="6350">
                <a:solidFill>
                  <a:schemeClr val="bg1"/>
                </a:solidFill>
              </a:ln>
            </c:spPr>
          </c:marker>
          <c:dPt>
            <c:idx val="4"/>
            <c:marker>
              <c:spPr>
                <a:solidFill>
                  <a:srgbClr val="C84BAA"/>
                </a:solidFill>
                <a:ln w="6350">
                  <a:solidFill>
                    <a:schemeClr val="bg1"/>
                  </a:solidFill>
                </a:ln>
              </c:spPr>
            </c:marker>
            <c:bubble3D val="0"/>
          </c:dPt>
          <c:dPt>
            <c:idx val="6"/>
            <c:marker>
              <c:spPr>
                <a:solidFill>
                  <a:srgbClr val="31849B"/>
                </a:solidFill>
                <a:ln w="6350">
                  <a:solidFill>
                    <a:schemeClr val="bg1"/>
                  </a:solidFill>
                </a:ln>
              </c:spPr>
            </c:marker>
            <c:bubble3D val="0"/>
          </c:dPt>
          <c:cat>
            <c:strRef>
              <c:f>'5.6'!$B$83:$B$94</c:f>
              <c:strCache>
                <c:ptCount val="12"/>
                <c:pt idx="0">
                  <c:v>HU</c:v>
                </c:pt>
                <c:pt idx="1">
                  <c:v>IT</c:v>
                </c:pt>
                <c:pt idx="2">
                  <c:v>LV</c:v>
                </c:pt>
                <c:pt idx="3">
                  <c:v>LU</c:v>
                </c:pt>
                <c:pt idx="4">
                  <c:v>FR</c:v>
                </c:pt>
                <c:pt idx="5">
                  <c:v>ES</c:v>
                </c:pt>
                <c:pt idx="6">
                  <c:v>OCDE</c:v>
                </c:pt>
                <c:pt idx="7">
                  <c:v>SE</c:v>
                </c:pt>
                <c:pt idx="8">
                  <c:v>UK</c:v>
                </c:pt>
                <c:pt idx="9">
                  <c:v>DE</c:v>
                </c:pt>
                <c:pt idx="10">
                  <c:v>FI</c:v>
                </c:pt>
                <c:pt idx="11">
                  <c:v>EE</c:v>
                </c:pt>
              </c:strCache>
            </c:strRef>
          </c:cat>
          <c:val>
            <c:numRef>
              <c:f>'5.6'!$F$83:$F$94</c:f>
              <c:numCache>
                <c:formatCode>0</c:formatCode>
                <c:ptCount val="12"/>
                <c:pt idx="0">
                  <c:v>478.81108596527559</c:v>
                </c:pt>
                <c:pt idx="1">
                  <c:v>487.90772212223374</c:v>
                </c:pt>
                <c:pt idx="2">
                  <c:v>494.15652320164065</c:v>
                </c:pt>
                <c:pt idx="3">
                  <c:v>500.58657775408449</c:v>
                </c:pt>
                <c:pt idx="4">
                  <c:v>508.22998763628368</c:v>
                </c:pt>
                <c:pt idx="5">
                  <c:v>505.32331738555604</c:v>
                </c:pt>
                <c:pt idx="6">
                  <c:v>510.30825580500027</c:v>
                </c:pt>
                <c:pt idx="7">
                  <c:v>527.3842274716643</c:v>
                </c:pt>
                <c:pt idx="8">
                  <c:v>532.49095298818509</c:v>
                </c:pt>
                <c:pt idx="9">
                  <c:v>538.97169523596756</c:v>
                </c:pt>
                <c:pt idx="10">
                  <c:v>543.48300920622319</c:v>
                </c:pt>
                <c:pt idx="11">
                  <c:v>542.02891444278441</c:v>
                </c:pt>
              </c:numCache>
            </c:numRef>
          </c:val>
          <c:smooth val="0"/>
        </c:ser>
        <c:ser>
          <c:idx val="4"/>
          <c:order val="4"/>
          <c:tx>
            <c:strRef>
              <c:f>'5.6'!$G$82</c:f>
              <c:strCache>
                <c:ptCount val="1"/>
                <c:pt idx="0">
                  <c:v>Très favorisés</c:v>
                </c:pt>
              </c:strCache>
            </c:strRef>
          </c:tx>
          <c:spPr>
            <a:ln>
              <a:noFill/>
            </a:ln>
          </c:spPr>
          <c:marker>
            <c:symbol val="triangle"/>
            <c:size val="6"/>
            <c:spPr>
              <a:solidFill>
                <a:schemeClr val="accent4"/>
              </a:solidFill>
              <a:ln w="6350">
                <a:solidFill>
                  <a:schemeClr val="bg1"/>
                </a:solidFill>
              </a:ln>
            </c:spPr>
          </c:marker>
          <c:dPt>
            <c:idx val="4"/>
            <c:marker>
              <c:spPr>
                <a:solidFill>
                  <a:srgbClr val="C84BAA"/>
                </a:solidFill>
                <a:ln w="6350">
                  <a:solidFill>
                    <a:schemeClr val="bg1"/>
                  </a:solidFill>
                </a:ln>
              </c:spPr>
            </c:marker>
            <c:bubble3D val="0"/>
          </c:dPt>
          <c:dPt>
            <c:idx val="6"/>
            <c:marker>
              <c:spPr>
                <a:solidFill>
                  <a:srgbClr val="31849B"/>
                </a:solidFill>
                <a:ln w="6350">
                  <a:solidFill>
                    <a:schemeClr val="bg1"/>
                  </a:solidFill>
                </a:ln>
              </c:spPr>
            </c:marker>
            <c:bubble3D val="0"/>
          </c:dPt>
          <c:cat>
            <c:strRef>
              <c:f>'5.6'!$B$83:$B$94</c:f>
              <c:strCache>
                <c:ptCount val="12"/>
                <c:pt idx="0">
                  <c:v>HU</c:v>
                </c:pt>
                <c:pt idx="1">
                  <c:v>IT</c:v>
                </c:pt>
                <c:pt idx="2">
                  <c:v>LV</c:v>
                </c:pt>
                <c:pt idx="3">
                  <c:v>LU</c:v>
                </c:pt>
                <c:pt idx="4">
                  <c:v>FR</c:v>
                </c:pt>
                <c:pt idx="5">
                  <c:v>ES</c:v>
                </c:pt>
                <c:pt idx="6">
                  <c:v>OCDE</c:v>
                </c:pt>
                <c:pt idx="7">
                  <c:v>SE</c:v>
                </c:pt>
                <c:pt idx="8">
                  <c:v>UK</c:v>
                </c:pt>
                <c:pt idx="9">
                  <c:v>DE</c:v>
                </c:pt>
                <c:pt idx="10">
                  <c:v>FI</c:v>
                </c:pt>
                <c:pt idx="11">
                  <c:v>EE</c:v>
                </c:pt>
              </c:strCache>
            </c:strRef>
          </c:cat>
          <c:val>
            <c:numRef>
              <c:f>'5.6'!$G$83:$G$94</c:f>
              <c:numCache>
                <c:formatCode>0</c:formatCode>
                <c:ptCount val="12"/>
                <c:pt idx="0">
                  <c:v>523.66774945819031</c:v>
                </c:pt>
                <c:pt idx="1">
                  <c:v>509.73158477265008</c:v>
                </c:pt>
                <c:pt idx="2">
                  <c:v>513.12489949416602</c:v>
                </c:pt>
                <c:pt idx="3">
                  <c:v>541.36799472944301</c:v>
                </c:pt>
                <c:pt idx="4">
                  <c:v>543.16955216251665</c:v>
                </c:pt>
                <c:pt idx="5">
                  <c:v>527.95501740835869</c:v>
                </c:pt>
                <c:pt idx="6">
                  <c:v>536.20374751325016</c:v>
                </c:pt>
                <c:pt idx="7">
                  <c:v>545.75372354634442</c:v>
                </c:pt>
                <c:pt idx="8">
                  <c:v>558.79402581184365</c:v>
                </c:pt>
                <c:pt idx="9">
                  <c:v>570.70686151688972</c:v>
                </c:pt>
                <c:pt idx="10">
                  <c:v>566.34474351732592</c:v>
                </c:pt>
                <c:pt idx="11">
                  <c:v>564.50939399273352</c:v>
                </c:pt>
              </c:numCache>
            </c:numRef>
          </c:val>
          <c:smooth val="0"/>
        </c:ser>
        <c:dLbls>
          <c:showLegendKey val="0"/>
          <c:showVal val="0"/>
          <c:showCatName val="0"/>
          <c:showSerName val="0"/>
          <c:showPercent val="0"/>
          <c:showBubbleSize val="0"/>
        </c:dLbls>
        <c:hiLowLines>
          <c:spPr>
            <a:ln>
              <a:solidFill>
                <a:schemeClr val="tx1">
                  <a:lumMod val="50000"/>
                  <a:lumOff val="50000"/>
                  <a:alpha val="80000"/>
                </a:schemeClr>
              </a:solidFill>
            </a:ln>
          </c:spPr>
        </c:hiLowLines>
        <c:marker val="1"/>
        <c:smooth val="0"/>
        <c:axId val="43556224"/>
        <c:axId val="43558016"/>
      </c:lineChart>
      <c:catAx>
        <c:axId val="43556224"/>
        <c:scaling>
          <c:orientation val="minMax"/>
        </c:scaling>
        <c:delete val="0"/>
        <c:axPos val="b"/>
        <c:majorTickMark val="none"/>
        <c:minorTickMark val="none"/>
        <c:tickLblPos val="nextTo"/>
        <c:txPr>
          <a:bodyPr/>
          <a:lstStyle/>
          <a:p>
            <a:pPr>
              <a:defRPr b="1"/>
            </a:pPr>
            <a:endParaRPr lang="fr-FR"/>
          </a:p>
        </c:txPr>
        <c:crossAx val="43558016"/>
        <c:crosses val="autoZero"/>
        <c:auto val="1"/>
        <c:lblAlgn val="ctr"/>
        <c:lblOffset val="100"/>
        <c:noMultiLvlLbl val="0"/>
      </c:catAx>
      <c:valAx>
        <c:axId val="43558016"/>
        <c:scaling>
          <c:orientation val="minMax"/>
          <c:max val="600"/>
          <c:min val="400"/>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3.888888888888889E-2"/>
              <c:y val="2.1745586957749893E-3"/>
            </c:manualLayout>
          </c:layout>
          <c:overlay val="0"/>
        </c:title>
        <c:numFmt formatCode="0" sourceLinked="1"/>
        <c:majorTickMark val="out"/>
        <c:minorTickMark val="none"/>
        <c:tickLblPos val="nextTo"/>
        <c:crossAx val="43556224"/>
        <c:crosses val="autoZero"/>
        <c:crossBetween val="between"/>
      </c:valAx>
    </c:plotArea>
    <c:legend>
      <c:legendPos val="b"/>
      <c:layout>
        <c:manualLayout>
          <c:xMode val="edge"/>
          <c:yMode val="edge"/>
          <c:x val="0.22542169728783901"/>
          <c:y val="0.96121932391287757"/>
          <c:w val="0.45866404199475058"/>
          <c:h val="3.71776451074049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63123359580051E-2"/>
          <c:y val="4.0476762112379411E-2"/>
          <c:w val="0.96977176290463696"/>
          <c:h val="0.87288723694740378"/>
        </c:manualLayout>
      </c:layout>
      <c:barChart>
        <c:barDir val="col"/>
        <c:grouping val="stacked"/>
        <c:varyColors val="0"/>
        <c:ser>
          <c:idx val="0"/>
          <c:order val="0"/>
          <c:tx>
            <c:strRef>
              <c:f>'5.6'!$C$5</c:f>
              <c:strCache>
                <c:ptCount val="1"/>
                <c:pt idx="0">
                  <c:v>En-dessous du groupe 1b</c:v>
                </c:pt>
              </c:strCache>
            </c:strRef>
          </c:tx>
          <c:spPr>
            <a:solidFill>
              <a:schemeClr val="accent4">
                <a:lumMod val="75000"/>
              </a:schemeClr>
            </a:solidFill>
            <a:ln>
              <a:solidFill>
                <a:schemeClr val="bg1"/>
              </a:solidFill>
            </a:ln>
          </c:spPr>
          <c:invertIfNegative val="0"/>
          <c:dPt>
            <c:idx val="4"/>
            <c:invertIfNegative val="0"/>
            <c:bubble3D val="0"/>
            <c:spPr>
              <a:solidFill>
                <a:srgbClr val="1E5260"/>
              </a:solidFill>
              <a:ln>
                <a:solidFill>
                  <a:schemeClr val="bg1"/>
                </a:solidFill>
              </a:ln>
            </c:spPr>
          </c:dPt>
          <c:dPt>
            <c:idx val="27"/>
            <c:invertIfNegative val="0"/>
            <c:bubble3D val="0"/>
          </c:dPt>
          <c:dPt>
            <c:idx val="28"/>
            <c:invertIfNegative val="0"/>
            <c:bubble3D val="0"/>
          </c:dPt>
          <c:cat>
            <c:strRef>
              <c:f>'5.6'!$B$6:$B$42</c:f>
              <c:strCache>
                <c:ptCount val="35"/>
                <c:pt idx="1">
                  <c:v>BG</c:v>
                </c:pt>
                <c:pt idx="4">
                  <c:v>FR</c:v>
                </c:pt>
                <c:pt idx="7">
                  <c:v>IT</c:v>
                </c:pt>
                <c:pt idx="10">
                  <c:v>OCDE</c:v>
                </c:pt>
                <c:pt idx="13">
                  <c:v>UK</c:v>
                </c:pt>
                <c:pt idx="16">
                  <c:v>ES</c:v>
                </c:pt>
                <c:pt idx="19">
                  <c:v>DE</c:v>
                </c:pt>
                <c:pt idx="22">
                  <c:v>DK</c:v>
                </c:pt>
                <c:pt idx="25">
                  <c:v>PL</c:v>
                </c:pt>
                <c:pt idx="28">
                  <c:v>FI</c:v>
                </c:pt>
                <c:pt idx="31">
                  <c:v>EE</c:v>
                </c:pt>
                <c:pt idx="34">
                  <c:v>IE</c:v>
                </c:pt>
              </c:strCache>
            </c:strRef>
          </c:cat>
          <c:val>
            <c:numRef>
              <c:f>'5.6'!$C$6:$C$42</c:f>
              <c:numCache>
                <c:formatCode>0</c:formatCode>
                <c:ptCount val="37"/>
                <c:pt idx="1">
                  <c:v>7.7013404367642515</c:v>
                </c:pt>
                <c:pt idx="4">
                  <c:v>2.2867567690798212</c:v>
                </c:pt>
                <c:pt idx="7">
                  <c:v>1.0309046451148014</c:v>
                </c:pt>
                <c:pt idx="10">
                  <c:v>1.252174219251081</c:v>
                </c:pt>
                <c:pt idx="13">
                  <c:v>0.82701611861171542</c:v>
                </c:pt>
                <c:pt idx="16">
                  <c:v>0.7261821385636883</c:v>
                </c:pt>
                <c:pt idx="19">
                  <c:v>0.93415680168881166</c:v>
                </c:pt>
                <c:pt idx="22">
                  <c:v>0.52121298873579813</c:v>
                </c:pt>
                <c:pt idx="25">
                  <c:v>0.46586247254482416</c:v>
                </c:pt>
                <c:pt idx="28">
                  <c:v>0.61698075404133146</c:v>
                </c:pt>
                <c:pt idx="31">
                  <c:v>0.17399244385131307</c:v>
                </c:pt>
                <c:pt idx="34">
                  <c:v>0.22853673911480366</c:v>
                </c:pt>
              </c:numCache>
            </c:numRef>
          </c:val>
        </c:ser>
        <c:ser>
          <c:idx val="1"/>
          <c:order val="1"/>
          <c:tx>
            <c:strRef>
              <c:f>'5.6'!$D$5</c:f>
              <c:strCache>
                <c:ptCount val="1"/>
                <c:pt idx="0">
                  <c:v>Groupe 1b</c:v>
                </c:pt>
              </c:strCache>
            </c:strRef>
          </c:tx>
          <c:spPr>
            <a:solidFill>
              <a:schemeClr val="accent4"/>
            </a:solidFill>
            <a:ln>
              <a:solidFill>
                <a:schemeClr val="bg1"/>
              </a:solidFill>
            </a:ln>
          </c:spPr>
          <c:invertIfNegative val="0"/>
          <c:dPt>
            <c:idx val="4"/>
            <c:invertIfNegative val="0"/>
            <c:bubble3D val="0"/>
            <c:spPr>
              <a:solidFill>
                <a:srgbClr val="31849B"/>
              </a:solidFill>
              <a:ln>
                <a:solidFill>
                  <a:schemeClr val="bg1"/>
                </a:solidFill>
              </a:ln>
            </c:spPr>
          </c:dPt>
          <c:dPt>
            <c:idx val="27"/>
            <c:invertIfNegative val="0"/>
            <c:bubble3D val="0"/>
          </c:dPt>
          <c:dPt>
            <c:idx val="28"/>
            <c:invertIfNegative val="0"/>
            <c:bubble3D val="0"/>
          </c:dPt>
          <c:cat>
            <c:strRef>
              <c:f>'5.6'!$B$6:$B$42</c:f>
              <c:strCache>
                <c:ptCount val="35"/>
                <c:pt idx="1">
                  <c:v>BG</c:v>
                </c:pt>
                <c:pt idx="4">
                  <c:v>FR</c:v>
                </c:pt>
                <c:pt idx="7">
                  <c:v>IT</c:v>
                </c:pt>
                <c:pt idx="10">
                  <c:v>OCDE</c:v>
                </c:pt>
                <c:pt idx="13">
                  <c:v>UK</c:v>
                </c:pt>
                <c:pt idx="16">
                  <c:v>ES</c:v>
                </c:pt>
                <c:pt idx="19">
                  <c:v>DE</c:v>
                </c:pt>
                <c:pt idx="22">
                  <c:v>DK</c:v>
                </c:pt>
                <c:pt idx="25">
                  <c:v>PL</c:v>
                </c:pt>
                <c:pt idx="28">
                  <c:v>FI</c:v>
                </c:pt>
                <c:pt idx="31">
                  <c:v>EE</c:v>
                </c:pt>
                <c:pt idx="34">
                  <c:v>IE</c:v>
                </c:pt>
              </c:strCache>
            </c:strRef>
          </c:cat>
          <c:val>
            <c:numRef>
              <c:f>'5.6'!$D$6:$D$42</c:f>
              <c:numCache>
                <c:formatCode>0</c:formatCode>
                <c:ptCount val="37"/>
                <c:pt idx="1">
                  <c:v>14.25472764363046</c:v>
                </c:pt>
                <c:pt idx="4">
                  <c:v>6.4852200420554613</c:v>
                </c:pt>
                <c:pt idx="7">
                  <c:v>5.4197519013750997</c:v>
                </c:pt>
                <c:pt idx="10">
                  <c:v>5.2333652674797237</c:v>
                </c:pt>
                <c:pt idx="13">
                  <c:v>3.9878169561936954</c:v>
                </c:pt>
                <c:pt idx="16">
                  <c:v>3.4982087222287812</c:v>
                </c:pt>
                <c:pt idx="19">
                  <c:v>4.1202144774835041</c:v>
                </c:pt>
                <c:pt idx="22">
                  <c:v>3.2747347681437051</c:v>
                </c:pt>
                <c:pt idx="25">
                  <c:v>3.1539238878588822</c:v>
                </c:pt>
                <c:pt idx="28">
                  <c:v>2.625923662097243</c:v>
                </c:pt>
                <c:pt idx="31">
                  <c:v>2.0674668847113566</c:v>
                </c:pt>
                <c:pt idx="34">
                  <c:v>1.6929643199410611</c:v>
                </c:pt>
              </c:numCache>
            </c:numRef>
          </c:val>
        </c:ser>
        <c:ser>
          <c:idx val="2"/>
          <c:order val="2"/>
          <c:tx>
            <c:strRef>
              <c:f>'5.6'!$E$5</c:f>
              <c:strCache>
                <c:ptCount val="1"/>
                <c:pt idx="0">
                  <c:v>Groupe 1a</c:v>
                </c:pt>
              </c:strCache>
            </c:strRef>
          </c:tx>
          <c:spPr>
            <a:solidFill>
              <a:schemeClr val="accent4">
                <a:lumMod val="40000"/>
                <a:lumOff val="60000"/>
              </a:schemeClr>
            </a:solidFill>
            <a:ln>
              <a:solidFill>
                <a:schemeClr val="bg1"/>
              </a:solidFill>
            </a:ln>
          </c:spPr>
          <c:invertIfNegative val="0"/>
          <c:dPt>
            <c:idx val="4"/>
            <c:invertIfNegative val="0"/>
            <c:bubble3D val="0"/>
            <c:spPr>
              <a:solidFill>
                <a:srgbClr val="90CCDC"/>
              </a:solidFill>
              <a:ln>
                <a:solidFill>
                  <a:schemeClr val="bg1"/>
                </a:solidFill>
              </a:ln>
            </c:spPr>
          </c:dPt>
          <c:dPt>
            <c:idx val="27"/>
            <c:invertIfNegative val="0"/>
            <c:bubble3D val="0"/>
          </c:dPt>
          <c:dPt>
            <c:idx val="28"/>
            <c:invertIfNegative val="0"/>
            <c:bubble3D val="0"/>
          </c:dPt>
          <c:cat>
            <c:strRef>
              <c:f>'5.6'!$B$6:$B$42</c:f>
              <c:strCache>
                <c:ptCount val="35"/>
                <c:pt idx="1">
                  <c:v>BG</c:v>
                </c:pt>
                <c:pt idx="4">
                  <c:v>FR</c:v>
                </c:pt>
                <c:pt idx="7">
                  <c:v>IT</c:v>
                </c:pt>
                <c:pt idx="10">
                  <c:v>OCDE</c:v>
                </c:pt>
                <c:pt idx="13">
                  <c:v>UK</c:v>
                </c:pt>
                <c:pt idx="16">
                  <c:v>ES</c:v>
                </c:pt>
                <c:pt idx="19">
                  <c:v>DE</c:v>
                </c:pt>
                <c:pt idx="22">
                  <c:v>DK</c:v>
                </c:pt>
                <c:pt idx="25">
                  <c:v>PL</c:v>
                </c:pt>
                <c:pt idx="28">
                  <c:v>FI</c:v>
                </c:pt>
                <c:pt idx="31">
                  <c:v>EE</c:v>
                </c:pt>
                <c:pt idx="34">
                  <c:v>IE</c:v>
                </c:pt>
              </c:strCache>
            </c:strRef>
          </c:cat>
          <c:val>
            <c:numRef>
              <c:f>'5.6'!$E$6:$E$42</c:f>
              <c:numCache>
                <c:formatCode>0</c:formatCode>
                <c:ptCount val="37"/>
                <c:pt idx="1">
                  <c:v>19.51338792373668</c:v>
                </c:pt>
                <c:pt idx="4">
                  <c:v>12.714098704686897</c:v>
                </c:pt>
                <c:pt idx="7">
                  <c:v>14.516456078077079</c:v>
                </c:pt>
                <c:pt idx="10">
                  <c:v>13.58750556103654</c:v>
                </c:pt>
                <c:pt idx="13">
                  <c:v>13.066707050464863</c:v>
                </c:pt>
                <c:pt idx="16">
                  <c:v>12.011999242208187</c:v>
                </c:pt>
                <c:pt idx="19">
                  <c:v>11.171919856369151</c:v>
                </c:pt>
                <c:pt idx="22">
                  <c:v>11.19966839259201</c:v>
                </c:pt>
                <c:pt idx="25">
                  <c:v>10.792525955087838</c:v>
                </c:pt>
                <c:pt idx="28">
                  <c:v>7.8485810009487729</c:v>
                </c:pt>
                <c:pt idx="31">
                  <c:v>8.3971880996957697</c:v>
                </c:pt>
                <c:pt idx="34">
                  <c:v>8.2695833273455204</c:v>
                </c:pt>
              </c:numCache>
            </c:numRef>
          </c:val>
        </c:ser>
        <c:ser>
          <c:idx val="3"/>
          <c:order val="3"/>
          <c:tx>
            <c:strRef>
              <c:f>'5.6'!$F$5</c:f>
              <c:strCache>
                <c:ptCount val="1"/>
                <c:pt idx="0">
                  <c:v>Groupe 5</c:v>
                </c:pt>
              </c:strCache>
            </c:strRef>
          </c:tx>
          <c:spPr>
            <a:solidFill>
              <a:schemeClr val="accent6"/>
            </a:solidFill>
            <a:ln>
              <a:solidFill>
                <a:schemeClr val="bg1"/>
              </a:solidFill>
            </a:ln>
          </c:spPr>
          <c:invertIfNegative val="0"/>
          <c:dPt>
            <c:idx val="5"/>
            <c:invertIfNegative val="0"/>
            <c:bubble3D val="0"/>
            <c:spPr>
              <a:solidFill>
                <a:srgbClr val="C84BAA"/>
              </a:solidFill>
              <a:ln>
                <a:solidFill>
                  <a:schemeClr val="bg1"/>
                </a:solidFill>
              </a:ln>
            </c:spPr>
          </c:dPt>
          <c:dPt>
            <c:idx val="28"/>
            <c:invertIfNegative val="0"/>
            <c:bubble3D val="0"/>
          </c:dPt>
          <c:dPt>
            <c:idx val="29"/>
            <c:invertIfNegative val="0"/>
            <c:bubble3D val="0"/>
          </c:dPt>
          <c:cat>
            <c:strRef>
              <c:f>'5.6'!$B$6:$B$42</c:f>
              <c:strCache>
                <c:ptCount val="35"/>
                <c:pt idx="1">
                  <c:v>BG</c:v>
                </c:pt>
                <c:pt idx="4">
                  <c:v>FR</c:v>
                </c:pt>
                <c:pt idx="7">
                  <c:v>IT</c:v>
                </c:pt>
                <c:pt idx="10">
                  <c:v>OCDE</c:v>
                </c:pt>
                <c:pt idx="13">
                  <c:v>UK</c:v>
                </c:pt>
                <c:pt idx="16">
                  <c:v>ES</c:v>
                </c:pt>
                <c:pt idx="19">
                  <c:v>DE</c:v>
                </c:pt>
                <c:pt idx="22">
                  <c:v>DK</c:v>
                </c:pt>
                <c:pt idx="25">
                  <c:v>PL</c:v>
                </c:pt>
                <c:pt idx="28">
                  <c:v>FI</c:v>
                </c:pt>
                <c:pt idx="31">
                  <c:v>EE</c:v>
                </c:pt>
                <c:pt idx="34">
                  <c:v>IE</c:v>
                </c:pt>
              </c:strCache>
            </c:strRef>
          </c:cat>
          <c:val>
            <c:numRef>
              <c:f>'5.6'!$F$6:$F$42</c:f>
              <c:numCache>
                <c:formatCode>General</c:formatCode>
                <c:ptCount val="37"/>
                <c:pt idx="2" formatCode="0">
                  <c:v>3.1904467958990175</c:v>
                </c:pt>
                <c:pt idx="5" formatCode="0">
                  <c:v>10.473155872534493</c:v>
                </c:pt>
                <c:pt idx="8" formatCode="0">
                  <c:v>5.0947087066586709</c:v>
                </c:pt>
                <c:pt idx="11" formatCode="0">
                  <c:v>7.2171058467159463</c:v>
                </c:pt>
                <c:pt idx="14" formatCode="0">
                  <c:v>7.7012386946831146</c:v>
                </c:pt>
                <c:pt idx="17" formatCode="0">
                  <c:v>5.1408218495877573</c:v>
                </c:pt>
                <c:pt idx="20" formatCode="0">
                  <c:v>9.7425230469483903</c:v>
                </c:pt>
                <c:pt idx="23" formatCode="0">
                  <c:v>5.9258275505827527</c:v>
                </c:pt>
                <c:pt idx="26" formatCode="0">
                  <c:v>7.494339699790328</c:v>
                </c:pt>
                <c:pt idx="29" formatCode="0">
                  <c:v>11.735650149369905</c:v>
                </c:pt>
                <c:pt idx="32" formatCode="0">
                  <c:v>9.6577596513841328</c:v>
                </c:pt>
                <c:pt idx="35" formatCode="0">
                  <c:v>9.4414006147687601</c:v>
                </c:pt>
              </c:numCache>
            </c:numRef>
          </c:val>
        </c:ser>
        <c:ser>
          <c:idx val="4"/>
          <c:order val="4"/>
          <c:tx>
            <c:strRef>
              <c:f>'5.6'!$G$5</c:f>
              <c:strCache>
                <c:ptCount val="1"/>
                <c:pt idx="0">
                  <c:v>Groupe 6</c:v>
                </c:pt>
              </c:strCache>
            </c:strRef>
          </c:tx>
          <c:spPr>
            <a:solidFill>
              <a:schemeClr val="accent6">
                <a:lumMod val="60000"/>
                <a:lumOff val="40000"/>
              </a:schemeClr>
            </a:solidFill>
            <a:ln>
              <a:solidFill>
                <a:schemeClr val="bg1"/>
              </a:solidFill>
            </a:ln>
          </c:spPr>
          <c:invertIfNegative val="0"/>
          <c:dPt>
            <c:idx val="5"/>
            <c:invertIfNegative val="0"/>
            <c:bubble3D val="0"/>
            <c:spPr>
              <a:solidFill>
                <a:srgbClr val="EABCDF"/>
              </a:solidFill>
              <a:ln>
                <a:solidFill>
                  <a:schemeClr val="bg1"/>
                </a:solidFill>
              </a:ln>
            </c:spPr>
          </c:dPt>
          <c:dPt>
            <c:idx val="28"/>
            <c:invertIfNegative val="0"/>
            <c:bubble3D val="0"/>
          </c:dPt>
          <c:dPt>
            <c:idx val="29"/>
            <c:invertIfNegative val="0"/>
            <c:bubble3D val="0"/>
          </c:dPt>
          <c:cat>
            <c:strRef>
              <c:f>'5.6'!$B$6:$B$42</c:f>
              <c:strCache>
                <c:ptCount val="35"/>
                <c:pt idx="1">
                  <c:v>BG</c:v>
                </c:pt>
                <c:pt idx="4">
                  <c:v>FR</c:v>
                </c:pt>
                <c:pt idx="7">
                  <c:v>IT</c:v>
                </c:pt>
                <c:pt idx="10">
                  <c:v>OCDE</c:v>
                </c:pt>
                <c:pt idx="13">
                  <c:v>UK</c:v>
                </c:pt>
                <c:pt idx="16">
                  <c:v>ES</c:v>
                </c:pt>
                <c:pt idx="19">
                  <c:v>DE</c:v>
                </c:pt>
                <c:pt idx="22">
                  <c:v>DK</c:v>
                </c:pt>
                <c:pt idx="25">
                  <c:v>PL</c:v>
                </c:pt>
                <c:pt idx="28">
                  <c:v>FI</c:v>
                </c:pt>
                <c:pt idx="31">
                  <c:v>EE</c:v>
                </c:pt>
                <c:pt idx="34">
                  <c:v>IE</c:v>
                </c:pt>
              </c:strCache>
            </c:strRef>
          </c:cat>
          <c:val>
            <c:numRef>
              <c:f>'5.6'!$G$6:$G$42</c:f>
              <c:numCache>
                <c:formatCode>General</c:formatCode>
                <c:ptCount val="37"/>
                <c:pt idx="2" formatCode="0">
                  <c:v>0.38422182296278262</c:v>
                </c:pt>
                <c:pt idx="5" formatCode="0">
                  <c:v>2.0354035595555646</c:v>
                </c:pt>
                <c:pt idx="8" formatCode="0">
                  <c:v>0.56475624509848854</c:v>
                </c:pt>
                <c:pt idx="11" formatCode="0">
                  <c:v>1.108147654211266</c:v>
                </c:pt>
                <c:pt idx="14" formatCode="0">
                  <c:v>1.4750908666527462</c:v>
                </c:pt>
                <c:pt idx="17" formatCode="0">
                  <c:v>0.37331830603392308</c:v>
                </c:pt>
                <c:pt idx="20" formatCode="0">
                  <c:v>1.9344980988558769</c:v>
                </c:pt>
                <c:pt idx="23" formatCode="0">
                  <c:v>0.55185697257360544</c:v>
                </c:pt>
                <c:pt idx="26" formatCode="0">
                  <c:v>0.72701337933031451</c:v>
                </c:pt>
                <c:pt idx="29" formatCode="0">
                  <c:v>1.9815191125138938</c:v>
                </c:pt>
                <c:pt idx="32" formatCode="0">
                  <c:v>1.3614294903660233</c:v>
                </c:pt>
                <c:pt idx="35" formatCode="0">
                  <c:v>1.2888717758433224</c:v>
                </c:pt>
              </c:numCache>
            </c:numRef>
          </c:val>
        </c:ser>
        <c:dLbls>
          <c:showLegendKey val="0"/>
          <c:showVal val="0"/>
          <c:showCatName val="0"/>
          <c:showSerName val="0"/>
          <c:showPercent val="0"/>
          <c:showBubbleSize val="0"/>
        </c:dLbls>
        <c:gapWidth val="0"/>
        <c:overlap val="100"/>
        <c:axId val="43585920"/>
        <c:axId val="43587456"/>
      </c:barChart>
      <c:lineChart>
        <c:grouping val="standard"/>
        <c:varyColors val="0"/>
        <c:ser>
          <c:idx val="5"/>
          <c:order val="5"/>
          <c:spPr>
            <a:ln w="25400">
              <a:solidFill>
                <a:schemeClr val="tx2"/>
              </a:solidFill>
            </a:ln>
          </c:spPr>
          <c:marker>
            <c:symbol val="none"/>
          </c:marker>
          <c:dLbls>
            <c:dLbl>
              <c:idx val="34"/>
              <c:tx>
                <c:rich>
                  <a:bodyPr/>
                  <a:lstStyle/>
                  <a:p>
                    <a:r>
                      <a:rPr lang="en-US" sz="700" b="0" i="0" baseline="0">
                        <a:solidFill>
                          <a:schemeClr val="tx2"/>
                        </a:solidFill>
                        <a:effectLst/>
                      </a:rPr>
                      <a:t>Objectif E&amp;T 2020 : moins de 15 % </a:t>
                    </a:r>
                  </a:p>
                  <a:p>
                    <a:r>
                      <a:rPr lang="en-US" sz="700" b="0" i="0" baseline="0">
                        <a:solidFill>
                          <a:schemeClr val="tx2"/>
                        </a:solidFill>
                        <a:effectLst/>
                      </a:rPr>
                      <a:t>d'élèves peu performants</a:t>
                    </a:r>
                    <a:endParaRPr lang="fr-FR" sz="700">
                      <a:solidFill>
                        <a:schemeClr val="tx2"/>
                      </a:solidFill>
                      <a:effectLst/>
                    </a:endParaRPr>
                  </a:p>
                </c:rich>
              </c:tx>
              <c:dLblPos val="t"/>
              <c:showLegendKey val="0"/>
              <c:showVal val="1"/>
              <c:showCatName val="0"/>
              <c:showSerName val="0"/>
              <c:showPercent val="0"/>
              <c:showBubbleSize val="0"/>
            </c:dLbl>
            <c:dLblPos val="t"/>
            <c:showLegendKey val="0"/>
            <c:showVal val="0"/>
            <c:showCatName val="0"/>
            <c:showSerName val="0"/>
            <c:showPercent val="0"/>
            <c:showBubbleSize val="0"/>
          </c:dLbls>
          <c:val>
            <c:numRef>
              <c:f>'5.6'!$H$6:$H$42</c:f>
              <c:numCache>
                <c:formatCode>General</c:formatCode>
                <c:ptCount val="3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numCache>
            </c:numRef>
          </c:val>
          <c:smooth val="0"/>
        </c:ser>
        <c:dLbls>
          <c:showLegendKey val="0"/>
          <c:showVal val="0"/>
          <c:showCatName val="0"/>
          <c:showSerName val="0"/>
          <c:showPercent val="0"/>
          <c:showBubbleSize val="0"/>
        </c:dLbls>
        <c:marker val="1"/>
        <c:smooth val="0"/>
        <c:axId val="43585920"/>
        <c:axId val="43587456"/>
      </c:lineChart>
      <c:catAx>
        <c:axId val="43585920"/>
        <c:scaling>
          <c:orientation val="minMax"/>
        </c:scaling>
        <c:delete val="0"/>
        <c:axPos val="b"/>
        <c:numFmt formatCode="0" sourceLinked="1"/>
        <c:majorTickMark val="none"/>
        <c:minorTickMark val="none"/>
        <c:tickLblPos val="low"/>
        <c:txPr>
          <a:bodyPr rot="0" vert="horz"/>
          <a:lstStyle/>
          <a:p>
            <a:pPr>
              <a:defRPr b="1"/>
            </a:pPr>
            <a:endParaRPr lang="fr-FR"/>
          </a:p>
        </c:txPr>
        <c:crossAx val="43587456"/>
        <c:crosses val="autoZero"/>
        <c:auto val="1"/>
        <c:lblAlgn val="ctr"/>
        <c:lblOffset val="100"/>
        <c:tickLblSkip val="1"/>
        <c:noMultiLvlLbl val="0"/>
      </c:catAx>
      <c:valAx>
        <c:axId val="43587456"/>
        <c:scaling>
          <c:orientation val="minMax"/>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En %</a:t>
                </a:r>
              </a:p>
            </c:rich>
          </c:tx>
          <c:layout>
            <c:manualLayout>
              <c:xMode val="edge"/>
              <c:yMode val="edge"/>
              <c:x val="2.6388888888888889E-2"/>
              <c:y val="4.0575330476168227E-4"/>
            </c:manualLayout>
          </c:layout>
          <c:overlay val="0"/>
        </c:title>
        <c:numFmt formatCode="General" sourceLinked="1"/>
        <c:majorTickMark val="none"/>
        <c:minorTickMark val="none"/>
        <c:tickLblPos val="nextTo"/>
        <c:crossAx val="43585920"/>
        <c:crosses val="autoZero"/>
        <c:crossBetween val="between"/>
      </c:valAx>
    </c:plotArea>
    <c:legend>
      <c:legendPos val="b"/>
      <c:legendEntry>
        <c:idx val="5"/>
        <c:delete val="1"/>
      </c:legendEntry>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976377952755902E-2"/>
          <c:y val="4.2940052493438317E-2"/>
          <c:w val="0.94335695538057729"/>
          <c:h val="0.87244745406824142"/>
        </c:manualLayout>
      </c:layout>
      <c:lineChart>
        <c:grouping val="standard"/>
        <c:varyColors val="0"/>
        <c:ser>
          <c:idx val="1"/>
          <c:order val="0"/>
          <c:tx>
            <c:v>Filles</c:v>
          </c:tx>
          <c:spPr>
            <a:ln w="28575">
              <a:noFill/>
            </a:ln>
          </c:spPr>
          <c:marker>
            <c:symbol val="square"/>
            <c:size val="6"/>
            <c:spPr>
              <a:solidFill>
                <a:schemeClr val="accent4"/>
              </a:solidFill>
              <a:ln w="6350">
                <a:solidFill>
                  <a:schemeClr val="bg1"/>
                </a:solidFill>
              </a:ln>
            </c:spPr>
          </c:marker>
          <c:dLbls>
            <c:dLblPos val="t"/>
            <c:showLegendKey val="0"/>
            <c:showVal val="1"/>
            <c:showCatName val="0"/>
            <c:showSerName val="0"/>
            <c:showPercent val="0"/>
            <c:showBubbleSize val="0"/>
            <c:showLeaderLines val="0"/>
          </c:dLbls>
          <c:val>
            <c:numRef>
              <c:f>'5.6'!$D$51:$D$75</c:f>
              <c:numCache>
                <c:formatCode>0</c:formatCode>
                <c:ptCount val="25"/>
                <c:pt idx="0">
                  <c:v>464.08827033564216</c:v>
                </c:pt>
                <c:pt idx="1">
                  <c:v>460.54922967158041</c:v>
                </c:pt>
                <c:pt idx="2">
                  <c:v>474.85840737858774</c:v>
                </c:pt>
                <c:pt idx="3">
                  <c:v>478.01865912035703</c:v>
                </c:pt>
                <c:pt idx="4">
                  <c:v>481.92067109693812</c:v>
                </c:pt>
                <c:pt idx="5">
                  <c:v>485.80147939059663</c:v>
                </c:pt>
                <c:pt idx="6">
                  <c:v>485.03115489879559</c:v>
                </c:pt>
                <c:pt idx="7">
                  <c:v>504.9301060149067</c:v>
                </c:pt>
                <c:pt idx="8">
                  <c:v>489.46350396424089</c:v>
                </c:pt>
                <c:pt idx="9">
                  <c:v>503.6713419709908</c:v>
                </c:pt>
                <c:pt idx="10">
                  <c:v>508.20858654671542</c:v>
                </c:pt>
                <c:pt idx="11">
                  <c:v>520.74344260611906</c:v>
                </c:pt>
                <c:pt idx="12">
                  <c:v>507.50685873731101</c:v>
                </c:pt>
                <c:pt idx="13">
                  <c:v>514.54542417849234</c:v>
                </c:pt>
                <c:pt idx="14">
                  <c:v>511.91682213905273</c:v>
                </c:pt>
                <c:pt idx="15">
                  <c:v>513.55487318256814</c:v>
                </c:pt>
                <c:pt idx="16">
                  <c:v>507.46025165375232</c:v>
                </c:pt>
                <c:pt idx="17">
                  <c:v>530.83874953171005</c:v>
                </c:pt>
                <c:pt idx="18">
                  <c:v>521.37490804859397</c:v>
                </c:pt>
                <c:pt idx="19">
                  <c:v>536.38763331926691</c:v>
                </c:pt>
                <c:pt idx="20">
                  <c:v>531.10270852245355</c:v>
                </c:pt>
                <c:pt idx="21">
                  <c:v>530.10024933051454</c:v>
                </c:pt>
                <c:pt idx="22">
                  <c:v>539.71313080581115</c:v>
                </c:pt>
                <c:pt idx="23">
                  <c:v>558.92553115100293</c:v>
                </c:pt>
                <c:pt idx="24">
                  <c:v>548.74782597774015</c:v>
                </c:pt>
              </c:numCache>
            </c:numRef>
          </c:val>
          <c:smooth val="0"/>
        </c:ser>
        <c:ser>
          <c:idx val="0"/>
          <c:order val="1"/>
          <c:tx>
            <c:v>Garçons</c:v>
          </c:tx>
          <c:spPr>
            <a:ln>
              <a:noFill/>
            </a:ln>
          </c:spPr>
          <c:marker>
            <c:symbol val="square"/>
            <c:size val="6"/>
            <c:spPr>
              <a:solidFill>
                <a:schemeClr val="accent6"/>
              </a:solidFill>
              <a:ln w="6350">
                <a:solidFill>
                  <a:schemeClr val="bg1"/>
                </a:solidFill>
              </a:ln>
            </c:spPr>
          </c:marker>
          <c:dLbls>
            <c:dLblPos val="b"/>
            <c:showLegendKey val="0"/>
            <c:showVal val="1"/>
            <c:showCatName val="0"/>
            <c:showSerName val="0"/>
            <c:showPercent val="0"/>
            <c:showBubbleSize val="0"/>
            <c:showLeaderLines val="0"/>
          </c:dLbls>
          <c:cat>
            <c:strRef>
              <c:f>'5.6'!$B$51:$B$75</c:f>
              <c:strCache>
                <c:ptCount val="25"/>
                <c:pt idx="0">
                  <c:v>CY</c:v>
                </c:pt>
                <c:pt idx="1">
                  <c:v>BG</c:v>
                </c:pt>
                <c:pt idx="2">
                  <c:v>EL</c:v>
                </c:pt>
                <c:pt idx="3">
                  <c:v>SK</c:v>
                </c:pt>
                <c:pt idx="4">
                  <c:v>LT</c:v>
                </c:pt>
                <c:pt idx="5">
                  <c:v>HR</c:v>
                </c:pt>
                <c:pt idx="6">
                  <c:v>HU</c:v>
                </c:pt>
                <c:pt idx="7">
                  <c:v>LV</c:v>
                </c:pt>
                <c:pt idx="8">
                  <c:v>IT</c:v>
                </c:pt>
                <c:pt idx="9">
                  <c:v>LU</c:v>
                </c:pt>
                <c:pt idx="10">
                  <c:v>FR</c:v>
                </c:pt>
                <c:pt idx="11">
                  <c:v>SI</c:v>
                </c:pt>
                <c:pt idx="12">
                  <c:v>ES</c:v>
                </c:pt>
                <c:pt idx="13">
                  <c:v>OCDE</c:v>
                </c:pt>
                <c:pt idx="14">
                  <c:v>CZ</c:v>
                </c:pt>
                <c:pt idx="15">
                  <c:v>BE</c:v>
                </c:pt>
                <c:pt idx="16">
                  <c:v>PT</c:v>
                </c:pt>
                <c:pt idx="17">
                  <c:v>SE</c:v>
                </c:pt>
                <c:pt idx="18">
                  <c:v>AT</c:v>
                </c:pt>
                <c:pt idx="19">
                  <c:v>UK</c:v>
                </c:pt>
                <c:pt idx="20">
                  <c:v>NL</c:v>
                </c:pt>
                <c:pt idx="21">
                  <c:v>DK</c:v>
                </c:pt>
                <c:pt idx="22">
                  <c:v>DE</c:v>
                </c:pt>
                <c:pt idx="23">
                  <c:v>FI</c:v>
                </c:pt>
                <c:pt idx="24">
                  <c:v>EE</c:v>
                </c:pt>
              </c:strCache>
            </c:strRef>
          </c:cat>
          <c:val>
            <c:numRef>
              <c:f>'5.6'!$C$51:$C$75</c:f>
              <c:numCache>
                <c:formatCode>0</c:formatCode>
                <c:ptCount val="25"/>
                <c:pt idx="0">
                  <c:v>424.1174629320036</c:v>
                </c:pt>
                <c:pt idx="1">
                  <c:v>429.28085268976679</c:v>
                </c:pt>
                <c:pt idx="2">
                  <c:v>444.00494018836929</c:v>
                </c:pt>
                <c:pt idx="3">
                  <c:v>448.41320958246183</c:v>
                </c:pt>
                <c:pt idx="4">
                  <c:v>453.40696008397373</c:v>
                </c:pt>
                <c:pt idx="5">
                  <c:v>459.07865919239669</c:v>
                </c:pt>
                <c:pt idx="6">
                  <c:v>459.3308044358439</c:v>
                </c:pt>
                <c:pt idx="7">
                  <c:v>464.64329472887852</c:v>
                </c:pt>
                <c:pt idx="8">
                  <c:v>466.022054313333</c:v>
                </c:pt>
                <c:pt idx="9">
                  <c:v>478.27982814581242</c:v>
                </c:pt>
                <c:pt idx="10">
                  <c:v>479.54123319415277</c:v>
                </c:pt>
                <c:pt idx="11">
                  <c:v>484.49633855269997</c:v>
                </c:pt>
                <c:pt idx="12">
                  <c:v>485.46067089722396</c:v>
                </c:pt>
                <c:pt idx="13">
                  <c:v>485.78525806699298</c:v>
                </c:pt>
                <c:pt idx="14">
                  <c:v>486.01650094217223</c:v>
                </c:pt>
                <c:pt idx="15">
                  <c:v>488.62991051290396</c:v>
                </c:pt>
                <c:pt idx="16">
                  <c:v>488.66653734970532</c:v>
                </c:pt>
                <c:pt idx="17">
                  <c:v>488.76323854644926</c:v>
                </c:pt>
                <c:pt idx="18">
                  <c:v>497.60915219867752</c:v>
                </c:pt>
                <c:pt idx="19">
                  <c:v>502.562236140999</c:v>
                </c:pt>
                <c:pt idx="20">
                  <c:v>503.88379383370943</c:v>
                </c:pt>
                <c:pt idx="21">
                  <c:v>509.44032090538735</c:v>
                </c:pt>
                <c:pt idx="22">
                  <c:v>510.130742578205</c:v>
                </c:pt>
                <c:pt idx="23">
                  <c:v>510.5033159074369</c:v>
                </c:pt>
                <c:pt idx="24">
                  <c:v>522.22031159257165</c:v>
                </c:pt>
              </c:numCache>
            </c:numRef>
          </c:val>
          <c:smooth val="0"/>
        </c:ser>
        <c:dLbls>
          <c:showLegendKey val="0"/>
          <c:showVal val="0"/>
          <c:showCatName val="0"/>
          <c:showSerName val="0"/>
          <c:showPercent val="0"/>
          <c:showBubbleSize val="0"/>
        </c:dLbls>
        <c:hiLowLines>
          <c:spPr>
            <a:ln w="6350">
              <a:solidFill>
                <a:schemeClr val="tx1">
                  <a:alpha val="80000"/>
                </a:schemeClr>
              </a:solidFill>
            </a:ln>
          </c:spPr>
        </c:hiLowLines>
        <c:marker val="1"/>
        <c:smooth val="0"/>
        <c:axId val="43606400"/>
        <c:axId val="43607936"/>
      </c:lineChart>
      <c:catAx>
        <c:axId val="43606400"/>
        <c:scaling>
          <c:orientation val="minMax"/>
        </c:scaling>
        <c:delete val="0"/>
        <c:axPos val="b"/>
        <c:majorTickMark val="out"/>
        <c:minorTickMark val="none"/>
        <c:tickLblPos val="nextTo"/>
        <c:txPr>
          <a:bodyPr rot="0" vert="horz"/>
          <a:lstStyle/>
          <a:p>
            <a:pPr>
              <a:defRPr b="1"/>
            </a:pPr>
            <a:endParaRPr lang="fr-FR"/>
          </a:p>
        </c:txPr>
        <c:crossAx val="43607936"/>
        <c:crosses val="autoZero"/>
        <c:auto val="1"/>
        <c:lblAlgn val="ctr"/>
        <c:lblOffset val="100"/>
        <c:noMultiLvlLbl val="0"/>
      </c:catAx>
      <c:valAx>
        <c:axId val="43607936"/>
        <c:scaling>
          <c:orientation val="minMax"/>
          <c:max val="600"/>
          <c:min val="400"/>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0.04"/>
              <c:y val="1.1770288713910759E-2"/>
            </c:manualLayout>
          </c:layout>
          <c:overlay val="0"/>
        </c:title>
        <c:numFmt formatCode="0" sourceLinked="1"/>
        <c:majorTickMark val="out"/>
        <c:minorTickMark val="none"/>
        <c:tickLblPos val="nextTo"/>
        <c:crossAx val="43606400"/>
        <c:crosses val="autoZero"/>
        <c:crossBetween val="between"/>
        <c:majorUnit val="40"/>
      </c:valAx>
    </c:plotArea>
    <c:legend>
      <c:legendPos val="b"/>
      <c:layout>
        <c:manualLayout>
          <c:xMode val="edge"/>
          <c:yMode val="edge"/>
          <c:x val="0.36425039370078732"/>
          <c:y val="0.95877480314960628"/>
          <c:w val="0.19249908136482941"/>
          <c:h val="3.8558530183727034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921347736753278E-2"/>
          <c:y val="5.1293576225898203E-2"/>
          <c:w val="0.94066778456467948"/>
          <c:h val="0.86188192158655885"/>
        </c:manualLayout>
      </c:layout>
      <c:lineChart>
        <c:grouping val="standard"/>
        <c:varyColors val="0"/>
        <c:ser>
          <c:idx val="0"/>
          <c:order val="0"/>
          <c:tx>
            <c:v>Garçons</c:v>
          </c:tx>
          <c:spPr>
            <a:ln w="6350">
              <a:noFill/>
            </a:ln>
          </c:spPr>
          <c:marker>
            <c:symbol val="triangle"/>
            <c:size val="6"/>
            <c:spPr>
              <a:solidFill>
                <a:schemeClr val="accent4"/>
              </a:solidFill>
              <a:ln w="6350">
                <a:solidFill>
                  <a:schemeClr val="bg1"/>
                </a:solidFill>
              </a:ln>
            </c:spPr>
          </c:marker>
          <c:dPt>
            <c:idx val="0"/>
            <c:marker>
              <c:spPr>
                <a:solidFill>
                  <a:srgbClr val="31849B"/>
                </a:solidFill>
                <a:ln w="6350">
                  <a:solidFill>
                    <a:schemeClr val="bg1"/>
                  </a:solidFill>
                </a:ln>
              </c:spPr>
            </c:marker>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Pt>
            <c:idx val="9"/>
            <c:bubble3D val="0"/>
          </c:dPt>
          <c:dPt>
            <c:idx val="10"/>
            <c:bubble3D val="0"/>
          </c:dPt>
          <c:cat>
            <c:strRef>
              <c:f>'5.7'!$B$6:$B$25</c:f>
              <c:strCache>
                <c:ptCount val="20"/>
                <c:pt idx="0">
                  <c:v>FR</c:v>
                </c:pt>
                <c:pt idx="1">
                  <c:v>SK</c:v>
                </c:pt>
                <c:pt idx="2">
                  <c:v>HR</c:v>
                </c:pt>
                <c:pt idx="3">
                  <c:v>ES</c:v>
                </c:pt>
                <c:pt idx="4">
                  <c:v>IT</c:v>
                </c:pt>
                <c:pt idx="5">
                  <c:v>SE</c:v>
                </c:pt>
                <c:pt idx="6">
                  <c:v>SI</c:v>
                </c:pt>
                <c:pt idx="7">
                  <c:v>DE</c:v>
                </c:pt>
                <c:pt idx="8">
                  <c:v>CY</c:v>
                </c:pt>
                <c:pt idx="9">
                  <c:v>BG</c:v>
                </c:pt>
                <c:pt idx="10">
                  <c:v>CZ</c:v>
                </c:pt>
                <c:pt idx="11">
                  <c:v>HU</c:v>
                </c:pt>
                <c:pt idx="12">
                  <c:v>NL</c:v>
                </c:pt>
                <c:pt idx="13">
                  <c:v>LT</c:v>
                </c:pt>
                <c:pt idx="14">
                  <c:v>PL</c:v>
                </c:pt>
                <c:pt idx="15">
                  <c:v>FI</c:v>
                </c:pt>
                <c:pt idx="16">
                  <c:v>DK</c:v>
                </c:pt>
                <c:pt idx="17">
                  <c:v>PT</c:v>
                </c:pt>
                <c:pt idx="18">
                  <c:v>UK - eng</c:v>
                </c:pt>
                <c:pt idx="19">
                  <c:v>IE</c:v>
                </c:pt>
              </c:strCache>
            </c:strRef>
          </c:cat>
          <c:val>
            <c:numRef>
              <c:f>'5.7'!$E$6:$E$25</c:f>
              <c:numCache>
                <c:formatCode>0</c:formatCode>
                <c:ptCount val="20"/>
                <c:pt idx="0">
                  <c:v>491</c:v>
                </c:pt>
                <c:pt idx="1">
                  <c:v>504</c:v>
                </c:pt>
                <c:pt idx="2">
                  <c:v>508</c:v>
                </c:pt>
                <c:pt idx="3">
                  <c:v>511</c:v>
                </c:pt>
                <c:pt idx="4">
                  <c:v>517</c:v>
                </c:pt>
                <c:pt idx="5">
                  <c:v>518</c:v>
                </c:pt>
                <c:pt idx="6">
                  <c:v>522</c:v>
                </c:pt>
                <c:pt idx="7">
                  <c:v>523</c:v>
                </c:pt>
                <c:pt idx="8">
                  <c:v>526</c:v>
                </c:pt>
                <c:pt idx="9">
                  <c:v>522</c:v>
                </c:pt>
                <c:pt idx="10">
                  <c:v>532</c:v>
                </c:pt>
                <c:pt idx="11">
                  <c:v>532</c:v>
                </c:pt>
                <c:pt idx="12">
                  <c:v>534</c:v>
                </c:pt>
                <c:pt idx="13">
                  <c:v>534</c:v>
                </c:pt>
                <c:pt idx="14">
                  <c:v>536</c:v>
                </c:pt>
                <c:pt idx="15">
                  <c:v>531</c:v>
                </c:pt>
                <c:pt idx="16">
                  <c:v>542</c:v>
                </c:pt>
                <c:pt idx="17">
                  <c:v>547</c:v>
                </c:pt>
                <c:pt idx="18">
                  <c:v>549</c:v>
                </c:pt>
                <c:pt idx="19">
                  <c:v>549</c:v>
                </c:pt>
              </c:numCache>
            </c:numRef>
          </c:val>
          <c:smooth val="0"/>
        </c:ser>
        <c:ser>
          <c:idx val="1"/>
          <c:order val="1"/>
          <c:tx>
            <c:v>Filles</c:v>
          </c:tx>
          <c:spPr>
            <a:ln>
              <a:noFill/>
            </a:ln>
          </c:spPr>
          <c:marker>
            <c:symbol val="circle"/>
            <c:size val="6"/>
            <c:spPr>
              <a:solidFill>
                <a:schemeClr val="accent4"/>
              </a:solidFill>
              <a:ln w="6350">
                <a:solidFill>
                  <a:schemeClr val="bg1"/>
                </a:solidFill>
              </a:ln>
            </c:spPr>
          </c:marker>
          <c:dPt>
            <c:idx val="0"/>
            <c:marker>
              <c:spPr>
                <a:solidFill>
                  <a:srgbClr val="31849B"/>
                </a:solidFill>
                <a:ln w="6350">
                  <a:solidFill>
                    <a:schemeClr val="bg1"/>
                  </a:solidFill>
                </a:ln>
              </c:spPr>
            </c:marker>
            <c:bubble3D val="0"/>
          </c:dPt>
          <c:val>
            <c:numRef>
              <c:f>'5.7'!$D$6:$D$25</c:f>
              <c:numCache>
                <c:formatCode>0</c:formatCode>
                <c:ptCount val="20"/>
                <c:pt idx="0">
                  <c:v>485</c:v>
                </c:pt>
                <c:pt idx="1">
                  <c:v>493</c:v>
                </c:pt>
                <c:pt idx="2">
                  <c:v>496</c:v>
                </c:pt>
                <c:pt idx="3">
                  <c:v>499</c:v>
                </c:pt>
                <c:pt idx="4">
                  <c:v>497</c:v>
                </c:pt>
                <c:pt idx="5">
                  <c:v>519</c:v>
                </c:pt>
                <c:pt idx="6">
                  <c:v>518</c:v>
                </c:pt>
                <c:pt idx="7">
                  <c:v>520</c:v>
                </c:pt>
                <c:pt idx="8">
                  <c:v>520</c:v>
                </c:pt>
                <c:pt idx="9">
                  <c:v>527</c:v>
                </c:pt>
                <c:pt idx="10">
                  <c:v>525</c:v>
                </c:pt>
                <c:pt idx="11">
                  <c:v>526</c:v>
                </c:pt>
                <c:pt idx="12">
                  <c:v>526</c:v>
                </c:pt>
                <c:pt idx="13">
                  <c:v>537</c:v>
                </c:pt>
                <c:pt idx="14">
                  <c:v>534</c:v>
                </c:pt>
                <c:pt idx="15">
                  <c:v>540</c:v>
                </c:pt>
                <c:pt idx="16">
                  <c:v>536</c:v>
                </c:pt>
                <c:pt idx="17">
                  <c:v>536</c:v>
                </c:pt>
                <c:pt idx="18">
                  <c:v>543</c:v>
                </c:pt>
                <c:pt idx="19">
                  <c:v>545</c:v>
                </c:pt>
              </c:numCache>
            </c:numRef>
          </c:val>
          <c:smooth val="0"/>
        </c:ser>
        <c:ser>
          <c:idx val="2"/>
          <c:order val="2"/>
          <c:tx>
            <c:v>Score moyen</c:v>
          </c:tx>
          <c:spPr>
            <a:ln w="28575">
              <a:noFill/>
            </a:ln>
          </c:spPr>
          <c:marker>
            <c:symbol val="dash"/>
            <c:size val="6"/>
            <c:spPr>
              <a:solidFill>
                <a:schemeClr val="accent6"/>
              </a:solidFill>
              <a:ln w="6350">
                <a:solidFill>
                  <a:schemeClr val="accent6"/>
                </a:solidFill>
              </a:ln>
            </c:spPr>
          </c:marker>
          <c:dPt>
            <c:idx val="0"/>
            <c:marker>
              <c:spPr>
                <a:solidFill>
                  <a:srgbClr val="C84BAA"/>
                </a:solidFill>
                <a:ln w="6350">
                  <a:solidFill>
                    <a:srgbClr val="C84BAA"/>
                  </a:solidFill>
                </a:ln>
              </c:spPr>
            </c:marker>
            <c:bubble3D val="0"/>
          </c:dPt>
          <c:dLbls>
            <c:txPr>
              <a:bodyPr/>
              <a:lstStyle/>
              <a:p>
                <a:pPr>
                  <a:defRPr sz="600"/>
                </a:pPr>
                <a:endParaRPr lang="fr-FR"/>
              </a:p>
            </c:txPr>
            <c:dLblPos val="r"/>
            <c:showLegendKey val="0"/>
            <c:showVal val="1"/>
            <c:showCatName val="0"/>
            <c:showSerName val="0"/>
            <c:showPercent val="0"/>
            <c:showBubbleSize val="0"/>
            <c:showLeaderLines val="0"/>
          </c:dLbls>
          <c:val>
            <c:numRef>
              <c:f>'5.7'!$C$6:$C$25</c:f>
              <c:numCache>
                <c:formatCode>0</c:formatCode>
                <c:ptCount val="20"/>
                <c:pt idx="0">
                  <c:v>488</c:v>
                </c:pt>
                <c:pt idx="1">
                  <c:v>498</c:v>
                </c:pt>
                <c:pt idx="2">
                  <c:v>502</c:v>
                </c:pt>
                <c:pt idx="3">
                  <c:v>505</c:v>
                </c:pt>
                <c:pt idx="4">
                  <c:v>507</c:v>
                </c:pt>
                <c:pt idx="5">
                  <c:v>519</c:v>
                </c:pt>
                <c:pt idx="6">
                  <c:v>520</c:v>
                </c:pt>
                <c:pt idx="7">
                  <c:v>522</c:v>
                </c:pt>
                <c:pt idx="8">
                  <c:v>523</c:v>
                </c:pt>
                <c:pt idx="9">
                  <c:v>524</c:v>
                </c:pt>
                <c:pt idx="10">
                  <c:v>528</c:v>
                </c:pt>
                <c:pt idx="11">
                  <c:v>529</c:v>
                </c:pt>
                <c:pt idx="12">
                  <c:v>530</c:v>
                </c:pt>
                <c:pt idx="13">
                  <c:v>535</c:v>
                </c:pt>
                <c:pt idx="14">
                  <c:v>535</c:v>
                </c:pt>
                <c:pt idx="15">
                  <c:v>535</c:v>
                </c:pt>
                <c:pt idx="16">
                  <c:v>539</c:v>
                </c:pt>
                <c:pt idx="17">
                  <c:v>541</c:v>
                </c:pt>
                <c:pt idx="18">
                  <c:v>546</c:v>
                </c:pt>
                <c:pt idx="19">
                  <c:v>547</c:v>
                </c:pt>
              </c:numCache>
            </c:numRef>
          </c:val>
          <c:smooth val="0"/>
        </c:ser>
        <c:dLbls>
          <c:showLegendKey val="0"/>
          <c:showVal val="0"/>
          <c:showCatName val="0"/>
          <c:showSerName val="0"/>
          <c:showPercent val="0"/>
          <c:showBubbleSize val="0"/>
        </c:dLbls>
        <c:hiLowLines>
          <c:spPr>
            <a:ln>
              <a:solidFill>
                <a:schemeClr val="tx1">
                  <a:alpha val="80000"/>
                </a:schemeClr>
              </a:solidFill>
            </a:ln>
          </c:spPr>
        </c:hiLowLines>
        <c:marker val="1"/>
        <c:smooth val="0"/>
        <c:axId val="43628416"/>
        <c:axId val="43629952"/>
      </c:lineChart>
      <c:catAx>
        <c:axId val="43628416"/>
        <c:scaling>
          <c:orientation val="minMax"/>
        </c:scaling>
        <c:delete val="0"/>
        <c:axPos val="b"/>
        <c:majorTickMark val="out"/>
        <c:minorTickMark val="none"/>
        <c:tickLblPos val="low"/>
        <c:txPr>
          <a:bodyPr rot="0" vert="horz"/>
          <a:lstStyle/>
          <a:p>
            <a:pPr>
              <a:defRPr sz="600" b="1"/>
            </a:pPr>
            <a:endParaRPr lang="fr-FR"/>
          </a:p>
        </c:txPr>
        <c:crossAx val="43629952"/>
        <c:crosses val="autoZero"/>
        <c:auto val="1"/>
        <c:lblAlgn val="ctr"/>
        <c:lblOffset val="100"/>
        <c:noMultiLvlLbl val="0"/>
      </c:catAx>
      <c:valAx>
        <c:axId val="43629952"/>
        <c:scaling>
          <c:orientation val="minMax"/>
          <c:max val="580"/>
          <c:min val="46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3.7110668542849598E-2"/>
              <c:y val="1.1514229250697255E-2"/>
            </c:manualLayout>
          </c:layout>
          <c:overlay val="0"/>
        </c:title>
        <c:numFmt formatCode="0" sourceLinked="1"/>
        <c:majorTickMark val="out"/>
        <c:minorTickMark val="none"/>
        <c:tickLblPos val="nextTo"/>
        <c:crossAx val="43628416"/>
        <c:crosses val="autoZero"/>
        <c:crossBetween val="between"/>
      </c:valAx>
    </c:plotArea>
    <c:legend>
      <c:legendPos val="b"/>
      <c:layout>
        <c:manualLayout>
          <c:xMode val="edge"/>
          <c:yMode val="edge"/>
          <c:x val="0.25657451151939342"/>
          <c:y val="0.95197337174731289"/>
          <c:w val="0.40762263050452024"/>
          <c:h val="4.8026628252686991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921347736753278E-2"/>
          <c:y val="5.1293576225898203E-2"/>
          <c:w val="0.94066778456467948"/>
          <c:h val="0.86188192158655885"/>
        </c:manualLayout>
      </c:layout>
      <c:lineChart>
        <c:grouping val="standard"/>
        <c:varyColors val="0"/>
        <c:ser>
          <c:idx val="0"/>
          <c:order val="0"/>
          <c:tx>
            <c:v>Garçons</c:v>
          </c:tx>
          <c:spPr>
            <a:ln w="6350">
              <a:noFill/>
            </a:ln>
          </c:spPr>
          <c:marker>
            <c:symbol val="triangle"/>
            <c:size val="6"/>
            <c:spPr>
              <a:solidFill>
                <a:schemeClr val="accent4"/>
              </a:solidFill>
              <a:ln w="6350">
                <a:solidFill>
                  <a:schemeClr val="bg1"/>
                </a:solidFill>
              </a:ln>
            </c:spPr>
          </c:marker>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Pt>
            <c:idx val="9"/>
            <c:bubble3D val="0"/>
          </c:dPt>
          <c:dPt>
            <c:idx val="10"/>
            <c:bubble3D val="0"/>
          </c:dPt>
          <c:cat>
            <c:strRef>
              <c:f>'5.7'!$B$34:$B$53</c:f>
              <c:strCache>
                <c:ptCount val="20"/>
                <c:pt idx="0">
                  <c:v>CY</c:v>
                </c:pt>
                <c:pt idx="1">
                  <c:v>FR</c:v>
                </c:pt>
                <c:pt idx="2">
                  <c:v>PT</c:v>
                </c:pt>
                <c:pt idx="3">
                  <c:v>IT</c:v>
                </c:pt>
                <c:pt idx="4">
                  <c:v>NL</c:v>
                </c:pt>
                <c:pt idx="5">
                  <c:v>ES</c:v>
                </c:pt>
                <c:pt idx="6">
                  <c:v>SK</c:v>
                </c:pt>
                <c:pt idx="7">
                  <c:v>DK</c:v>
                </c:pt>
                <c:pt idx="8">
                  <c:v>LT</c:v>
                </c:pt>
                <c:pt idx="9">
                  <c:v>DE</c:v>
                </c:pt>
                <c:pt idx="10">
                  <c:v>IE</c:v>
                </c:pt>
                <c:pt idx="11">
                  <c:v>HR</c:v>
                </c:pt>
                <c:pt idx="12">
                  <c:v>CZ</c:v>
                </c:pt>
                <c:pt idx="13">
                  <c:v>BG</c:v>
                </c:pt>
                <c:pt idx="14">
                  <c:v>UK - en</c:v>
                </c:pt>
                <c:pt idx="15">
                  <c:v>SE</c:v>
                </c:pt>
                <c:pt idx="16">
                  <c:v>HU</c:v>
                </c:pt>
                <c:pt idx="17">
                  <c:v>SI</c:v>
                </c:pt>
                <c:pt idx="18">
                  <c:v>PL</c:v>
                </c:pt>
                <c:pt idx="19">
                  <c:v>FI</c:v>
                </c:pt>
              </c:strCache>
            </c:strRef>
          </c:cat>
          <c:val>
            <c:numRef>
              <c:f>'5.7'!$E$34:$E$53</c:f>
              <c:numCache>
                <c:formatCode>0</c:formatCode>
                <c:ptCount val="20"/>
                <c:pt idx="0">
                  <c:v>481</c:v>
                </c:pt>
                <c:pt idx="1">
                  <c:v>487</c:v>
                </c:pt>
                <c:pt idx="2">
                  <c:v>512</c:v>
                </c:pt>
                <c:pt idx="3">
                  <c:v>521</c:v>
                </c:pt>
                <c:pt idx="4">
                  <c:v>517</c:v>
                </c:pt>
                <c:pt idx="5">
                  <c:v>521</c:v>
                </c:pt>
                <c:pt idx="6">
                  <c:v>524</c:v>
                </c:pt>
                <c:pt idx="7">
                  <c:v>529</c:v>
                </c:pt>
                <c:pt idx="8">
                  <c:v>526</c:v>
                </c:pt>
                <c:pt idx="9">
                  <c:v>529</c:v>
                </c:pt>
                <c:pt idx="10">
                  <c:v>531</c:v>
                </c:pt>
                <c:pt idx="11">
                  <c:v>534</c:v>
                </c:pt>
                <c:pt idx="12">
                  <c:v>538</c:v>
                </c:pt>
                <c:pt idx="13">
                  <c:v>532</c:v>
                </c:pt>
                <c:pt idx="14">
                  <c:v>536</c:v>
                </c:pt>
                <c:pt idx="15">
                  <c:v>536</c:v>
                </c:pt>
                <c:pt idx="16">
                  <c:v>546</c:v>
                </c:pt>
                <c:pt idx="17">
                  <c:v>546</c:v>
                </c:pt>
                <c:pt idx="18">
                  <c:v>546</c:v>
                </c:pt>
                <c:pt idx="19">
                  <c:v>548</c:v>
                </c:pt>
              </c:numCache>
            </c:numRef>
          </c:val>
          <c:smooth val="0"/>
        </c:ser>
        <c:ser>
          <c:idx val="1"/>
          <c:order val="1"/>
          <c:tx>
            <c:v>Filles</c:v>
          </c:tx>
          <c:spPr>
            <a:ln>
              <a:noFill/>
            </a:ln>
          </c:spPr>
          <c:marker>
            <c:symbol val="circle"/>
            <c:size val="6"/>
            <c:spPr>
              <a:solidFill>
                <a:schemeClr val="accent4"/>
              </a:solidFill>
              <a:ln w="6350">
                <a:solidFill>
                  <a:schemeClr val="bg1"/>
                </a:solidFill>
              </a:ln>
            </c:spPr>
          </c:marker>
          <c:dPt>
            <c:idx val="1"/>
            <c:marker>
              <c:spPr>
                <a:solidFill>
                  <a:srgbClr val="31849B"/>
                </a:solidFill>
                <a:ln w="6350">
                  <a:solidFill>
                    <a:schemeClr val="bg1"/>
                  </a:solidFill>
                </a:ln>
              </c:spPr>
            </c:marker>
            <c:bubble3D val="0"/>
          </c:dPt>
          <c:cat>
            <c:strRef>
              <c:f>'5.7'!$B$34:$B$53</c:f>
              <c:strCache>
                <c:ptCount val="20"/>
                <c:pt idx="0">
                  <c:v>CY</c:v>
                </c:pt>
                <c:pt idx="1">
                  <c:v>FR</c:v>
                </c:pt>
                <c:pt idx="2">
                  <c:v>PT</c:v>
                </c:pt>
                <c:pt idx="3">
                  <c:v>IT</c:v>
                </c:pt>
                <c:pt idx="4">
                  <c:v>NL</c:v>
                </c:pt>
                <c:pt idx="5">
                  <c:v>ES</c:v>
                </c:pt>
                <c:pt idx="6">
                  <c:v>SK</c:v>
                </c:pt>
                <c:pt idx="7">
                  <c:v>DK</c:v>
                </c:pt>
                <c:pt idx="8">
                  <c:v>LT</c:v>
                </c:pt>
                <c:pt idx="9">
                  <c:v>DE</c:v>
                </c:pt>
                <c:pt idx="10">
                  <c:v>IE</c:v>
                </c:pt>
                <c:pt idx="11">
                  <c:v>HR</c:v>
                </c:pt>
                <c:pt idx="12">
                  <c:v>CZ</c:v>
                </c:pt>
                <c:pt idx="13">
                  <c:v>BG</c:v>
                </c:pt>
                <c:pt idx="14">
                  <c:v>UK - en</c:v>
                </c:pt>
                <c:pt idx="15">
                  <c:v>SE</c:v>
                </c:pt>
                <c:pt idx="16">
                  <c:v>HU</c:v>
                </c:pt>
                <c:pt idx="17">
                  <c:v>SI</c:v>
                </c:pt>
                <c:pt idx="18">
                  <c:v>PL</c:v>
                </c:pt>
                <c:pt idx="19">
                  <c:v>FI</c:v>
                </c:pt>
              </c:strCache>
            </c:strRef>
          </c:cat>
          <c:val>
            <c:numRef>
              <c:f>'5.7'!$D$34:$D$53</c:f>
              <c:numCache>
                <c:formatCode>0</c:formatCode>
                <c:ptCount val="20"/>
                <c:pt idx="0">
                  <c:v>481</c:v>
                </c:pt>
                <c:pt idx="1">
                  <c:v>487</c:v>
                </c:pt>
                <c:pt idx="2">
                  <c:v>504</c:v>
                </c:pt>
                <c:pt idx="3">
                  <c:v>512</c:v>
                </c:pt>
                <c:pt idx="4">
                  <c:v>517</c:v>
                </c:pt>
                <c:pt idx="5">
                  <c:v>515</c:v>
                </c:pt>
                <c:pt idx="6">
                  <c:v>516</c:v>
                </c:pt>
                <c:pt idx="7">
                  <c:v>525</c:v>
                </c:pt>
                <c:pt idx="8">
                  <c:v>529</c:v>
                </c:pt>
                <c:pt idx="9">
                  <c:v>527</c:v>
                </c:pt>
                <c:pt idx="10">
                  <c:v>526</c:v>
                </c:pt>
                <c:pt idx="11">
                  <c:v>532</c:v>
                </c:pt>
                <c:pt idx="12">
                  <c:v>530</c:v>
                </c:pt>
                <c:pt idx="13">
                  <c:v>540</c:v>
                </c:pt>
                <c:pt idx="14">
                  <c:v>536</c:v>
                </c:pt>
                <c:pt idx="15">
                  <c:v>544</c:v>
                </c:pt>
                <c:pt idx="16">
                  <c:v>538</c:v>
                </c:pt>
                <c:pt idx="17">
                  <c:v>539</c:v>
                </c:pt>
                <c:pt idx="18">
                  <c:v>548</c:v>
                </c:pt>
                <c:pt idx="19">
                  <c:v>560</c:v>
                </c:pt>
              </c:numCache>
            </c:numRef>
          </c:val>
          <c:smooth val="0"/>
        </c:ser>
        <c:ser>
          <c:idx val="2"/>
          <c:order val="2"/>
          <c:tx>
            <c:v>Score moyen</c:v>
          </c:tx>
          <c:spPr>
            <a:ln w="28575">
              <a:noFill/>
            </a:ln>
          </c:spPr>
          <c:marker>
            <c:symbol val="dash"/>
            <c:size val="7"/>
            <c:spPr>
              <a:solidFill>
                <a:schemeClr val="accent6"/>
              </a:solidFill>
              <a:ln w="6350">
                <a:solidFill>
                  <a:schemeClr val="accent6"/>
                </a:solidFill>
              </a:ln>
            </c:spPr>
          </c:marker>
          <c:dLbls>
            <c:txPr>
              <a:bodyPr/>
              <a:lstStyle/>
              <a:p>
                <a:pPr>
                  <a:defRPr sz="600"/>
                </a:pPr>
                <a:endParaRPr lang="fr-FR"/>
              </a:p>
            </c:txPr>
            <c:showLegendKey val="0"/>
            <c:showVal val="1"/>
            <c:showCatName val="0"/>
            <c:showSerName val="0"/>
            <c:showPercent val="0"/>
            <c:showBubbleSize val="0"/>
            <c:showLeaderLines val="0"/>
          </c:dLbls>
          <c:val>
            <c:numRef>
              <c:f>'5.7'!$C$34:$C$53</c:f>
              <c:numCache>
                <c:formatCode>0</c:formatCode>
                <c:ptCount val="20"/>
                <c:pt idx="0">
                  <c:v>481</c:v>
                </c:pt>
                <c:pt idx="1">
                  <c:v>487</c:v>
                </c:pt>
                <c:pt idx="2">
                  <c:v>508</c:v>
                </c:pt>
                <c:pt idx="3">
                  <c:v>516</c:v>
                </c:pt>
                <c:pt idx="4">
                  <c:v>517</c:v>
                </c:pt>
                <c:pt idx="5">
                  <c:v>518</c:v>
                </c:pt>
                <c:pt idx="6">
                  <c:v>520</c:v>
                </c:pt>
                <c:pt idx="7">
                  <c:v>527</c:v>
                </c:pt>
                <c:pt idx="8">
                  <c:v>528</c:v>
                </c:pt>
                <c:pt idx="9">
                  <c:v>528</c:v>
                </c:pt>
                <c:pt idx="10">
                  <c:v>529</c:v>
                </c:pt>
                <c:pt idx="11">
                  <c:v>533</c:v>
                </c:pt>
                <c:pt idx="12">
                  <c:v>534</c:v>
                </c:pt>
                <c:pt idx="13">
                  <c:v>536</c:v>
                </c:pt>
                <c:pt idx="14">
                  <c:v>536</c:v>
                </c:pt>
                <c:pt idx="15">
                  <c:v>540</c:v>
                </c:pt>
                <c:pt idx="16">
                  <c:v>542</c:v>
                </c:pt>
                <c:pt idx="17">
                  <c:v>543</c:v>
                </c:pt>
                <c:pt idx="18">
                  <c:v>547</c:v>
                </c:pt>
                <c:pt idx="19">
                  <c:v>554</c:v>
                </c:pt>
              </c:numCache>
            </c:numRef>
          </c:val>
          <c:smooth val="0"/>
        </c:ser>
        <c:dLbls>
          <c:showLegendKey val="0"/>
          <c:showVal val="0"/>
          <c:showCatName val="0"/>
          <c:showSerName val="0"/>
          <c:showPercent val="0"/>
          <c:showBubbleSize val="0"/>
        </c:dLbls>
        <c:hiLowLines>
          <c:spPr>
            <a:ln>
              <a:solidFill>
                <a:schemeClr val="tx1">
                  <a:alpha val="80000"/>
                </a:schemeClr>
              </a:solidFill>
            </a:ln>
          </c:spPr>
        </c:hiLowLines>
        <c:marker val="1"/>
        <c:smooth val="0"/>
        <c:axId val="43723008"/>
        <c:axId val="43732992"/>
      </c:lineChart>
      <c:catAx>
        <c:axId val="43723008"/>
        <c:scaling>
          <c:orientation val="minMax"/>
        </c:scaling>
        <c:delete val="0"/>
        <c:axPos val="b"/>
        <c:majorTickMark val="out"/>
        <c:minorTickMark val="none"/>
        <c:tickLblPos val="low"/>
        <c:txPr>
          <a:bodyPr rot="0" vert="horz"/>
          <a:lstStyle/>
          <a:p>
            <a:pPr>
              <a:defRPr sz="600" b="1"/>
            </a:pPr>
            <a:endParaRPr lang="fr-FR"/>
          </a:p>
        </c:txPr>
        <c:crossAx val="43732992"/>
        <c:crosses val="autoZero"/>
        <c:auto val="1"/>
        <c:lblAlgn val="ctr"/>
        <c:lblOffset val="100"/>
        <c:noMultiLvlLbl val="0"/>
      </c:catAx>
      <c:valAx>
        <c:axId val="43732992"/>
        <c:scaling>
          <c:orientation val="minMax"/>
          <c:max val="580"/>
          <c:min val="46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3.7110668542849598E-2"/>
              <c:y val="1.1514229250697255E-2"/>
            </c:manualLayout>
          </c:layout>
          <c:overlay val="0"/>
        </c:title>
        <c:numFmt formatCode="0" sourceLinked="1"/>
        <c:majorTickMark val="out"/>
        <c:minorTickMark val="none"/>
        <c:tickLblPos val="nextTo"/>
        <c:crossAx val="43723008"/>
        <c:crosses val="autoZero"/>
        <c:crossBetween val="between"/>
      </c:valAx>
    </c:plotArea>
    <c:legend>
      <c:legendPos val="b"/>
      <c:layout>
        <c:manualLayout>
          <c:xMode val="edge"/>
          <c:yMode val="edge"/>
          <c:x val="0.31527821522309712"/>
          <c:y val="0.95197337174731289"/>
          <c:w val="0.34280781568970548"/>
          <c:h val="4.8026628252686991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921347736753278E-2"/>
          <c:y val="5.1293576225898203E-2"/>
          <c:w val="0.94066778456467948"/>
          <c:h val="0.84418837605551589"/>
        </c:manualLayout>
      </c:layout>
      <c:lineChart>
        <c:grouping val="standard"/>
        <c:varyColors val="0"/>
        <c:ser>
          <c:idx val="0"/>
          <c:order val="0"/>
          <c:tx>
            <c:v>Garçons</c:v>
          </c:tx>
          <c:spPr>
            <a:ln w="6350">
              <a:noFill/>
            </a:ln>
          </c:spPr>
          <c:marker>
            <c:symbol val="square"/>
            <c:size val="6"/>
            <c:spPr>
              <a:solidFill>
                <a:schemeClr val="accent6"/>
              </a:solidFill>
              <a:ln w="6350">
                <a:solidFill>
                  <a:schemeClr val="bg1"/>
                </a:solidFill>
              </a:ln>
            </c:spPr>
          </c:marker>
          <c:dPt>
            <c:idx val="1"/>
            <c:bubble3D val="0"/>
          </c:dPt>
          <c:dPt>
            <c:idx val="2"/>
            <c:bubble3D val="0"/>
          </c:dPt>
          <c:dPt>
            <c:idx val="3"/>
            <c:marker>
              <c:spPr>
                <a:solidFill>
                  <a:srgbClr val="C84BAA"/>
                </a:solidFill>
                <a:ln w="6350">
                  <a:solidFill>
                    <a:schemeClr val="bg1"/>
                  </a:solidFill>
                </a:ln>
              </c:spPr>
            </c:marker>
            <c:bubble3D val="0"/>
          </c:dPt>
          <c:dPt>
            <c:idx val="4"/>
            <c:bubble3D val="0"/>
          </c:dPt>
          <c:dPt>
            <c:idx val="5"/>
            <c:bubble3D val="0"/>
          </c:dPt>
          <c:dPt>
            <c:idx val="6"/>
            <c:bubble3D val="0"/>
          </c:dPt>
          <c:dPt>
            <c:idx val="7"/>
            <c:bubble3D val="0"/>
          </c:dPt>
          <c:dPt>
            <c:idx val="8"/>
            <c:bubble3D val="0"/>
          </c:dPt>
          <c:dPt>
            <c:idx val="9"/>
            <c:bubble3D val="0"/>
          </c:dPt>
          <c:dPt>
            <c:idx val="10"/>
            <c:bubble3D val="0"/>
          </c:dPt>
          <c:dLbls>
            <c:dLbl>
              <c:idx val="0"/>
              <c:dLblPos val="b"/>
              <c:showLegendKey val="0"/>
              <c:showVal val="1"/>
              <c:showCatName val="0"/>
              <c:showSerName val="0"/>
              <c:showPercent val="0"/>
              <c:showBubbleSize val="0"/>
            </c:dLbl>
            <c:dLbl>
              <c:idx val="8"/>
              <c:dLblPos val="b"/>
              <c:showLegendKey val="0"/>
              <c:showVal val="1"/>
              <c:showCatName val="0"/>
              <c:showSerName val="0"/>
              <c:showPercent val="0"/>
              <c:showBubbleSize val="0"/>
            </c:dLbl>
            <c:dLbl>
              <c:idx val="9"/>
              <c:dLblPos val="b"/>
              <c:showLegendKey val="0"/>
              <c:showVal val="1"/>
              <c:showCatName val="0"/>
              <c:showSerName val="0"/>
              <c:showPercent val="0"/>
              <c:showBubbleSize val="0"/>
            </c:dLbl>
            <c:dLbl>
              <c:idx val="13"/>
              <c:dLblPos val="b"/>
              <c:showLegendKey val="0"/>
              <c:showVal val="1"/>
              <c:showCatName val="0"/>
              <c:showSerName val="0"/>
              <c:showPercent val="0"/>
              <c:showBubbleSize val="0"/>
            </c:dLbl>
            <c:dLbl>
              <c:idx val="15"/>
              <c:dLblPos val="b"/>
              <c:showLegendKey val="0"/>
              <c:showVal val="1"/>
              <c:showCatName val="0"/>
              <c:showSerName val="0"/>
              <c:showPercent val="0"/>
              <c:showBubbleSize val="0"/>
            </c:dLbl>
            <c:dLbl>
              <c:idx val="19"/>
              <c:dLblPos val="b"/>
              <c:showLegendKey val="0"/>
              <c:showVal val="1"/>
              <c:showCatName val="0"/>
              <c:showSerName val="0"/>
              <c:showPercent val="0"/>
              <c:showBubbleSize val="0"/>
            </c:dLbl>
            <c:dLblPos val="t"/>
            <c:showLegendKey val="0"/>
            <c:showVal val="1"/>
            <c:showCatName val="0"/>
            <c:showSerName val="0"/>
            <c:showPercent val="0"/>
            <c:showBubbleSize val="0"/>
            <c:showLeaderLines val="0"/>
          </c:dLbls>
          <c:cat>
            <c:strLit>
              <c:ptCount val="5"/>
              <c:pt idx="0">
                <c:v>IT</c:v>
              </c:pt>
              <c:pt idx="1">
                <c:v>SE</c:v>
              </c:pt>
              <c:pt idx="2">
                <c:v>SI</c:v>
              </c:pt>
              <c:pt idx="3">
                <c:v>FR</c:v>
              </c:pt>
              <c:pt idx="4">
                <c:v>PT</c:v>
              </c:pt>
            </c:strLit>
          </c:cat>
          <c:val>
            <c:numLit>
              <c:formatCode>0</c:formatCode>
              <c:ptCount val="5"/>
              <c:pt idx="0">
                <c:v>419</c:v>
              </c:pt>
              <c:pt idx="1">
                <c:v>436</c:v>
              </c:pt>
              <c:pt idx="2">
                <c:v>476</c:v>
              </c:pt>
              <c:pt idx="3">
                <c:v>475</c:v>
              </c:pt>
              <c:pt idx="4">
                <c:v>483</c:v>
              </c:pt>
            </c:numLit>
          </c:val>
          <c:smooth val="0"/>
        </c:ser>
        <c:ser>
          <c:idx val="1"/>
          <c:order val="1"/>
          <c:tx>
            <c:v>Filles</c:v>
          </c:tx>
          <c:spPr>
            <a:ln>
              <a:noFill/>
            </a:ln>
          </c:spPr>
          <c:marker>
            <c:symbol val="square"/>
            <c:size val="6"/>
            <c:spPr>
              <a:solidFill>
                <a:schemeClr val="accent4"/>
              </a:solidFill>
              <a:ln w="6350">
                <a:solidFill>
                  <a:schemeClr val="bg1"/>
                </a:solidFill>
              </a:ln>
            </c:spPr>
          </c:marker>
          <c:dPt>
            <c:idx val="1"/>
            <c:bubble3D val="0"/>
          </c:dPt>
          <c:dPt>
            <c:idx val="3"/>
            <c:marker>
              <c:spPr>
                <a:solidFill>
                  <a:srgbClr val="31849B"/>
                </a:solidFill>
                <a:ln w="6350">
                  <a:solidFill>
                    <a:schemeClr val="bg1"/>
                  </a:solidFill>
                </a:ln>
              </c:spPr>
            </c:marker>
            <c:bubble3D val="0"/>
          </c:dPt>
          <c:dLbls>
            <c:dLbl>
              <c:idx val="0"/>
              <c:dLblPos val="t"/>
              <c:showLegendKey val="0"/>
              <c:showVal val="1"/>
              <c:showCatName val="0"/>
              <c:showSerName val="0"/>
              <c:showPercent val="0"/>
              <c:showBubbleSize val="0"/>
            </c:dLbl>
            <c:dLbl>
              <c:idx val="8"/>
              <c:dLblPos val="t"/>
              <c:showLegendKey val="0"/>
              <c:showVal val="1"/>
              <c:showCatName val="0"/>
              <c:showSerName val="0"/>
              <c:showPercent val="0"/>
              <c:showBubbleSize val="0"/>
            </c:dLbl>
            <c:dLbl>
              <c:idx val="9"/>
              <c:dLblPos val="t"/>
              <c:showLegendKey val="0"/>
              <c:showVal val="1"/>
              <c:showCatName val="0"/>
              <c:showSerName val="0"/>
              <c:showPercent val="0"/>
              <c:showBubbleSize val="0"/>
            </c:dLbl>
            <c:dLbl>
              <c:idx val="13"/>
              <c:dLblPos val="t"/>
              <c:showLegendKey val="0"/>
              <c:showVal val="1"/>
              <c:showCatName val="0"/>
              <c:showSerName val="0"/>
              <c:showPercent val="0"/>
              <c:showBubbleSize val="0"/>
            </c:dLbl>
            <c:dLbl>
              <c:idx val="15"/>
              <c:dLblPos val="t"/>
              <c:showLegendKey val="0"/>
              <c:showVal val="1"/>
              <c:showCatName val="0"/>
              <c:showSerName val="0"/>
              <c:showPercent val="0"/>
              <c:showBubbleSize val="0"/>
            </c:dLbl>
            <c:dLbl>
              <c:idx val="19"/>
              <c:dLblPos val="t"/>
              <c:showLegendKey val="0"/>
              <c:showVal val="1"/>
              <c:showCatName val="0"/>
              <c:showSerName val="0"/>
              <c:showPercent val="0"/>
              <c:showBubbleSize val="0"/>
            </c:dLbl>
            <c:dLblPos val="b"/>
            <c:showLegendKey val="0"/>
            <c:showVal val="1"/>
            <c:showCatName val="0"/>
            <c:showSerName val="0"/>
            <c:showPercent val="0"/>
            <c:showBubbleSize val="0"/>
            <c:showLeaderLines val="0"/>
          </c:dLbls>
          <c:cat>
            <c:strLit>
              <c:ptCount val="5"/>
              <c:pt idx="0">
                <c:v>IT</c:v>
              </c:pt>
              <c:pt idx="1">
                <c:v>SE</c:v>
              </c:pt>
              <c:pt idx="2">
                <c:v>SI</c:v>
              </c:pt>
              <c:pt idx="3">
                <c:v>FR</c:v>
              </c:pt>
              <c:pt idx="4">
                <c:v>PT</c:v>
              </c:pt>
            </c:strLit>
          </c:cat>
          <c:val>
            <c:numLit>
              <c:formatCode>0</c:formatCode>
              <c:ptCount val="5"/>
              <c:pt idx="0">
                <c:v>427</c:v>
              </c:pt>
              <c:pt idx="1">
                <c:v>424</c:v>
              </c:pt>
              <c:pt idx="2">
                <c:v>449</c:v>
              </c:pt>
              <c:pt idx="3">
                <c:v>449</c:v>
              </c:pt>
              <c:pt idx="4">
                <c:v>481</c:v>
              </c:pt>
            </c:numLit>
          </c:val>
          <c:smooth val="0"/>
        </c:ser>
        <c:dLbls>
          <c:showLegendKey val="0"/>
          <c:showVal val="0"/>
          <c:showCatName val="0"/>
          <c:showSerName val="0"/>
          <c:showPercent val="0"/>
          <c:showBubbleSize val="0"/>
        </c:dLbls>
        <c:hiLowLines>
          <c:spPr>
            <a:ln>
              <a:solidFill>
                <a:schemeClr val="tx1">
                  <a:alpha val="80000"/>
                </a:schemeClr>
              </a:solidFill>
            </a:ln>
          </c:spPr>
        </c:hiLowLines>
        <c:marker val="1"/>
        <c:smooth val="0"/>
        <c:axId val="43747968"/>
        <c:axId val="43762048"/>
      </c:lineChart>
      <c:catAx>
        <c:axId val="43747968"/>
        <c:scaling>
          <c:orientation val="minMax"/>
        </c:scaling>
        <c:delete val="0"/>
        <c:axPos val="b"/>
        <c:majorTickMark val="out"/>
        <c:minorTickMark val="none"/>
        <c:tickLblPos val="low"/>
        <c:txPr>
          <a:bodyPr rot="0" vert="horz"/>
          <a:lstStyle/>
          <a:p>
            <a:pPr>
              <a:defRPr sz="600" b="1"/>
            </a:pPr>
            <a:endParaRPr lang="fr-FR"/>
          </a:p>
        </c:txPr>
        <c:crossAx val="43762048"/>
        <c:crosses val="autoZero"/>
        <c:auto val="1"/>
        <c:lblAlgn val="ctr"/>
        <c:lblOffset val="100"/>
        <c:noMultiLvlLbl val="0"/>
      </c:catAx>
      <c:valAx>
        <c:axId val="43762048"/>
        <c:scaling>
          <c:orientation val="minMax"/>
          <c:max val="500"/>
          <c:min val="40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3.7110668542849598E-2"/>
              <c:y val="1.1514229250697255E-2"/>
            </c:manualLayout>
          </c:layout>
          <c:overlay val="0"/>
        </c:title>
        <c:numFmt formatCode="0" sourceLinked="1"/>
        <c:majorTickMark val="out"/>
        <c:minorTickMark val="none"/>
        <c:tickLblPos val="nextTo"/>
        <c:crossAx val="43747968"/>
        <c:crosses val="autoZero"/>
        <c:crossBetween val="between"/>
      </c:valAx>
    </c:plotArea>
    <c:legend>
      <c:legendPos val="b"/>
      <c:layout>
        <c:manualLayout>
          <c:xMode val="edge"/>
          <c:yMode val="edge"/>
          <c:x val="0.41521252521711888"/>
          <c:y val="0.95197337174731289"/>
          <c:w val="0.2002920655404152"/>
          <c:h val="4.8026628252686991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562214492915302E-2"/>
          <c:y val="4.8888888888888891E-2"/>
          <c:w val="0.9075061628639256"/>
          <c:h val="0.81800979877515312"/>
        </c:manualLayout>
      </c:layout>
      <c:barChart>
        <c:barDir val="col"/>
        <c:grouping val="percentStacked"/>
        <c:varyColors val="0"/>
        <c:ser>
          <c:idx val="0"/>
          <c:order val="0"/>
          <c:tx>
            <c:v>Filles</c:v>
          </c:tx>
          <c:spPr>
            <a:solidFill>
              <a:schemeClr val="accent4"/>
            </a:solidFill>
            <a:ln w="6350">
              <a:solidFill>
                <a:schemeClr val="bg1"/>
              </a:solidFill>
            </a:ln>
          </c:spPr>
          <c:invertIfNegative val="0"/>
          <c:cat>
            <c:strRef>
              <c:f>'5.7'!$B$68:$B$72</c:f>
              <c:strCache>
                <c:ptCount val="5"/>
                <c:pt idx="0">
                  <c:v>IT</c:v>
                </c:pt>
                <c:pt idx="1">
                  <c:v>SE</c:v>
                </c:pt>
                <c:pt idx="2">
                  <c:v>FR</c:v>
                </c:pt>
                <c:pt idx="3">
                  <c:v>PT</c:v>
                </c:pt>
                <c:pt idx="4">
                  <c:v>SI</c:v>
                </c:pt>
              </c:strCache>
            </c:strRef>
          </c:cat>
          <c:val>
            <c:numRef>
              <c:f>'5.7'!$C$68:$C$72</c:f>
              <c:numCache>
                <c:formatCode>0</c:formatCode>
                <c:ptCount val="5"/>
                <c:pt idx="0">
                  <c:v>37</c:v>
                </c:pt>
                <c:pt idx="1">
                  <c:v>40</c:v>
                </c:pt>
                <c:pt idx="2">
                  <c:v>47</c:v>
                </c:pt>
                <c:pt idx="3">
                  <c:v>51</c:v>
                </c:pt>
                <c:pt idx="4">
                  <c:v>60</c:v>
                </c:pt>
              </c:numCache>
            </c:numRef>
          </c:val>
        </c:ser>
        <c:ser>
          <c:idx val="1"/>
          <c:order val="1"/>
          <c:tx>
            <c:v>Garçons</c:v>
          </c:tx>
          <c:spPr>
            <a:solidFill>
              <a:schemeClr val="accent6"/>
            </a:solidFill>
            <a:ln>
              <a:solidFill>
                <a:schemeClr val="bg1"/>
              </a:solidFill>
            </a:ln>
          </c:spPr>
          <c:invertIfNegative val="0"/>
          <c:cat>
            <c:strRef>
              <c:f>'5.7'!$B$68:$B$72</c:f>
              <c:strCache>
                <c:ptCount val="5"/>
                <c:pt idx="0">
                  <c:v>IT</c:v>
                </c:pt>
                <c:pt idx="1">
                  <c:v>SE</c:v>
                </c:pt>
                <c:pt idx="2">
                  <c:v>FR</c:v>
                </c:pt>
                <c:pt idx="3">
                  <c:v>PT</c:v>
                </c:pt>
                <c:pt idx="4">
                  <c:v>SI</c:v>
                </c:pt>
              </c:strCache>
            </c:strRef>
          </c:cat>
          <c:val>
            <c:numRef>
              <c:f>'5.7'!$D$68:$D$72</c:f>
              <c:numCache>
                <c:formatCode>0</c:formatCode>
                <c:ptCount val="5"/>
                <c:pt idx="0">
                  <c:v>63</c:v>
                </c:pt>
                <c:pt idx="1">
                  <c:v>60</c:v>
                </c:pt>
                <c:pt idx="2">
                  <c:v>53</c:v>
                </c:pt>
                <c:pt idx="3">
                  <c:v>49</c:v>
                </c:pt>
                <c:pt idx="4">
                  <c:v>40</c:v>
                </c:pt>
              </c:numCache>
            </c:numRef>
          </c:val>
        </c:ser>
        <c:dLbls>
          <c:showLegendKey val="0"/>
          <c:showVal val="0"/>
          <c:showCatName val="0"/>
          <c:showSerName val="0"/>
          <c:showPercent val="0"/>
          <c:showBubbleSize val="0"/>
        </c:dLbls>
        <c:gapWidth val="150"/>
        <c:overlap val="100"/>
        <c:axId val="43779200"/>
        <c:axId val="43780736"/>
      </c:barChart>
      <c:catAx>
        <c:axId val="43779200"/>
        <c:scaling>
          <c:orientation val="minMax"/>
        </c:scaling>
        <c:delete val="0"/>
        <c:axPos val="b"/>
        <c:numFmt formatCode="General" sourceLinked="1"/>
        <c:majorTickMark val="out"/>
        <c:minorTickMark val="none"/>
        <c:tickLblPos val="nextTo"/>
        <c:crossAx val="43780736"/>
        <c:crosses val="autoZero"/>
        <c:auto val="1"/>
        <c:lblAlgn val="ctr"/>
        <c:lblOffset val="100"/>
        <c:noMultiLvlLbl val="0"/>
      </c:catAx>
      <c:valAx>
        <c:axId val="43780736"/>
        <c:scaling>
          <c:orientation val="minMax"/>
        </c:scaling>
        <c:delete val="0"/>
        <c:axPos val="l"/>
        <c:majorGridlines>
          <c:spPr>
            <a:ln>
              <a:solidFill>
                <a:schemeClr val="tx1">
                  <a:lumMod val="50000"/>
                  <a:lumOff val="50000"/>
                  <a:alpha val="60000"/>
                </a:schemeClr>
              </a:solidFill>
            </a:ln>
          </c:spPr>
        </c:majorGridlines>
        <c:numFmt formatCode="0%" sourceLinked="1"/>
        <c:majorTickMark val="out"/>
        <c:minorTickMark val="none"/>
        <c:tickLblPos val="nextTo"/>
        <c:crossAx val="43779200"/>
        <c:crosses val="autoZero"/>
        <c:crossBetween val="between"/>
        <c:majorUnit val="0.2"/>
      </c:valAx>
    </c:plotArea>
    <c:legend>
      <c:legendPos val="b"/>
      <c:layout>
        <c:manualLayout>
          <c:xMode val="edge"/>
          <c:yMode val="edge"/>
          <c:x val="0.30205495378935576"/>
          <c:y val="0.93573578302712157"/>
          <c:w val="0.27862514146980866"/>
          <c:h val="6.4264216972878388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31660170595972E-2"/>
          <c:y val="6.2078917091579831E-2"/>
          <c:w val="0.94450221018030489"/>
          <c:h val="0.89013951465464458"/>
        </c:manualLayout>
      </c:layout>
      <c:barChart>
        <c:barDir val="col"/>
        <c:grouping val="clustered"/>
        <c:varyColors val="0"/>
        <c:ser>
          <c:idx val="0"/>
          <c:order val="0"/>
          <c:spPr>
            <a:solidFill>
              <a:schemeClr val="accent4"/>
            </a:solidFill>
            <a:ln w="6350">
              <a:solidFill>
                <a:schemeClr val="bg1"/>
              </a:solidFill>
            </a:ln>
          </c:spPr>
          <c:invertIfNegative val="0"/>
          <c:dPt>
            <c:idx val="16"/>
            <c:invertIfNegative val="0"/>
            <c:bubble3D val="0"/>
            <c:spPr>
              <a:solidFill>
                <a:srgbClr val="C84BAA"/>
              </a:solidFill>
              <a:ln w="6350">
                <a:solidFill>
                  <a:schemeClr val="bg1"/>
                </a:solidFill>
              </a:ln>
            </c:spPr>
          </c:dPt>
          <c:dPt>
            <c:idx val="20"/>
            <c:invertIfNegative val="0"/>
            <c:bubble3D val="0"/>
            <c:spPr>
              <a:solidFill>
                <a:schemeClr val="tx1">
                  <a:lumMod val="50000"/>
                  <a:lumOff val="50000"/>
                </a:schemeClr>
              </a:solidFill>
              <a:ln w="6350">
                <a:solidFill>
                  <a:schemeClr val="bg1"/>
                </a:solidFill>
              </a:ln>
            </c:spPr>
          </c:dPt>
          <c:dLbls>
            <c:dLbl>
              <c:idx val="0"/>
              <c:layout/>
              <c:tx>
                <c:rich>
                  <a:bodyPr/>
                  <a:lstStyle/>
                  <a:p>
                    <a:r>
                      <a:rPr lang="en-US"/>
                      <a:t>566</a:t>
                    </a:r>
                  </a:p>
                </c:rich>
              </c:tx>
              <c:dLblPos val="inBase"/>
              <c:showLegendKey val="0"/>
              <c:showVal val="1"/>
              <c:showCatName val="0"/>
              <c:showSerName val="0"/>
              <c:showPercent val="0"/>
              <c:showBubbleSize val="0"/>
            </c:dLbl>
            <c:dLbl>
              <c:idx val="1"/>
              <c:layout/>
              <c:tx>
                <c:rich>
                  <a:bodyPr/>
                  <a:lstStyle/>
                  <a:p>
                    <a:r>
                      <a:rPr lang="en-US"/>
                      <a:t>452</a:t>
                    </a:r>
                  </a:p>
                </c:rich>
              </c:tx>
              <c:dLblPos val="inBase"/>
              <c:showLegendKey val="0"/>
              <c:showVal val="1"/>
              <c:showCatName val="0"/>
              <c:showSerName val="0"/>
              <c:showPercent val="0"/>
              <c:showBubbleSize val="0"/>
            </c:dLbl>
            <c:dLbl>
              <c:idx val="2"/>
              <c:layout/>
              <c:tx>
                <c:rich>
                  <a:bodyPr/>
                  <a:lstStyle/>
                  <a:p>
                    <a:r>
                      <a:rPr lang="en-US"/>
                      <a:t>548</a:t>
                    </a:r>
                  </a:p>
                </c:rich>
              </c:tx>
              <c:dLblPos val="inBase"/>
              <c:showLegendKey val="0"/>
              <c:showVal val="1"/>
              <c:showCatName val="0"/>
              <c:showSerName val="0"/>
              <c:showPercent val="0"/>
              <c:showBubbleSize val="0"/>
            </c:dLbl>
            <c:dLbl>
              <c:idx val="3"/>
              <c:layout/>
              <c:tx>
                <c:rich>
                  <a:bodyPr/>
                  <a:lstStyle/>
                  <a:p>
                    <a:r>
                      <a:rPr lang="en-US"/>
                      <a:t>542</a:t>
                    </a:r>
                  </a:p>
                </c:rich>
              </c:tx>
              <c:dLblPos val="inBase"/>
              <c:showLegendKey val="0"/>
              <c:showVal val="1"/>
              <c:showCatName val="0"/>
              <c:showSerName val="0"/>
              <c:showPercent val="0"/>
              <c:showBubbleSize val="0"/>
            </c:dLbl>
            <c:dLbl>
              <c:idx val="4"/>
              <c:layout/>
              <c:tx>
                <c:rich>
                  <a:bodyPr/>
                  <a:lstStyle/>
                  <a:p>
                    <a:r>
                      <a:rPr lang="en-US"/>
                      <a:t>565</a:t>
                    </a:r>
                  </a:p>
                </c:rich>
              </c:tx>
              <c:dLblPos val="inBase"/>
              <c:showLegendKey val="0"/>
              <c:showVal val="1"/>
              <c:showCatName val="0"/>
              <c:showSerName val="0"/>
              <c:showPercent val="0"/>
              <c:showBubbleSize val="0"/>
            </c:dLbl>
            <c:dLbl>
              <c:idx val="5"/>
              <c:layout/>
              <c:tx>
                <c:rich>
                  <a:bodyPr/>
                  <a:lstStyle/>
                  <a:p>
                    <a:r>
                      <a:rPr lang="en-US"/>
                      <a:t>558</a:t>
                    </a:r>
                  </a:p>
                </c:rich>
              </c:tx>
              <c:dLblPos val="inBase"/>
              <c:showLegendKey val="0"/>
              <c:showVal val="1"/>
              <c:showCatName val="0"/>
              <c:showSerName val="0"/>
              <c:showPercent val="0"/>
              <c:showBubbleSize val="0"/>
            </c:dLbl>
            <c:dLbl>
              <c:idx val="6"/>
              <c:layout/>
              <c:tx>
                <c:rich>
                  <a:bodyPr/>
                  <a:lstStyle/>
                  <a:p>
                    <a:r>
                      <a:rPr lang="en-US"/>
                      <a:t>552</a:t>
                    </a:r>
                  </a:p>
                </c:rich>
              </c:tx>
              <c:dLblPos val="inBase"/>
              <c:showLegendKey val="0"/>
              <c:showVal val="1"/>
              <c:showCatName val="0"/>
              <c:showSerName val="0"/>
              <c:showPercent val="0"/>
              <c:showBubbleSize val="0"/>
            </c:dLbl>
            <c:dLbl>
              <c:idx val="7"/>
              <c:layout/>
              <c:tx>
                <c:rich>
                  <a:bodyPr/>
                  <a:lstStyle/>
                  <a:p>
                    <a:r>
                      <a:rPr lang="en-US"/>
                      <a:t>559</a:t>
                    </a:r>
                  </a:p>
                </c:rich>
              </c:tx>
              <c:dLblPos val="inBase"/>
              <c:showLegendKey val="0"/>
              <c:showVal val="1"/>
              <c:showCatName val="0"/>
              <c:showSerName val="0"/>
              <c:showPercent val="0"/>
              <c:showBubbleSize val="0"/>
            </c:dLbl>
            <c:dLbl>
              <c:idx val="8"/>
              <c:layout/>
              <c:tx>
                <c:rich>
                  <a:bodyPr/>
                  <a:lstStyle/>
                  <a:p>
                    <a:r>
                      <a:rPr lang="en-US"/>
                      <a:t>555</a:t>
                    </a:r>
                  </a:p>
                </c:rich>
              </c:tx>
              <c:dLblPos val="inBase"/>
              <c:showLegendKey val="0"/>
              <c:showVal val="1"/>
              <c:showCatName val="0"/>
              <c:showSerName val="0"/>
              <c:showPercent val="0"/>
              <c:showBubbleSize val="0"/>
            </c:dLbl>
            <c:dLbl>
              <c:idx val="9"/>
              <c:layout/>
              <c:tx>
                <c:rich>
                  <a:bodyPr/>
                  <a:lstStyle/>
                  <a:p>
                    <a:r>
                      <a:rPr lang="en-US"/>
                      <a:t>554</a:t>
                    </a:r>
                  </a:p>
                </c:rich>
              </c:tx>
              <c:dLblPos val="inBase"/>
              <c:showLegendKey val="0"/>
              <c:showVal val="1"/>
              <c:showCatName val="0"/>
              <c:showSerName val="0"/>
              <c:showPercent val="0"/>
              <c:showBubbleSize val="0"/>
            </c:dLbl>
            <c:dLbl>
              <c:idx val="10"/>
              <c:layout/>
              <c:tx>
                <c:rich>
                  <a:bodyPr/>
                  <a:lstStyle/>
                  <a:p>
                    <a:r>
                      <a:rPr lang="en-US"/>
                      <a:t>547</a:t>
                    </a:r>
                  </a:p>
                </c:rich>
              </c:tx>
              <c:dLblPos val="inBase"/>
              <c:showLegendKey val="0"/>
              <c:showVal val="1"/>
              <c:showCatName val="0"/>
              <c:showSerName val="0"/>
              <c:showPercent val="0"/>
              <c:showBubbleSize val="0"/>
            </c:dLbl>
            <c:dLbl>
              <c:idx val="11"/>
              <c:layout/>
              <c:tx>
                <c:rich>
                  <a:bodyPr/>
                  <a:lstStyle/>
                  <a:p>
                    <a:r>
                      <a:rPr lang="en-US"/>
                      <a:t>567</a:t>
                    </a:r>
                  </a:p>
                </c:rich>
              </c:tx>
              <c:dLblPos val="inBase"/>
              <c:showLegendKey val="0"/>
              <c:showVal val="1"/>
              <c:showCatName val="0"/>
              <c:showSerName val="0"/>
              <c:showPercent val="0"/>
              <c:showBubbleSize val="0"/>
            </c:dLbl>
            <c:dLbl>
              <c:idx val="12"/>
              <c:layout/>
              <c:tx>
                <c:rich>
                  <a:bodyPr/>
                  <a:lstStyle/>
                  <a:p>
                    <a:r>
                      <a:rPr lang="en-US"/>
                      <a:t>537</a:t>
                    </a:r>
                  </a:p>
                </c:rich>
              </c:tx>
              <c:dLblPos val="inBase"/>
              <c:showLegendKey val="0"/>
              <c:showVal val="1"/>
              <c:showCatName val="0"/>
              <c:showSerName val="0"/>
              <c:showPercent val="0"/>
              <c:showBubbleSize val="0"/>
            </c:dLbl>
            <c:dLbl>
              <c:idx val="13"/>
              <c:layout/>
              <c:tx>
                <c:rich>
                  <a:bodyPr/>
                  <a:lstStyle/>
                  <a:p>
                    <a:r>
                      <a:rPr lang="en-US"/>
                      <a:t>543</a:t>
                    </a:r>
                  </a:p>
                </c:rich>
              </c:tx>
              <c:dLblPos val="inBase"/>
              <c:showLegendKey val="0"/>
              <c:showVal val="1"/>
              <c:showCatName val="0"/>
              <c:showSerName val="0"/>
              <c:showPercent val="0"/>
              <c:showBubbleSize val="0"/>
            </c:dLbl>
            <c:dLbl>
              <c:idx val="14"/>
              <c:layout/>
              <c:tx>
                <c:rich>
                  <a:bodyPr/>
                  <a:lstStyle/>
                  <a:p>
                    <a:r>
                      <a:rPr lang="en-US"/>
                      <a:t>545</a:t>
                    </a:r>
                  </a:p>
                </c:rich>
              </c:tx>
              <c:dLblPos val="inBase"/>
              <c:showLegendKey val="0"/>
              <c:showVal val="1"/>
              <c:showCatName val="0"/>
              <c:showSerName val="0"/>
              <c:showPercent val="0"/>
              <c:showBubbleSize val="0"/>
            </c:dLbl>
            <c:dLbl>
              <c:idx val="15"/>
              <c:layout/>
              <c:tx>
                <c:rich>
                  <a:bodyPr/>
                  <a:lstStyle/>
                  <a:p>
                    <a:r>
                      <a:rPr lang="en-US"/>
                      <a:t>535</a:t>
                    </a:r>
                  </a:p>
                </c:rich>
              </c:tx>
              <c:dLblPos val="inBase"/>
              <c:showLegendKey val="0"/>
              <c:showVal val="1"/>
              <c:showCatName val="0"/>
              <c:showSerName val="0"/>
              <c:showPercent val="0"/>
              <c:showBubbleSize val="0"/>
            </c:dLbl>
            <c:dLbl>
              <c:idx val="16"/>
              <c:layout/>
              <c:tx>
                <c:rich>
                  <a:bodyPr/>
                  <a:lstStyle/>
                  <a:p>
                    <a:r>
                      <a:rPr lang="en-US"/>
                      <a:t>511</a:t>
                    </a:r>
                  </a:p>
                </c:rich>
              </c:tx>
              <c:dLblPos val="inBase"/>
              <c:showLegendKey val="0"/>
              <c:showVal val="1"/>
              <c:showCatName val="0"/>
              <c:showSerName val="0"/>
              <c:showPercent val="0"/>
              <c:showBubbleSize val="0"/>
            </c:dLbl>
            <c:dLbl>
              <c:idx val="17"/>
              <c:layout/>
              <c:tx>
                <c:rich>
                  <a:bodyPr/>
                  <a:lstStyle/>
                  <a:p>
                    <a:r>
                      <a:rPr lang="en-US"/>
                      <a:t>528</a:t>
                    </a:r>
                  </a:p>
                </c:rich>
              </c:tx>
              <c:dLblPos val="inBase"/>
              <c:showLegendKey val="0"/>
              <c:showVal val="1"/>
              <c:showCatName val="0"/>
              <c:showSerName val="0"/>
              <c:showPercent val="0"/>
              <c:showBubbleSize val="0"/>
            </c:dLbl>
            <c:dLbl>
              <c:idx val="18"/>
              <c:layout/>
              <c:tx>
                <c:rich>
                  <a:bodyPr/>
                  <a:lstStyle/>
                  <a:p>
                    <a:r>
                      <a:rPr lang="en-US"/>
                      <a:t>548</a:t>
                    </a:r>
                  </a:p>
                </c:rich>
              </c:tx>
              <c:dLblPos val="inBase"/>
              <c:showLegendKey val="0"/>
              <c:showVal val="1"/>
              <c:showCatName val="0"/>
              <c:showSerName val="0"/>
              <c:showPercent val="0"/>
              <c:showBubbleSize val="0"/>
            </c:dLbl>
            <c:dLbl>
              <c:idx val="19"/>
              <c:layout/>
              <c:tx>
                <c:rich>
                  <a:bodyPr/>
                  <a:lstStyle/>
                  <a:p>
                    <a:r>
                      <a:rPr lang="en-US"/>
                      <a:t>541</a:t>
                    </a:r>
                  </a:p>
                </c:rich>
              </c:tx>
              <c:dLblPos val="inBase"/>
              <c:showLegendKey val="0"/>
              <c:showVal val="1"/>
              <c:showCatName val="0"/>
              <c:showSerName val="0"/>
              <c:showPercent val="0"/>
              <c:showBubbleSize val="0"/>
            </c:dLbl>
            <c:dLbl>
              <c:idx val="20"/>
              <c:layout/>
              <c:tx>
                <c:rich>
                  <a:bodyPr/>
                  <a:lstStyle/>
                  <a:p>
                    <a:pPr>
                      <a:defRPr>
                        <a:solidFill>
                          <a:sysClr val="windowText" lastClr="000000"/>
                        </a:solidFill>
                      </a:defRPr>
                    </a:pPr>
                    <a:r>
                      <a:rPr lang="en-US">
                        <a:solidFill>
                          <a:sysClr val="windowText" lastClr="000000"/>
                        </a:solidFill>
                      </a:rPr>
                      <a:t>528</a:t>
                    </a:r>
                  </a:p>
                </c:rich>
              </c:tx>
              <c:spPr/>
              <c:dLblPos val="outEnd"/>
              <c:showLegendKey val="0"/>
              <c:showVal val="1"/>
              <c:showCatName val="0"/>
              <c:showSerName val="0"/>
              <c:showPercent val="0"/>
              <c:showBubbleSize val="0"/>
            </c:dLbl>
            <c:txPr>
              <a:bodyPr/>
              <a:lstStyle/>
              <a:p>
                <a:pPr>
                  <a:defRPr>
                    <a:solidFill>
                      <a:schemeClr val="bg1"/>
                    </a:solidFill>
                  </a:defRPr>
                </a:pPr>
                <a:endParaRPr lang="fr-FR"/>
              </a:p>
            </c:txPr>
            <c:dLblPos val="inBase"/>
            <c:showLegendKey val="0"/>
            <c:showVal val="1"/>
            <c:showCatName val="0"/>
            <c:showSerName val="0"/>
            <c:showPercent val="0"/>
            <c:showBubbleSize val="0"/>
            <c:showLeaderLines val="0"/>
          </c:dLbls>
          <c:cat>
            <c:strRef>
              <c:f>'5.8'!$B$6:$B$26</c:f>
              <c:strCache>
                <c:ptCount val="21"/>
                <c:pt idx="0">
                  <c:v>FI</c:v>
                </c:pt>
                <c:pt idx="1">
                  <c:v>MT</c:v>
                </c:pt>
                <c:pt idx="2">
                  <c:v>LT</c:v>
                </c:pt>
                <c:pt idx="3">
                  <c:v>SI</c:v>
                </c:pt>
                <c:pt idx="4">
                  <c:v>PL</c:v>
                </c:pt>
                <c:pt idx="5">
                  <c:v>LV</c:v>
                </c:pt>
                <c:pt idx="6">
                  <c:v>BG</c:v>
                </c:pt>
                <c:pt idx="7">
                  <c:v>UK - en</c:v>
                </c:pt>
                <c:pt idx="8">
                  <c:v>SE</c:v>
                </c:pt>
                <c:pt idx="9">
                  <c:v>HU</c:v>
                </c:pt>
                <c:pt idx="10">
                  <c:v>DK</c:v>
                </c:pt>
                <c:pt idx="11">
                  <c:v>IE</c:v>
                </c:pt>
                <c:pt idx="12">
                  <c:v>DE</c:v>
                </c:pt>
                <c:pt idx="13">
                  <c:v>CZ</c:v>
                </c:pt>
                <c:pt idx="14">
                  <c:v>NL</c:v>
                </c:pt>
                <c:pt idx="15">
                  <c:v>SK</c:v>
                </c:pt>
                <c:pt idx="16">
                  <c:v>FR</c:v>
                </c:pt>
                <c:pt idx="17">
                  <c:v>ES</c:v>
                </c:pt>
                <c:pt idx="18">
                  <c:v>IT</c:v>
                </c:pt>
                <c:pt idx="19">
                  <c:v>AT</c:v>
                </c:pt>
                <c:pt idx="20">
                  <c:v>PT</c:v>
                </c:pt>
              </c:strCache>
            </c:strRef>
          </c:cat>
          <c:val>
            <c:numRef>
              <c:f>'5.8'!$F$6:$F$26</c:f>
              <c:numCache>
                <c:formatCode>0</c:formatCode>
                <c:ptCount val="21"/>
                <c:pt idx="0">
                  <c:v>-22</c:v>
                </c:pt>
                <c:pt idx="1">
                  <c:v>-21</c:v>
                </c:pt>
                <c:pt idx="2">
                  <c:v>-20</c:v>
                </c:pt>
                <c:pt idx="3">
                  <c:v>-19</c:v>
                </c:pt>
                <c:pt idx="4">
                  <c:v>-18</c:v>
                </c:pt>
                <c:pt idx="5">
                  <c:v>-17</c:v>
                </c:pt>
                <c:pt idx="6">
                  <c:v>-16</c:v>
                </c:pt>
                <c:pt idx="7">
                  <c:v>-15</c:v>
                </c:pt>
                <c:pt idx="8">
                  <c:v>-15</c:v>
                </c:pt>
                <c:pt idx="9">
                  <c:v>-13</c:v>
                </c:pt>
                <c:pt idx="10">
                  <c:v>-13</c:v>
                </c:pt>
                <c:pt idx="11">
                  <c:v>-12</c:v>
                </c:pt>
                <c:pt idx="12">
                  <c:v>-11</c:v>
                </c:pt>
                <c:pt idx="13">
                  <c:v>-10</c:v>
                </c:pt>
                <c:pt idx="14">
                  <c:v>-10</c:v>
                </c:pt>
                <c:pt idx="15">
                  <c:v>-9</c:v>
                </c:pt>
                <c:pt idx="16">
                  <c:v>-8</c:v>
                </c:pt>
                <c:pt idx="17">
                  <c:v>-8</c:v>
                </c:pt>
                <c:pt idx="18">
                  <c:v>-7</c:v>
                </c:pt>
                <c:pt idx="19">
                  <c:v>-6</c:v>
                </c:pt>
                <c:pt idx="20">
                  <c:v>-1</c:v>
                </c:pt>
              </c:numCache>
            </c:numRef>
          </c:val>
        </c:ser>
        <c:dLbls>
          <c:showLegendKey val="0"/>
          <c:showVal val="0"/>
          <c:showCatName val="0"/>
          <c:showSerName val="0"/>
          <c:showPercent val="0"/>
          <c:showBubbleSize val="0"/>
        </c:dLbls>
        <c:gapWidth val="75"/>
        <c:axId val="44356352"/>
        <c:axId val="44357888"/>
      </c:barChart>
      <c:catAx>
        <c:axId val="44356352"/>
        <c:scaling>
          <c:orientation val="minMax"/>
        </c:scaling>
        <c:delete val="0"/>
        <c:axPos val="b"/>
        <c:majorTickMark val="out"/>
        <c:minorTickMark val="none"/>
        <c:tickLblPos val="high"/>
        <c:txPr>
          <a:bodyPr/>
          <a:lstStyle/>
          <a:p>
            <a:pPr>
              <a:defRPr b="1"/>
            </a:pPr>
            <a:endParaRPr lang="fr-FR"/>
          </a:p>
        </c:txPr>
        <c:crossAx val="44357888"/>
        <c:crosses val="autoZero"/>
        <c:auto val="1"/>
        <c:lblAlgn val="ctr"/>
        <c:lblOffset val="100"/>
        <c:noMultiLvlLbl val="0"/>
      </c:catAx>
      <c:valAx>
        <c:axId val="44357888"/>
        <c:scaling>
          <c:orientation val="minMax"/>
        </c:scaling>
        <c:delete val="0"/>
        <c:axPos val="l"/>
        <c:majorGridlines>
          <c:spPr>
            <a:ln>
              <a:solidFill>
                <a:schemeClr val="tx1">
                  <a:lumMod val="50000"/>
                  <a:lumOff val="50000"/>
                  <a:alpha val="60000"/>
                </a:schemeClr>
              </a:solidFill>
            </a:ln>
          </c:spPr>
        </c:majorGridlines>
        <c:numFmt formatCode="0" sourceLinked="1"/>
        <c:majorTickMark val="out"/>
        <c:minorTickMark val="none"/>
        <c:tickLblPos val="nextTo"/>
        <c:crossAx val="44356352"/>
        <c:crosses val="autoZero"/>
        <c:crossBetween val="between"/>
      </c:valAx>
    </c:plotArea>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Textes</a:t>
            </a:r>
            <a:r>
              <a:rPr lang="fr-FR" sz="900" b="1" baseline="0"/>
              <a:t> narratifs</a:t>
            </a:r>
          </a:p>
        </c:rich>
      </c:tx>
      <c:layout>
        <c:manualLayout>
          <c:xMode val="edge"/>
          <c:yMode val="edge"/>
          <c:x val="0.41858333333333331"/>
          <c:y val="0"/>
        </c:manualLayout>
      </c:layout>
      <c:overlay val="0"/>
    </c:title>
    <c:autoTitleDeleted val="0"/>
    <c:plotArea>
      <c:layout>
        <c:manualLayout>
          <c:layoutTarget val="inner"/>
          <c:xMode val="edge"/>
          <c:yMode val="edge"/>
          <c:x val="6.567825896762905E-2"/>
          <c:y val="6.0185185185185182E-2"/>
          <c:w val="0.89821062992125988"/>
          <c:h val="0.8125539515893847"/>
        </c:manualLayout>
      </c:layout>
      <c:lineChart>
        <c:grouping val="standard"/>
        <c:varyColors val="0"/>
        <c:ser>
          <c:idx val="0"/>
          <c:order val="0"/>
          <c:tx>
            <c:v>Score moyen pour les textes narratifs</c:v>
          </c:tx>
          <c:spPr>
            <a:ln>
              <a:noFill/>
            </a:ln>
          </c:spPr>
          <c:marker>
            <c:symbol val="dash"/>
            <c:size val="6"/>
            <c:spPr>
              <a:solidFill>
                <a:schemeClr val="accent4"/>
              </a:solidFill>
              <a:ln w="6350">
                <a:solidFill>
                  <a:schemeClr val="accent4"/>
                </a:solidFill>
              </a:ln>
            </c:spPr>
          </c:marker>
          <c:dPt>
            <c:idx val="0"/>
            <c:marker>
              <c:spPr>
                <a:solidFill>
                  <a:srgbClr val="C84BAA"/>
                </a:solidFill>
                <a:ln w="6350">
                  <a:solidFill>
                    <a:srgbClr val="C84BAA"/>
                  </a:solidFill>
                </a:ln>
              </c:spPr>
            </c:marker>
            <c:bubble3D val="0"/>
          </c:dPt>
          <c:dLbls>
            <c:showLegendKey val="0"/>
            <c:showVal val="1"/>
            <c:showCatName val="0"/>
            <c:showSerName val="0"/>
            <c:showPercent val="0"/>
            <c:showBubbleSize val="0"/>
            <c:showLeaderLines val="0"/>
          </c:dLbls>
          <c:cat>
            <c:strRef>
              <c:f>'5.8'!$B$35:$B$41</c:f>
              <c:strCache>
                <c:ptCount val="7"/>
                <c:pt idx="0">
                  <c:v>FR</c:v>
                </c:pt>
                <c:pt idx="1">
                  <c:v>ES</c:v>
                </c:pt>
                <c:pt idx="2">
                  <c:v>DE</c:v>
                </c:pt>
                <c:pt idx="3">
                  <c:v>IT</c:v>
                </c:pt>
                <c:pt idx="4">
                  <c:v>BG</c:v>
                </c:pt>
                <c:pt idx="5">
                  <c:v>UK - en</c:v>
                </c:pt>
                <c:pt idx="6">
                  <c:v>FI</c:v>
                </c:pt>
              </c:strCache>
            </c:strRef>
          </c:cat>
          <c:val>
            <c:numRef>
              <c:f>'5.8'!$C$35:$C$41</c:f>
              <c:numCache>
                <c:formatCode>General</c:formatCode>
                <c:ptCount val="7"/>
                <c:pt idx="0">
                  <c:v>513</c:v>
                </c:pt>
                <c:pt idx="1">
                  <c:v>530</c:v>
                </c:pt>
                <c:pt idx="2">
                  <c:v>542</c:v>
                </c:pt>
                <c:pt idx="3">
                  <c:v>549</c:v>
                </c:pt>
                <c:pt idx="4">
                  <c:v>551</c:v>
                </c:pt>
                <c:pt idx="5">
                  <c:v>563</c:v>
                </c:pt>
                <c:pt idx="6">
                  <c:v>565</c:v>
                </c:pt>
              </c:numCache>
            </c:numRef>
          </c:val>
          <c:smooth val="0"/>
        </c:ser>
        <c:ser>
          <c:idx val="1"/>
          <c:order val="1"/>
          <c:tx>
            <c:v>Filles</c:v>
          </c:tx>
          <c:spPr>
            <a:ln w="28575">
              <a:noFill/>
            </a:ln>
          </c:spPr>
          <c:marker>
            <c:symbol val="triangle"/>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val>
            <c:numRef>
              <c:f>'5.8'!$D$35:$D$41</c:f>
              <c:numCache>
                <c:formatCode>General</c:formatCode>
                <c:ptCount val="7"/>
                <c:pt idx="0">
                  <c:v>518</c:v>
                </c:pt>
                <c:pt idx="1">
                  <c:v>536</c:v>
                </c:pt>
                <c:pt idx="2">
                  <c:v>551</c:v>
                </c:pt>
                <c:pt idx="3">
                  <c:v>554</c:v>
                </c:pt>
                <c:pt idx="4">
                  <c:v>561</c:v>
                </c:pt>
                <c:pt idx="5">
                  <c:v>572</c:v>
                </c:pt>
                <c:pt idx="6">
                  <c:v>576</c:v>
                </c:pt>
              </c:numCache>
            </c:numRef>
          </c:val>
          <c:smooth val="0"/>
        </c:ser>
        <c:ser>
          <c:idx val="2"/>
          <c:order val="2"/>
          <c:tx>
            <c:v>Garçons</c:v>
          </c:tx>
          <c:spPr>
            <a:ln w="28575">
              <a:noFill/>
            </a:ln>
          </c:spPr>
          <c:marker>
            <c:symbol val="diamond"/>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val>
            <c:numRef>
              <c:f>'5.8'!$E$35:$E$41</c:f>
              <c:numCache>
                <c:formatCode>General</c:formatCode>
                <c:ptCount val="7"/>
                <c:pt idx="0">
                  <c:v>507</c:v>
                </c:pt>
                <c:pt idx="1">
                  <c:v>524</c:v>
                </c:pt>
                <c:pt idx="2">
                  <c:v>534</c:v>
                </c:pt>
                <c:pt idx="3">
                  <c:v>543</c:v>
                </c:pt>
                <c:pt idx="4">
                  <c:v>542</c:v>
                </c:pt>
                <c:pt idx="5">
                  <c:v>553</c:v>
                </c:pt>
                <c:pt idx="6">
                  <c:v>554</c:v>
                </c:pt>
              </c:numCache>
            </c:numRef>
          </c:val>
          <c:smooth val="0"/>
        </c:ser>
        <c:ser>
          <c:idx val="3"/>
          <c:order val="3"/>
          <c:tx>
            <c:v>Centre de l'échelle PIRLS = 500</c:v>
          </c:tx>
          <c:spPr>
            <a:ln w="25400">
              <a:solidFill>
                <a:srgbClr val="FF0000"/>
              </a:solidFill>
            </a:ln>
          </c:spPr>
          <c:marker>
            <c:symbol val="none"/>
          </c:marker>
          <c:dLbls>
            <c:dLbl>
              <c:idx val="0"/>
              <c:delete val="1"/>
            </c:dLbl>
            <c:dLbl>
              <c:idx val="1"/>
              <c:delete val="1"/>
            </c:dLbl>
            <c:dLbl>
              <c:idx val="2"/>
              <c:delete val="1"/>
            </c:dLbl>
            <c:dLbl>
              <c:idx val="3"/>
              <c:delete val="1"/>
            </c:dLbl>
            <c:dLbl>
              <c:idx val="4"/>
              <c:delete val="1"/>
            </c:dLbl>
            <c:dLbl>
              <c:idx val="5"/>
              <c:delete val="1"/>
            </c:dLbl>
            <c:txPr>
              <a:bodyPr/>
              <a:lstStyle/>
              <a:p>
                <a:pPr>
                  <a:defRPr>
                    <a:solidFill>
                      <a:srgbClr val="FF0000"/>
                    </a:solidFill>
                  </a:defRPr>
                </a:pPr>
                <a:endParaRPr lang="fr-FR"/>
              </a:p>
            </c:txPr>
            <c:dLblPos val="t"/>
            <c:showLegendKey val="0"/>
            <c:showVal val="0"/>
            <c:showCatName val="0"/>
            <c:showSerName val="1"/>
            <c:showPercent val="0"/>
            <c:showBubbleSize val="0"/>
            <c:showLeaderLines val="0"/>
          </c:dLbls>
          <c:val>
            <c:numRef>
              <c:f>'5.8'!$F$35:$F$41</c:f>
              <c:numCache>
                <c:formatCode>General</c:formatCode>
                <c:ptCount val="7"/>
                <c:pt idx="0">
                  <c:v>500</c:v>
                </c:pt>
                <c:pt idx="1">
                  <c:v>500</c:v>
                </c:pt>
                <c:pt idx="2">
                  <c:v>500</c:v>
                </c:pt>
                <c:pt idx="3">
                  <c:v>500</c:v>
                </c:pt>
                <c:pt idx="4">
                  <c:v>500</c:v>
                </c:pt>
                <c:pt idx="5">
                  <c:v>500</c:v>
                </c:pt>
                <c:pt idx="6">
                  <c:v>500</c:v>
                </c:pt>
              </c:numCache>
            </c:numRef>
          </c:val>
          <c:smooth val="0"/>
        </c:ser>
        <c:dLbls>
          <c:showLegendKey val="0"/>
          <c:showVal val="0"/>
          <c:showCatName val="0"/>
          <c:showSerName val="0"/>
          <c:showPercent val="0"/>
          <c:showBubbleSize val="0"/>
        </c:dLbls>
        <c:marker val="1"/>
        <c:smooth val="0"/>
        <c:axId val="44819968"/>
        <c:axId val="44821504"/>
      </c:lineChart>
      <c:catAx>
        <c:axId val="44819968"/>
        <c:scaling>
          <c:orientation val="minMax"/>
        </c:scaling>
        <c:delete val="0"/>
        <c:axPos val="b"/>
        <c:majorTickMark val="out"/>
        <c:minorTickMark val="none"/>
        <c:tickLblPos val="nextTo"/>
        <c:txPr>
          <a:bodyPr/>
          <a:lstStyle/>
          <a:p>
            <a:pPr>
              <a:defRPr b="1"/>
            </a:pPr>
            <a:endParaRPr lang="fr-FR"/>
          </a:p>
        </c:txPr>
        <c:crossAx val="44821504"/>
        <c:crosses val="autoZero"/>
        <c:auto val="1"/>
        <c:lblAlgn val="ctr"/>
        <c:lblOffset val="100"/>
        <c:noMultiLvlLbl val="0"/>
      </c:catAx>
      <c:valAx>
        <c:axId val="44821504"/>
        <c:scaling>
          <c:orientation val="minMax"/>
          <c:max val="600"/>
          <c:min val="480"/>
        </c:scaling>
        <c:delete val="0"/>
        <c:axPos val="l"/>
        <c:majorGridlines>
          <c:spPr>
            <a:ln w="6350">
              <a:solidFill>
                <a:schemeClr val="tx1">
                  <a:lumMod val="50000"/>
                  <a:lumOff val="50000"/>
                  <a:alpha val="60000"/>
                </a:schemeClr>
              </a:solidFill>
            </a:ln>
          </c:spPr>
        </c:majorGridlines>
        <c:numFmt formatCode="General" sourceLinked="1"/>
        <c:majorTickMark val="out"/>
        <c:minorTickMark val="none"/>
        <c:tickLblPos val="nextTo"/>
        <c:crossAx val="44819968"/>
        <c:crosses val="autoZero"/>
        <c:crossBetween val="between"/>
        <c:majorUnit val="20"/>
      </c:valAx>
    </c:plotArea>
    <c:legend>
      <c:legendPos val="b"/>
      <c:legendEntry>
        <c:idx val="3"/>
        <c:delete val="1"/>
      </c:legendEntry>
      <c:layout>
        <c:manualLayout>
          <c:xMode val="edge"/>
          <c:yMode val="edge"/>
          <c:x val="5.5362642169728776E-2"/>
          <c:y val="0.92842847769028869"/>
          <c:w val="0.83094138232720904"/>
          <c:h val="6.694189268008166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098948876839765E-2"/>
          <c:y val="5.2439646037805897E-2"/>
          <c:w val="0.9444901834245929"/>
          <c:h val="0.82063235475390384"/>
        </c:manualLayout>
      </c:layout>
      <c:lineChart>
        <c:grouping val="standard"/>
        <c:varyColors val="0"/>
        <c:ser>
          <c:idx val="0"/>
          <c:order val="0"/>
          <c:tx>
            <c:strRef>
              <c:f>'5.2'!$C$5</c:f>
              <c:strCache>
                <c:ptCount val="1"/>
                <c:pt idx="0">
                  <c:v>EU 28 Hommes</c:v>
                </c:pt>
              </c:strCache>
            </c:strRef>
          </c:tx>
          <c:spPr>
            <a:ln w="25400">
              <a:solidFill>
                <a:srgbClr val="31849B"/>
              </a:solidFill>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'5.2'!$C$6:$C$15</c:f>
              <c:numCache>
                <c:formatCode>#,##0</c:formatCode>
                <c:ptCount val="10"/>
                <c:pt idx="0">
                  <c:v>16.899999999999999</c:v>
                </c:pt>
                <c:pt idx="1">
                  <c:v>16.600000000000001</c:v>
                </c:pt>
                <c:pt idx="2">
                  <c:v>16.100000000000001</c:v>
                </c:pt>
                <c:pt idx="3">
                  <c:v>15.8</c:v>
                </c:pt>
                <c:pt idx="4">
                  <c:v>15.3</c:v>
                </c:pt>
                <c:pt idx="5">
                  <c:v>14.5</c:v>
                </c:pt>
                <c:pt idx="6">
                  <c:v>13.6</c:v>
                </c:pt>
                <c:pt idx="7">
                  <c:v>12.8</c:v>
                </c:pt>
                <c:pt idx="8">
                  <c:v>12.4</c:v>
                </c:pt>
                <c:pt idx="9">
                  <c:v>12.2</c:v>
                </c:pt>
              </c:numCache>
            </c:numRef>
          </c:val>
          <c:smooth val="0"/>
        </c:ser>
        <c:ser>
          <c:idx val="1"/>
          <c:order val="1"/>
          <c:tx>
            <c:strRef>
              <c:f>'5.2'!$D$5</c:f>
              <c:strCache>
                <c:ptCount val="1"/>
                <c:pt idx="0">
                  <c:v>EU 28 Femmes</c:v>
                </c:pt>
              </c:strCache>
            </c:strRef>
          </c:tx>
          <c:spPr>
            <a:ln w="25400">
              <a:solidFill>
                <a:srgbClr val="C84BAA"/>
              </a:solidFill>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'5.2'!$D$6:$D$15</c:f>
              <c:numCache>
                <c:formatCode>#,##0</c:formatCode>
                <c:ptCount val="10"/>
                <c:pt idx="0">
                  <c:v>12.8</c:v>
                </c:pt>
                <c:pt idx="1">
                  <c:v>12.7</c:v>
                </c:pt>
                <c:pt idx="2">
                  <c:v>12.3</c:v>
                </c:pt>
                <c:pt idx="3">
                  <c:v>11.9</c:v>
                </c:pt>
                <c:pt idx="4">
                  <c:v>11.5</c:v>
                </c:pt>
                <c:pt idx="5">
                  <c:v>10.9</c:v>
                </c:pt>
                <c:pt idx="6">
                  <c:v>10.199999999999999</c:v>
                </c:pt>
                <c:pt idx="7">
                  <c:v>9.6</c:v>
                </c:pt>
                <c:pt idx="8">
                  <c:v>9.5</c:v>
                </c:pt>
                <c:pt idx="9">
                  <c:v>9.1999999999999993</c:v>
                </c:pt>
              </c:numCache>
            </c:numRef>
          </c:val>
          <c:smooth val="0"/>
        </c:ser>
        <c:ser>
          <c:idx val="2"/>
          <c:order val="2"/>
          <c:tx>
            <c:strRef>
              <c:f>'5.2'!$E$5</c:f>
              <c:strCache>
                <c:ptCount val="1"/>
                <c:pt idx="0">
                  <c:v>FR Hommes</c:v>
                </c:pt>
              </c:strCache>
            </c:strRef>
          </c:tx>
          <c:spPr>
            <a:ln w="25400">
              <a:solidFill>
                <a:srgbClr val="31849B"/>
              </a:solidFill>
              <a:prstDash val="dash"/>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'5.2'!$E$6:$E$15</c:f>
              <c:numCache>
                <c:formatCode>#,##0</c:formatCode>
                <c:ptCount val="10"/>
                <c:pt idx="0">
                  <c:v>15.2</c:v>
                </c:pt>
                <c:pt idx="1">
                  <c:v>13.8</c:v>
                </c:pt>
                <c:pt idx="2">
                  <c:v>14.5</c:v>
                </c:pt>
                <c:pt idx="3">
                  <c:v>15.3</c:v>
                </c:pt>
                <c:pt idx="4">
                  <c:v>14.1</c:v>
                </c:pt>
                <c:pt idx="5">
                  <c:v>13.7</c:v>
                </c:pt>
                <c:pt idx="6">
                  <c:v>10.7</c:v>
                </c:pt>
                <c:pt idx="7">
                  <c:v>10.199999999999999</c:v>
                </c:pt>
                <c:pt idx="8">
                  <c:v>10.1</c:v>
                </c:pt>
                <c:pt idx="9">
                  <c:v>10.1</c:v>
                </c:pt>
              </c:numCache>
            </c:numRef>
          </c:val>
          <c:smooth val="0"/>
        </c:ser>
        <c:ser>
          <c:idx val="3"/>
          <c:order val="3"/>
          <c:tx>
            <c:strRef>
              <c:f>'5.2'!$F$5</c:f>
              <c:strCache>
                <c:ptCount val="1"/>
                <c:pt idx="0">
                  <c:v>FR Femmes</c:v>
                </c:pt>
              </c:strCache>
            </c:strRef>
          </c:tx>
          <c:spPr>
            <a:ln w="25400">
              <a:solidFill>
                <a:srgbClr val="C84BAA"/>
              </a:solidFill>
              <a:prstDash val="dash"/>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'5.2'!$F$6:$F$15</c:f>
              <c:numCache>
                <c:formatCode>#,##0</c:formatCode>
                <c:ptCount val="10"/>
                <c:pt idx="0">
                  <c:v>10.5</c:v>
                </c:pt>
                <c:pt idx="1">
                  <c:v>9.9</c:v>
                </c:pt>
                <c:pt idx="2">
                  <c:v>10.3</c:v>
                </c:pt>
                <c:pt idx="3">
                  <c:v>10.199999999999999</c:v>
                </c:pt>
                <c:pt idx="4">
                  <c:v>10.4</c:v>
                </c:pt>
                <c:pt idx="5">
                  <c:v>10</c:v>
                </c:pt>
                <c:pt idx="6">
                  <c:v>8.6</c:v>
                </c:pt>
                <c:pt idx="7">
                  <c:v>7.9</c:v>
                </c:pt>
                <c:pt idx="8">
                  <c:v>8.4</c:v>
                </c:pt>
                <c:pt idx="9">
                  <c:v>7.5</c:v>
                </c:pt>
              </c:numCache>
            </c:numRef>
          </c:val>
          <c:smooth val="0"/>
        </c:ser>
        <c:ser>
          <c:idx val="4"/>
          <c:order val="4"/>
          <c:marker>
            <c:symbol val="diamond"/>
            <c:size val="6"/>
            <c:spPr>
              <a:solidFill>
                <a:srgbClr val="31849B"/>
              </a:solidFill>
            </c:spPr>
          </c:marker>
          <c:dLbls>
            <c:dLbl>
              <c:idx val="0"/>
              <c:dLblPos val="l"/>
              <c:showLegendKey val="0"/>
              <c:showVal val="1"/>
              <c:showCatName val="0"/>
              <c:showSerName val="0"/>
              <c:showPercent val="0"/>
              <c:showBubbleSize val="0"/>
            </c:dLbl>
            <c:txPr>
              <a:bodyPr/>
              <a:lstStyle/>
              <a:p>
                <a:pPr>
                  <a:defRPr>
                    <a:solidFill>
                      <a:srgbClr val="31849B"/>
                    </a:solidFill>
                  </a:defRPr>
                </a:pPr>
                <a:endParaRPr lang="fr-FR"/>
              </a:p>
            </c:txPr>
            <c:showLegendKey val="0"/>
            <c:showVal val="1"/>
            <c:showCatName val="0"/>
            <c:showSerName val="0"/>
            <c:showPercent val="0"/>
            <c:showBubbleSize val="0"/>
            <c:showLeaderLines val="0"/>
          </c:dLbls>
          <c:val>
            <c:numRef>
              <c:f>'5.2'!$G$6:$G$15</c:f>
              <c:numCache>
                <c:formatCode>General</c:formatCode>
                <c:ptCount val="10"/>
                <c:pt idx="0" formatCode="#,##0">
                  <c:v>16.899999999999999</c:v>
                </c:pt>
                <c:pt idx="9" formatCode="#,##0">
                  <c:v>12.2</c:v>
                </c:pt>
              </c:numCache>
            </c:numRef>
          </c:val>
          <c:smooth val="0"/>
        </c:ser>
        <c:ser>
          <c:idx val="5"/>
          <c:order val="5"/>
          <c:marker>
            <c:symbol val="diamond"/>
            <c:size val="6"/>
            <c:spPr>
              <a:solidFill>
                <a:srgbClr val="C84BAA"/>
              </a:solidFill>
            </c:spPr>
          </c:marker>
          <c:dLbls>
            <c:dLbl>
              <c:idx val="0"/>
              <c:dLblPos val="l"/>
              <c:showLegendKey val="0"/>
              <c:showVal val="1"/>
              <c:showCatName val="0"/>
              <c:showSerName val="0"/>
              <c:showPercent val="0"/>
              <c:showBubbleSize val="0"/>
            </c:dLbl>
            <c:txPr>
              <a:bodyPr/>
              <a:lstStyle/>
              <a:p>
                <a:pPr>
                  <a:defRPr>
                    <a:solidFill>
                      <a:srgbClr val="C84BAA"/>
                    </a:solidFill>
                  </a:defRPr>
                </a:pPr>
                <a:endParaRPr lang="fr-FR"/>
              </a:p>
            </c:txPr>
            <c:showLegendKey val="0"/>
            <c:showVal val="1"/>
            <c:showCatName val="0"/>
            <c:showSerName val="0"/>
            <c:showPercent val="0"/>
            <c:showBubbleSize val="0"/>
            <c:showLeaderLines val="0"/>
          </c:dLbls>
          <c:val>
            <c:numRef>
              <c:f>'5.2'!$H$6:$H$15</c:f>
              <c:numCache>
                <c:formatCode>General</c:formatCode>
                <c:ptCount val="10"/>
                <c:pt idx="0" formatCode="#,##0">
                  <c:v>12.8</c:v>
                </c:pt>
                <c:pt idx="9" formatCode="#,##0">
                  <c:v>9.1999999999999993</c:v>
                </c:pt>
              </c:numCache>
            </c:numRef>
          </c:val>
          <c:smooth val="0"/>
        </c:ser>
        <c:ser>
          <c:idx val="6"/>
          <c:order val="6"/>
          <c:marker>
            <c:symbol val="diamond"/>
            <c:size val="6"/>
            <c:spPr>
              <a:solidFill>
                <a:srgbClr val="31849B"/>
              </a:solidFill>
            </c:spPr>
          </c:marker>
          <c:dLbls>
            <c:dLbl>
              <c:idx val="0"/>
              <c:dLblPos val="l"/>
              <c:showLegendKey val="0"/>
              <c:showVal val="1"/>
              <c:showCatName val="0"/>
              <c:showSerName val="0"/>
              <c:showPercent val="0"/>
              <c:showBubbleSize val="0"/>
            </c:dLbl>
            <c:txPr>
              <a:bodyPr/>
              <a:lstStyle/>
              <a:p>
                <a:pPr>
                  <a:defRPr>
                    <a:solidFill>
                      <a:srgbClr val="31849B"/>
                    </a:solidFill>
                  </a:defRPr>
                </a:pPr>
                <a:endParaRPr lang="fr-FR"/>
              </a:p>
            </c:txPr>
            <c:showLegendKey val="0"/>
            <c:showVal val="1"/>
            <c:showCatName val="0"/>
            <c:showSerName val="0"/>
            <c:showPercent val="0"/>
            <c:showBubbleSize val="0"/>
            <c:showLeaderLines val="0"/>
          </c:dLbls>
          <c:val>
            <c:numRef>
              <c:f>'5.2'!$I$6:$I$15</c:f>
              <c:numCache>
                <c:formatCode>General</c:formatCode>
                <c:ptCount val="10"/>
                <c:pt idx="0" formatCode="#,##0">
                  <c:v>15.2</c:v>
                </c:pt>
                <c:pt idx="9" formatCode="#,##0">
                  <c:v>10.1</c:v>
                </c:pt>
              </c:numCache>
            </c:numRef>
          </c:val>
          <c:smooth val="0"/>
        </c:ser>
        <c:ser>
          <c:idx val="7"/>
          <c:order val="7"/>
          <c:marker>
            <c:symbol val="diamond"/>
            <c:size val="6"/>
            <c:spPr>
              <a:solidFill>
                <a:srgbClr val="C84BAA"/>
              </a:solidFill>
            </c:spPr>
          </c:marker>
          <c:dLbls>
            <c:dLbl>
              <c:idx val="0"/>
              <c:dLblPos val="l"/>
              <c:showLegendKey val="0"/>
              <c:showVal val="1"/>
              <c:showCatName val="0"/>
              <c:showSerName val="0"/>
              <c:showPercent val="0"/>
              <c:showBubbleSize val="0"/>
            </c:dLbl>
            <c:txPr>
              <a:bodyPr/>
              <a:lstStyle/>
              <a:p>
                <a:pPr>
                  <a:defRPr>
                    <a:solidFill>
                      <a:srgbClr val="C84BAA"/>
                    </a:solidFill>
                  </a:defRPr>
                </a:pPr>
                <a:endParaRPr lang="fr-FR"/>
              </a:p>
            </c:txPr>
            <c:showLegendKey val="0"/>
            <c:showVal val="1"/>
            <c:showCatName val="0"/>
            <c:showSerName val="0"/>
            <c:showPercent val="0"/>
            <c:showBubbleSize val="0"/>
            <c:showLeaderLines val="0"/>
          </c:dLbls>
          <c:val>
            <c:numRef>
              <c:f>'5.2'!$J$6:$J$15</c:f>
              <c:numCache>
                <c:formatCode>General</c:formatCode>
                <c:ptCount val="10"/>
                <c:pt idx="0" formatCode="#,##0">
                  <c:v>10.5</c:v>
                </c:pt>
                <c:pt idx="9" formatCode="#,##0">
                  <c:v>7.5</c:v>
                </c:pt>
              </c:numCache>
            </c:numRef>
          </c:val>
          <c:smooth val="0"/>
        </c:ser>
        <c:dLbls>
          <c:showLegendKey val="0"/>
          <c:showVal val="0"/>
          <c:showCatName val="0"/>
          <c:showSerName val="0"/>
          <c:showPercent val="0"/>
          <c:showBubbleSize val="0"/>
        </c:dLbls>
        <c:marker val="1"/>
        <c:smooth val="0"/>
        <c:axId val="44813696"/>
        <c:axId val="45712512"/>
      </c:lineChart>
      <c:catAx>
        <c:axId val="44813696"/>
        <c:scaling>
          <c:orientation val="minMax"/>
        </c:scaling>
        <c:delete val="0"/>
        <c:axPos val="b"/>
        <c:majorTickMark val="out"/>
        <c:minorTickMark val="none"/>
        <c:tickLblPos val="nextTo"/>
        <c:crossAx val="45712512"/>
        <c:crosses val="autoZero"/>
        <c:auto val="1"/>
        <c:lblAlgn val="ctr"/>
        <c:lblOffset val="100"/>
        <c:noMultiLvlLbl val="0"/>
      </c:catAx>
      <c:valAx>
        <c:axId val="45712512"/>
        <c:scaling>
          <c:orientation val="minMax"/>
          <c:max val="20"/>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4.0821735397134559E-2"/>
              <c:y val="3.1448796668494469E-3"/>
            </c:manualLayout>
          </c:layout>
          <c:overlay val="0"/>
        </c:title>
        <c:numFmt formatCode="#,##0" sourceLinked="1"/>
        <c:majorTickMark val="out"/>
        <c:minorTickMark val="none"/>
        <c:tickLblPos val="nextTo"/>
        <c:crossAx val="44813696"/>
        <c:crosses val="autoZero"/>
        <c:crossBetween val="between"/>
        <c:majorUnit val="4"/>
      </c:valAx>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9298278167253108"/>
          <c:y val="0.94019634050898393"/>
          <c:w val="0.62052135229522909"/>
          <c:h val="5.3766872509254424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Textes</a:t>
            </a:r>
            <a:r>
              <a:rPr lang="fr-FR" sz="900" b="1" baseline="0"/>
              <a:t> informatifs</a:t>
            </a:r>
          </a:p>
        </c:rich>
      </c:tx>
      <c:layout>
        <c:manualLayout>
          <c:xMode val="edge"/>
          <c:yMode val="edge"/>
          <c:x val="0.41858333333333331"/>
          <c:y val="0"/>
        </c:manualLayout>
      </c:layout>
      <c:overlay val="0"/>
    </c:title>
    <c:autoTitleDeleted val="0"/>
    <c:plotArea>
      <c:layout>
        <c:manualLayout>
          <c:layoutTarget val="inner"/>
          <c:xMode val="edge"/>
          <c:yMode val="edge"/>
          <c:x val="6.567825896762905E-2"/>
          <c:y val="6.0185185185185182E-2"/>
          <c:w val="0.89821062992125988"/>
          <c:h val="0.8125539515893847"/>
        </c:manualLayout>
      </c:layout>
      <c:lineChart>
        <c:grouping val="standard"/>
        <c:varyColors val="0"/>
        <c:ser>
          <c:idx val="0"/>
          <c:order val="0"/>
          <c:tx>
            <c:v>Score moyen pour les textes informatifs</c:v>
          </c:tx>
          <c:spPr>
            <a:ln>
              <a:noFill/>
            </a:ln>
          </c:spPr>
          <c:marker>
            <c:symbol val="dash"/>
            <c:size val="6"/>
            <c:spPr>
              <a:solidFill>
                <a:schemeClr val="accent4"/>
              </a:solidFill>
              <a:ln w="6350">
                <a:solidFill>
                  <a:schemeClr val="accent4"/>
                </a:solidFill>
              </a:ln>
            </c:spPr>
          </c:marker>
          <c:dPt>
            <c:idx val="0"/>
            <c:marker>
              <c:spPr>
                <a:solidFill>
                  <a:srgbClr val="C84BAA"/>
                </a:solidFill>
                <a:ln w="6350">
                  <a:solidFill>
                    <a:srgbClr val="C84BAA"/>
                  </a:solidFill>
                </a:ln>
              </c:spPr>
            </c:marker>
            <c:bubble3D val="0"/>
          </c:dPt>
          <c:dLbls>
            <c:showLegendKey val="0"/>
            <c:showVal val="1"/>
            <c:showCatName val="0"/>
            <c:showSerName val="0"/>
            <c:showPercent val="0"/>
            <c:showBubbleSize val="0"/>
            <c:showLeaderLines val="0"/>
          </c:dLbls>
          <c:cat>
            <c:strRef>
              <c:f>'5.8'!$H$35:$H$41</c:f>
              <c:strCache>
                <c:ptCount val="7"/>
                <c:pt idx="0">
                  <c:v>FR</c:v>
                </c:pt>
                <c:pt idx="1">
                  <c:v>ES</c:v>
                </c:pt>
                <c:pt idx="2">
                  <c:v>DE</c:v>
                </c:pt>
                <c:pt idx="3">
                  <c:v>IT</c:v>
                </c:pt>
                <c:pt idx="4">
                  <c:v>BG</c:v>
                </c:pt>
                <c:pt idx="5">
                  <c:v>UK - en</c:v>
                </c:pt>
                <c:pt idx="6">
                  <c:v>FI</c:v>
                </c:pt>
              </c:strCache>
            </c:strRef>
          </c:cat>
          <c:val>
            <c:numRef>
              <c:f>'5.8'!$I$35:$I$41</c:f>
              <c:numCache>
                <c:formatCode>General</c:formatCode>
                <c:ptCount val="7"/>
                <c:pt idx="0">
                  <c:v>510</c:v>
                </c:pt>
                <c:pt idx="1">
                  <c:v>527</c:v>
                </c:pt>
                <c:pt idx="2">
                  <c:v>533</c:v>
                </c:pt>
                <c:pt idx="3">
                  <c:v>549</c:v>
                </c:pt>
                <c:pt idx="4">
                  <c:v>554</c:v>
                </c:pt>
                <c:pt idx="5">
                  <c:v>556</c:v>
                </c:pt>
                <c:pt idx="6">
                  <c:v>569</c:v>
                </c:pt>
              </c:numCache>
            </c:numRef>
          </c:val>
          <c:smooth val="0"/>
        </c:ser>
        <c:ser>
          <c:idx val="1"/>
          <c:order val="1"/>
          <c:tx>
            <c:v>Filles</c:v>
          </c:tx>
          <c:spPr>
            <a:ln w="28575">
              <a:noFill/>
            </a:ln>
          </c:spPr>
          <c:marker>
            <c:symbol val="triangle"/>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'5.8'!$H$35:$H$41</c:f>
              <c:strCache>
                <c:ptCount val="7"/>
                <c:pt idx="0">
                  <c:v>FR</c:v>
                </c:pt>
                <c:pt idx="1">
                  <c:v>ES</c:v>
                </c:pt>
                <c:pt idx="2">
                  <c:v>DE</c:v>
                </c:pt>
                <c:pt idx="3">
                  <c:v>IT</c:v>
                </c:pt>
                <c:pt idx="4">
                  <c:v>BG</c:v>
                </c:pt>
                <c:pt idx="5">
                  <c:v>UK - en</c:v>
                </c:pt>
                <c:pt idx="6">
                  <c:v>FI</c:v>
                </c:pt>
              </c:strCache>
            </c:strRef>
          </c:cat>
          <c:val>
            <c:numRef>
              <c:f>'5.8'!$J$35:$J$41</c:f>
              <c:numCache>
                <c:formatCode>General</c:formatCode>
                <c:ptCount val="7"/>
                <c:pt idx="0">
                  <c:v>513</c:v>
                </c:pt>
                <c:pt idx="1">
                  <c:v>529</c:v>
                </c:pt>
                <c:pt idx="2">
                  <c:v>536</c:v>
                </c:pt>
                <c:pt idx="3">
                  <c:v>551</c:v>
                </c:pt>
                <c:pt idx="4">
                  <c:v>561</c:v>
                </c:pt>
                <c:pt idx="5">
                  <c:v>562</c:v>
                </c:pt>
                <c:pt idx="6">
                  <c:v>579</c:v>
                </c:pt>
              </c:numCache>
            </c:numRef>
          </c:val>
          <c:smooth val="0"/>
        </c:ser>
        <c:ser>
          <c:idx val="2"/>
          <c:order val="2"/>
          <c:tx>
            <c:v>Garçons</c:v>
          </c:tx>
          <c:spPr>
            <a:ln w="28575">
              <a:noFill/>
            </a:ln>
          </c:spPr>
          <c:marker>
            <c:symbol val="diamond"/>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'5.8'!$H$35:$H$41</c:f>
              <c:strCache>
                <c:ptCount val="7"/>
                <c:pt idx="0">
                  <c:v>FR</c:v>
                </c:pt>
                <c:pt idx="1">
                  <c:v>ES</c:v>
                </c:pt>
                <c:pt idx="2">
                  <c:v>DE</c:v>
                </c:pt>
                <c:pt idx="3">
                  <c:v>IT</c:v>
                </c:pt>
                <c:pt idx="4">
                  <c:v>BG</c:v>
                </c:pt>
                <c:pt idx="5">
                  <c:v>UK - en</c:v>
                </c:pt>
                <c:pt idx="6">
                  <c:v>FI</c:v>
                </c:pt>
              </c:strCache>
            </c:strRef>
          </c:cat>
          <c:val>
            <c:numRef>
              <c:f>'5.8'!$K$35:$K$41</c:f>
              <c:numCache>
                <c:formatCode>General</c:formatCode>
                <c:ptCount val="7"/>
                <c:pt idx="0">
                  <c:v>508</c:v>
                </c:pt>
                <c:pt idx="1">
                  <c:v>525</c:v>
                </c:pt>
                <c:pt idx="2">
                  <c:v>530</c:v>
                </c:pt>
                <c:pt idx="3">
                  <c:v>547</c:v>
                </c:pt>
                <c:pt idx="4">
                  <c:v>547</c:v>
                </c:pt>
                <c:pt idx="5">
                  <c:v>551</c:v>
                </c:pt>
                <c:pt idx="6">
                  <c:v>559</c:v>
                </c:pt>
              </c:numCache>
            </c:numRef>
          </c:val>
          <c:smooth val="0"/>
        </c:ser>
        <c:ser>
          <c:idx val="3"/>
          <c:order val="3"/>
          <c:tx>
            <c:v>Centre de l'échelle PIRLS = 500</c:v>
          </c:tx>
          <c:spPr>
            <a:ln w="25400">
              <a:solidFill>
                <a:srgbClr val="FF0000"/>
              </a:solidFill>
            </a:ln>
          </c:spPr>
          <c:marker>
            <c:symbol val="none"/>
          </c:marker>
          <c:dLbls>
            <c:dLbl>
              <c:idx val="0"/>
              <c:delete val="1"/>
            </c:dLbl>
            <c:dLbl>
              <c:idx val="1"/>
              <c:delete val="1"/>
            </c:dLbl>
            <c:dLbl>
              <c:idx val="2"/>
              <c:delete val="1"/>
            </c:dLbl>
            <c:dLbl>
              <c:idx val="3"/>
              <c:delete val="1"/>
            </c:dLbl>
            <c:dLbl>
              <c:idx val="4"/>
              <c:delete val="1"/>
            </c:dLbl>
            <c:dLbl>
              <c:idx val="5"/>
              <c:delete val="1"/>
            </c:dLbl>
            <c:txPr>
              <a:bodyPr/>
              <a:lstStyle/>
              <a:p>
                <a:pPr>
                  <a:defRPr>
                    <a:solidFill>
                      <a:srgbClr val="FF0000"/>
                    </a:solidFill>
                  </a:defRPr>
                </a:pPr>
                <a:endParaRPr lang="fr-FR"/>
              </a:p>
            </c:txPr>
            <c:dLblPos val="t"/>
            <c:showLegendKey val="0"/>
            <c:showVal val="0"/>
            <c:showCatName val="0"/>
            <c:showSerName val="1"/>
            <c:showPercent val="0"/>
            <c:showBubbleSize val="0"/>
            <c:showLeaderLines val="0"/>
          </c:dLbls>
          <c:val>
            <c:numRef>
              <c:f>'5.8'!$L$35:$L$41</c:f>
              <c:numCache>
                <c:formatCode>General</c:formatCode>
                <c:ptCount val="7"/>
                <c:pt idx="0">
                  <c:v>500</c:v>
                </c:pt>
                <c:pt idx="1">
                  <c:v>500</c:v>
                </c:pt>
                <c:pt idx="2">
                  <c:v>500</c:v>
                </c:pt>
                <c:pt idx="3">
                  <c:v>500</c:v>
                </c:pt>
                <c:pt idx="4">
                  <c:v>500</c:v>
                </c:pt>
                <c:pt idx="5">
                  <c:v>500</c:v>
                </c:pt>
                <c:pt idx="6">
                  <c:v>500</c:v>
                </c:pt>
              </c:numCache>
            </c:numRef>
          </c:val>
          <c:smooth val="0"/>
        </c:ser>
        <c:dLbls>
          <c:showLegendKey val="0"/>
          <c:showVal val="0"/>
          <c:showCatName val="0"/>
          <c:showSerName val="0"/>
          <c:showPercent val="0"/>
          <c:showBubbleSize val="0"/>
        </c:dLbls>
        <c:marker val="1"/>
        <c:smooth val="0"/>
        <c:axId val="44847104"/>
        <c:axId val="44848640"/>
      </c:lineChart>
      <c:catAx>
        <c:axId val="44847104"/>
        <c:scaling>
          <c:orientation val="minMax"/>
        </c:scaling>
        <c:delete val="0"/>
        <c:axPos val="b"/>
        <c:majorTickMark val="out"/>
        <c:minorTickMark val="none"/>
        <c:tickLblPos val="nextTo"/>
        <c:txPr>
          <a:bodyPr/>
          <a:lstStyle/>
          <a:p>
            <a:pPr>
              <a:defRPr b="1"/>
            </a:pPr>
            <a:endParaRPr lang="fr-FR"/>
          </a:p>
        </c:txPr>
        <c:crossAx val="44848640"/>
        <c:crosses val="autoZero"/>
        <c:auto val="1"/>
        <c:lblAlgn val="ctr"/>
        <c:lblOffset val="100"/>
        <c:noMultiLvlLbl val="0"/>
      </c:catAx>
      <c:valAx>
        <c:axId val="44848640"/>
        <c:scaling>
          <c:orientation val="minMax"/>
          <c:max val="600"/>
          <c:min val="480"/>
        </c:scaling>
        <c:delete val="0"/>
        <c:axPos val="l"/>
        <c:majorGridlines>
          <c:spPr>
            <a:ln w="6350">
              <a:solidFill>
                <a:schemeClr val="tx1">
                  <a:lumMod val="50000"/>
                  <a:lumOff val="50000"/>
                  <a:alpha val="60000"/>
                </a:schemeClr>
              </a:solidFill>
            </a:ln>
          </c:spPr>
        </c:majorGridlines>
        <c:numFmt formatCode="General" sourceLinked="1"/>
        <c:majorTickMark val="out"/>
        <c:minorTickMark val="none"/>
        <c:tickLblPos val="nextTo"/>
        <c:crossAx val="44847104"/>
        <c:crosses val="autoZero"/>
        <c:crossBetween val="between"/>
        <c:majorUnit val="20"/>
      </c:valAx>
    </c:plotArea>
    <c:legend>
      <c:legendPos val="b"/>
      <c:legendEntry>
        <c:idx val="3"/>
        <c:delete val="1"/>
      </c:legendEntry>
      <c:layout>
        <c:manualLayout>
          <c:xMode val="edge"/>
          <c:yMode val="edge"/>
          <c:x val="7.2029308836395439E-2"/>
          <c:y val="0.92842847769028869"/>
          <c:w val="0.76335826771653559"/>
          <c:h val="6.694189268008166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Processus "Prélever et inférer"</a:t>
            </a:r>
            <a:endParaRPr lang="fr-FR" sz="900" b="1" baseline="0"/>
          </a:p>
        </c:rich>
      </c:tx>
      <c:layout>
        <c:manualLayout>
          <c:xMode val="edge"/>
          <c:yMode val="edge"/>
          <c:x val="0.41858333333333331"/>
          <c:y val="0"/>
        </c:manualLayout>
      </c:layout>
      <c:overlay val="0"/>
    </c:title>
    <c:autoTitleDeleted val="0"/>
    <c:plotArea>
      <c:layout>
        <c:manualLayout>
          <c:layoutTarget val="inner"/>
          <c:xMode val="edge"/>
          <c:yMode val="edge"/>
          <c:x val="6.567825896762905E-2"/>
          <c:y val="6.0185185185185182E-2"/>
          <c:w val="0.89821062992125988"/>
          <c:h val="0.74310950714494017"/>
        </c:manualLayout>
      </c:layout>
      <c:lineChart>
        <c:grouping val="standard"/>
        <c:varyColors val="0"/>
        <c:ser>
          <c:idx val="0"/>
          <c:order val="0"/>
          <c:tx>
            <c:v>Score moyen pour les processus "Prélever et Inférer"</c:v>
          </c:tx>
          <c:spPr>
            <a:ln>
              <a:noFill/>
            </a:ln>
          </c:spPr>
          <c:marker>
            <c:symbol val="dash"/>
            <c:size val="6"/>
            <c:spPr>
              <a:solidFill>
                <a:schemeClr val="accent4"/>
              </a:solidFill>
              <a:ln w="6350">
                <a:solidFill>
                  <a:schemeClr val="accent4"/>
                </a:solidFill>
              </a:ln>
            </c:spPr>
          </c:marker>
          <c:dPt>
            <c:idx val="0"/>
            <c:marker>
              <c:spPr>
                <a:solidFill>
                  <a:srgbClr val="C84BAA"/>
                </a:solidFill>
                <a:ln w="6350">
                  <a:solidFill>
                    <a:srgbClr val="C84BAA"/>
                  </a:solidFill>
                </a:ln>
              </c:spPr>
            </c:marker>
            <c:bubble3D val="0"/>
          </c:dPt>
          <c:dLbls>
            <c:showLegendKey val="0"/>
            <c:showVal val="1"/>
            <c:showCatName val="0"/>
            <c:showSerName val="0"/>
            <c:showPercent val="0"/>
            <c:showBubbleSize val="0"/>
            <c:showLeaderLines val="0"/>
          </c:dLbls>
          <c:cat>
            <c:strRef>
              <c:f>'5.8'!$B$45:$B$51</c:f>
              <c:strCache>
                <c:ptCount val="7"/>
                <c:pt idx="0">
                  <c:v>FR</c:v>
                </c:pt>
                <c:pt idx="1">
                  <c:v>ES</c:v>
                </c:pt>
                <c:pt idx="2">
                  <c:v>DE</c:v>
                </c:pt>
                <c:pt idx="3">
                  <c:v>IT</c:v>
                </c:pt>
                <c:pt idx="4">
                  <c:v>BG</c:v>
                </c:pt>
                <c:pt idx="5">
                  <c:v>UK - en</c:v>
                </c:pt>
                <c:pt idx="6">
                  <c:v>FI</c:v>
                </c:pt>
              </c:strCache>
            </c:strRef>
          </c:cat>
          <c:val>
            <c:numRef>
              <c:f>'5.8'!$C$45:$C$51</c:f>
              <c:numCache>
                <c:formatCode>General</c:formatCode>
                <c:ptCount val="7"/>
                <c:pt idx="0">
                  <c:v>521</c:v>
                </c:pt>
                <c:pt idx="1">
                  <c:v>526</c:v>
                </c:pt>
                <c:pt idx="2">
                  <c:v>546</c:v>
                </c:pt>
                <c:pt idx="3">
                  <c:v>547</c:v>
                </c:pt>
                <c:pt idx="4">
                  <c:v>550</c:v>
                </c:pt>
                <c:pt idx="5">
                  <c:v>556</c:v>
                </c:pt>
                <c:pt idx="6">
                  <c:v>572</c:v>
                </c:pt>
              </c:numCache>
            </c:numRef>
          </c:val>
          <c:smooth val="0"/>
        </c:ser>
        <c:ser>
          <c:idx val="1"/>
          <c:order val="1"/>
          <c:tx>
            <c:v>Filles</c:v>
          </c:tx>
          <c:spPr>
            <a:ln w="28575">
              <a:noFill/>
            </a:ln>
          </c:spPr>
          <c:marker>
            <c:symbol val="triangle"/>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'5.8'!$B$45:$B$51</c:f>
              <c:strCache>
                <c:ptCount val="7"/>
                <c:pt idx="0">
                  <c:v>FR</c:v>
                </c:pt>
                <c:pt idx="1">
                  <c:v>ES</c:v>
                </c:pt>
                <c:pt idx="2">
                  <c:v>DE</c:v>
                </c:pt>
                <c:pt idx="3">
                  <c:v>IT</c:v>
                </c:pt>
                <c:pt idx="4">
                  <c:v>BG</c:v>
                </c:pt>
                <c:pt idx="5">
                  <c:v>UK - en</c:v>
                </c:pt>
                <c:pt idx="6">
                  <c:v>FI</c:v>
                </c:pt>
              </c:strCache>
            </c:strRef>
          </c:cat>
          <c:val>
            <c:numRef>
              <c:f>'5.8'!$D$45:$D$51</c:f>
              <c:numCache>
                <c:formatCode>General</c:formatCode>
                <c:ptCount val="7"/>
                <c:pt idx="0">
                  <c:v>524</c:v>
                </c:pt>
                <c:pt idx="1">
                  <c:v>530</c:v>
                </c:pt>
                <c:pt idx="2">
                  <c:v>550</c:v>
                </c:pt>
                <c:pt idx="3">
                  <c:v>550</c:v>
                </c:pt>
                <c:pt idx="4">
                  <c:v>557</c:v>
                </c:pt>
                <c:pt idx="5">
                  <c:v>563</c:v>
                </c:pt>
                <c:pt idx="6">
                  <c:v>582</c:v>
                </c:pt>
              </c:numCache>
            </c:numRef>
          </c:val>
          <c:smooth val="0"/>
        </c:ser>
        <c:ser>
          <c:idx val="2"/>
          <c:order val="2"/>
          <c:tx>
            <c:v>Garçons</c:v>
          </c:tx>
          <c:spPr>
            <a:ln w="28575">
              <a:noFill/>
            </a:ln>
          </c:spPr>
          <c:marker>
            <c:symbol val="diamond"/>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'5.8'!$B$45:$B$51</c:f>
              <c:strCache>
                <c:ptCount val="7"/>
                <c:pt idx="0">
                  <c:v>FR</c:v>
                </c:pt>
                <c:pt idx="1">
                  <c:v>ES</c:v>
                </c:pt>
                <c:pt idx="2">
                  <c:v>DE</c:v>
                </c:pt>
                <c:pt idx="3">
                  <c:v>IT</c:v>
                </c:pt>
                <c:pt idx="4">
                  <c:v>BG</c:v>
                </c:pt>
                <c:pt idx="5">
                  <c:v>UK - en</c:v>
                </c:pt>
                <c:pt idx="6">
                  <c:v>FI</c:v>
                </c:pt>
              </c:strCache>
            </c:strRef>
          </c:cat>
          <c:val>
            <c:numRef>
              <c:f>'5.8'!$E$45:$E$51</c:f>
              <c:numCache>
                <c:formatCode>General</c:formatCode>
                <c:ptCount val="7"/>
                <c:pt idx="0">
                  <c:v>517</c:v>
                </c:pt>
                <c:pt idx="1">
                  <c:v>523</c:v>
                </c:pt>
                <c:pt idx="2">
                  <c:v>541</c:v>
                </c:pt>
                <c:pt idx="3">
                  <c:v>544</c:v>
                </c:pt>
                <c:pt idx="4">
                  <c:v>544</c:v>
                </c:pt>
                <c:pt idx="5">
                  <c:v>549</c:v>
                </c:pt>
                <c:pt idx="6">
                  <c:v>562</c:v>
                </c:pt>
              </c:numCache>
            </c:numRef>
          </c:val>
          <c:smooth val="0"/>
        </c:ser>
        <c:ser>
          <c:idx val="3"/>
          <c:order val="3"/>
          <c:tx>
            <c:v>Centre de l'échelle PIRLS = 500</c:v>
          </c:tx>
          <c:spPr>
            <a:ln w="25400">
              <a:solidFill>
                <a:srgbClr val="FF0000"/>
              </a:solidFill>
            </a:ln>
          </c:spPr>
          <c:marker>
            <c:symbol val="none"/>
          </c:marker>
          <c:dLbls>
            <c:dLbl>
              <c:idx val="0"/>
              <c:delete val="1"/>
            </c:dLbl>
            <c:dLbl>
              <c:idx val="1"/>
              <c:delete val="1"/>
            </c:dLbl>
            <c:dLbl>
              <c:idx val="2"/>
              <c:delete val="1"/>
            </c:dLbl>
            <c:dLbl>
              <c:idx val="3"/>
              <c:delete val="1"/>
            </c:dLbl>
            <c:dLbl>
              <c:idx val="4"/>
              <c:delete val="1"/>
            </c:dLbl>
            <c:dLbl>
              <c:idx val="5"/>
              <c:delete val="1"/>
            </c:dLbl>
            <c:txPr>
              <a:bodyPr/>
              <a:lstStyle/>
              <a:p>
                <a:pPr>
                  <a:defRPr>
                    <a:solidFill>
                      <a:srgbClr val="FF0000"/>
                    </a:solidFill>
                  </a:defRPr>
                </a:pPr>
                <a:endParaRPr lang="fr-FR"/>
              </a:p>
            </c:txPr>
            <c:dLblPos val="t"/>
            <c:showLegendKey val="0"/>
            <c:showVal val="0"/>
            <c:showCatName val="0"/>
            <c:showSerName val="1"/>
            <c:showPercent val="0"/>
            <c:showBubbleSize val="0"/>
            <c:showLeaderLines val="0"/>
          </c:dLbls>
          <c:val>
            <c:numRef>
              <c:f>'5.8'!$F$45:$F$51</c:f>
              <c:numCache>
                <c:formatCode>General</c:formatCode>
                <c:ptCount val="7"/>
                <c:pt idx="0">
                  <c:v>500</c:v>
                </c:pt>
                <c:pt idx="1">
                  <c:v>500</c:v>
                </c:pt>
                <c:pt idx="2">
                  <c:v>500</c:v>
                </c:pt>
                <c:pt idx="3">
                  <c:v>500</c:v>
                </c:pt>
                <c:pt idx="4">
                  <c:v>500</c:v>
                </c:pt>
                <c:pt idx="5">
                  <c:v>500</c:v>
                </c:pt>
                <c:pt idx="6">
                  <c:v>500</c:v>
                </c:pt>
              </c:numCache>
            </c:numRef>
          </c:val>
          <c:smooth val="0"/>
        </c:ser>
        <c:dLbls>
          <c:showLegendKey val="0"/>
          <c:showVal val="0"/>
          <c:showCatName val="0"/>
          <c:showSerName val="0"/>
          <c:showPercent val="0"/>
          <c:showBubbleSize val="0"/>
        </c:dLbls>
        <c:marker val="1"/>
        <c:smooth val="0"/>
        <c:axId val="44886272"/>
        <c:axId val="44888064"/>
      </c:lineChart>
      <c:catAx>
        <c:axId val="44886272"/>
        <c:scaling>
          <c:orientation val="minMax"/>
        </c:scaling>
        <c:delete val="0"/>
        <c:axPos val="b"/>
        <c:majorTickMark val="out"/>
        <c:minorTickMark val="none"/>
        <c:tickLblPos val="nextTo"/>
        <c:txPr>
          <a:bodyPr/>
          <a:lstStyle/>
          <a:p>
            <a:pPr>
              <a:defRPr b="1"/>
            </a:pPr>
            <a:endParaRPr lang="fr-FR"/>
          </a:p>
        </c:txPr>
        <c:crossAx val="44888064"/>
        <c:crosses val="autoZero"/>
        <c:auto val="1"/>
        <c:lblAlgn val="ctr"/>
        <c:lblOffset val="100"/>
        <c:noMultiLvlLbl val="0"/>
      </c:catAx>
      <c:valAx>
        <c:axId val="44888064"/>
        <c:scaling>
          <c:orientation val="minMax"/>
          <c:max val="600"/>
          <c:min val="480"/>
        </c:scaling>
        <c:delete val="0"/>
        <c:axPos val="l"/>
        <c:majorGridlines>
          <c:spPr>
            <a:ln w="6350">
              <a:solidFill>
                <a:schemeClr val="tx1">
                  <a:lumMod val="50000"/>
                  <a:lumOff val="50000"/>
                  <a:alpha val="60000"/>
                </a:schemeClr>
              </a:solidFill>
            </a:ln>
          </c:spPr>
        </c:majorGridlines>
        <c:numFmt formatCode="General" sourceLinked="1"/>
        <c:majorTickMark val="out"/>
        <c:minorTickMark val="none"/>
        <c:tickLblPos val="nextTo"/>
        <c:crossAx val="44886272"/>
        <c:crosses val="autoZero"/>
        <c:crossBetween val="between"/>
        <c:majorUnit val="20"/>
      </c:valAx>
    </c:plotArea>
    <c:legend>
      <c:legendPos val="b"/>
      <c:layout>
        <c:manualLayout>
          <c:xMode val="edge"/>
          <c:yMode val="edge"/>
          <c:x val="1.3888888888888888E-2"/>
          <c:y val="0.84509514435695543"/>
          <c:w val="0.94722222222222219"/>
          <c:h val="0.150275226013415"/>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fr-FR" sz="900" b="1"/>
              <a:t>Processus "Interpréter et apprécier"</a:t>
            </a:r>
            <a:endParaRPr lang="fr-FR" sz="900" b="1" baseline="0"/>
          </a:p>
        </c:rich>
      </c:tx>
      <c:layout>
        <c:manualLayout>
          <c:xMode val="edge"/>
          <c:yMode val="edge"/>
          <c:x val="0.41858333333333331"/>
          <c:y val="0"/>
        </c:manualLayout>
      </c:layout>
      <c:overlay val="0"/>
    </c:title>
    <c:autoTitleDeleted val="0"/>
    <c:plotArea>
      <c:layout>
        <c:manualLayout>
          <c:layoutTarget val="inner"/>
          <c:xMode val="edge"/>
          <c:yMode val="edge"/>
          <c:x val="6.567825896762905E-2"/>
          <c:y val="6.0185185185185182E-2"/>
          <c:w val="0.89821062992125988"/>
          <c:h val="0.73441148139310874"/>
        </c:manualLayout>
      </c:layout>
      <c:lineChart>
        <c:grouping val="standard"/>
        <c:varyColors val="0"/>
        <c:ser>
          <c:idx val="0"/>
          <c:order val="0"/>
          <c:tx>
            <c:v>Score moyen pour les processus "Interpréter et apprécier"</c:v>
          </c:tx>
          <c:spPr>
            <a:ln>
              <a:noFill/>
            </a:ln>
          </c:spPr>
          <c:marker>
            <c:symbol val="dash"/>
            <c:size val="6"/>
            <c:spPr>
              <a:solidFill>
                <a:schemeClr val="accent4"/>
              </a:solidFill>
              <a:ln w="6350">
                <a:solidFill>
                  <a:schemeClr val="accent4"/>
                </a:solidFill>
              </a:ln>
            </c:spPr>
          </c:marker>
          <c:dPt>
            <c:idx val="0"/>
            <c:marker>
              <c:spPr>
                <a:solidFill>
                  <a:srgbClr val="C84BAA"/>
                </a:solidFill>
                <a:ln w="6350">
                  <a:solidFill>
                    <a:srgbClr val="C84BAA"/>
                  </a:solidFill>
                </a:ln>
              </c:spPr>
            </c:marker>
            <c:bubble3D val="0"/>
          </c:dPt>
          <c:dLbls>
            <c:showLegendKey val="0"/>
            <c:showVal val="1"/>
            <c:showCatName val="0"/>
            <c:showSerName val="0"/>
            <c:showPercent val="0"/>
            <c:showBubbleSize val="0"/>
            <c:showLeaderLines val="0"/>
          </c:dLbls>
          <c:cat>
            <c:strRef>
              <c:f>'5.8'!$H$45:$H$51</c:f>
              <c:strCache>
                <c:ptCount val="7"/>
                <c:pt idx="0">
                  <c:v>FR</c:v>
                </c:pt>
                <c:pt idx="1">
                  <c:v>ES</c:v>
                </c:pt>
                <c:pt idx="2">
                  <c:v>DE</c:v>
                </c:pt>
                <c:pt idx="3">
                  <c:v>IT</c:v>
                </c:pt>
                <c:pt idx="4">
                  <c:v>BG</c:v>
                </c:pt>
                <c:pt idx="5">
                  <c:v>UK - en</c:v>
                </c:pt>
                <c:pt idx="6">
                  <c:v>FI</c:v>
                </c:pt>
              </c:strCache>
            </c:strRef>
          </c:cat>
          <c:val>
            <c:numRef>
              <c:f>'5.8'!$I$45:$I$51</c:f>
              <c:numCache>
                <c:formatCode>General</c:formatCode>
                <c:ptCount val="7"/>
                <c:pt idx="0">
                  <c:v>501</c:v>
                </c:pt>
                <c:pt idx="1">
                  <c:v>529</c:v>
                </c:pt>
                <c:pt idx="2">
                  <c:v>530</c:v>
                </c:pt>
                <c:pt idx="3">
                  <c:v>550</c:v>
                </c:pt>
                <c:pt idx="4">
                  <c:v>552</c:v>
                </c:pt>
                <c:pt idx="5">
                  <c:v>561</c:v>
                </c:pt>
                <c:pt idx="6">
                  <c:v>562</c:v>
                </c:pt>
              </c:numCache>
            </c:numRef>
          </c:val>
          <c:smooth val="0"/>
        </c:ser>
        <c:ser>
          <c:idx val="1"/>
          <c:order val="1"/>
          <c:tx>
            <c:v>Filles</c:v>
          </c:tx>
          <c:spPr>
            <a:ln w="28575">
              <a:noFill/>
            </a:ln>
          </c:spPr>
          <c:marker>
            <c:symbol val="triangle"/>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'5.8'!$H$45:$H$51</c:f>
              <c:strCache>
                <c:ptCount val="7"/>
                <c:pt idx="0">
                  <c:v>FR</c:v>
                </c:pt>
                <c:pt idx="1">
                  <c:v>ES</c:v>
                </c:pt>
                <c:pt idx="2">
                  <c:v>DE</c:v>
                </c:pt>
                <c:pt idx="3">
                  <c:v>IT</c:v>
                </c:pt>
                <c:pt idx="4">
                  <c:v>BG</c:v>
                </c:pt>
                <c:pt idx="5">
                  <c:v>UK - en</c:v>
                </c:pt>
                <c:pt idx="6">
                  <c:v>FI</c:v>
                </c:pt>
              </c:strCache>
            </c:strRef>
          </c:cat>
          <c:val>
            <c:numRef>
              <c:f>'5.8'!$J$45:$J$51</c:f>
              <c:numCache>
                <c:formatCode>General</c:formatCode>
                <c:ptCount val="7"/>
                <c:pt idx="0">
                  <c:v>506</c:v>
                </c:pt>
                <c:pt idx="1">
                  <c:v>534</c:v>
                </c:pt>
                <c:pt idx="2">
                  <c:v>537</c:v>
                </c:pt>
                <c:pt idx="3">
                  <c:v>554</c:v>
                </c:pt>
                <c:pt idx="4">
                  <c:v>560</c:v>
                </c:pt>
                <c:pt idx="5">
                  <c:v>569</c:v>
                </c:pt>
                <c:pt idx="6">
                  <c:v>573</c:v>
                </c:pt>
              </c:numCache>
            </c:numRef>
          </c:val>
          <c:smooth val="0"/>
        </c:ser>
        <c:ser>
          <c:idx val="2"/>
          <c:order val="2"/>
          <c:tx>
            <c:v>Garçons</c:v>
          </c:tx>
          <c:spPr>
            <a:ln w="28575">
              <a:noFill/>
            </a:ln>
          </c:spPr>
          <c:marker>
            <c:symbol val="diamond"/>
            <c:size val="6"/>
            <c:spPr>
              <a:solidFill>
                <a:schemeClr val="accent4"/>
              </a:solidFill>
              <a:ln w="6350">
                <a:solidFill>
                  <a:schemeClr val="bg1"/>
                </a:solidFill>
              </a:ln>
            </c:spPr>
          </c:marker>
          <c:dPt>
            <c:idx val="0"/>
            <c:marker>
              <c:spPr>
                <a:solidFill>
                  <a:srgbClr val="C84BAA"/>
                </a:solidFill>
                <a:ln w="6350">
                  <a:solidFill>
                    <a:schemeClr val="bg1"/>
                  </a:solidFill>
                </a:ln>
              </c:spPr>
            </c:marker>
            <c:bubble3D val="0"/>
          </c:dPt>
          <c:cat>
            <c:strRef>
              <c:f>'5.8'!$H$45:$H$51</c:f>
              <c:strCache>
                <c:ptCount val="7"/>
                <c:pt idx="0">
                  <c:v>FR</c:v>
                </c:pt>
                <c:pt idx="1">
                  <c:v>ES</c:v>
                </c:pt>
                <c:pt idx="2">
                  <c:v>DE</c:v>
                </c:pt>
                <c:pt idx="3">
                  <c:v>IT</c:v>
                </c:pt>
                <c:pt idx="4">
                  <c:v>BG</c:v>
                </c:pt>
                <c:pt idx="5">
                  <c:v>UK - en</c:v>
                </c:pt>
                <c:pt idx="6">
                  <c:v>FI</c:v>
                </c:pt>
              </c:strCache>
            </c:strRef>
          </c:cat>
          <c:val>
            <c:numRef>
              <c:f>'5.8'!$K$45:$K$51</c:f>
              <c:numCache>
                <c:formatCode>General</c:formatCode>
                <c:ptCount val="7"/>
                <c:pt idx="0">
                  <c:v>496</c:v>
                </c:pt>
                <c:pt idx="1">
                  <c:v>525</c:v>
                </c:pt>
                <c:pt idx="2">
                  <c:v>524</c:v>
                </c:pt>
                <c:pt idx="3">
                  <c:v>545</c:v>
                </c:pt>
                <c:pt idx="4">
                  <c:v>545</c:v>
                </c:pt>
                <c:pt idx="5">
                  <c:v>554</c:v>
                </c:pt>
                <c:pt idx="6">
                  <c:v>552</c:v>
                </c:pt>
              </c:numCache>
            </c:numRef>
          </c:val>
          <c:smooth val="0"/>
        </c:ser>
        <c:ser>
          <c:idx val="3"/>
          <c:order val="3"/>
          <c:tx>
            <c:v>Centre de l'échelle PIRLS = 500</c:v>
          </c:tx>
          <c:spPr>
            <a:ln w="25400">
              <a:solidFill>
                <a:srgbClr val="FF0000"/>
              </a:solidFill>
            </a:ln>
          </c:spPr>
          <c:marker>
            <c:symbol val="none"/>
          </c:marker>
          <c:dLbls>
            <c:dLbl>
              <c:idx val="0"/>
              <c:delete val="1"/>
            </c:dLbl>
            <c:dLbl>
              <c:idx val="1"/>
              <c:delete val="1"/>
            </c:dLbl>
            <c:dLbl>
              <c:idx val="2"/>
              <c:delete val="1"/>
            </c:dLbl>
            <c:dLbl>
              <c:idx val="3"/>
              <c:delete val="1"/>
            </c:dLbl>
            <c:dLbl>
              <c:idx val="4"/>
              <c:delete val="1"/>
            </c:dLbl>
            <c:dLbl>
              <c:idx val="5"/>
              <c:delete val="1"/>
            </c:dLbl>
            <c:txPr>
              <a:bodyPr/>
              <a:lstStyle/>
              <a:p>
                <a:pPr>
                  <a:defRPr>
                    <a:solidFill>
                      <a:srgbClr val="FF0000"/>
                    </a:solidFill>
                  </a:defRPr>
                </a:pPr>
                <a:endParaRPr lang="fr-FR"/>
              </a:p>
            </c:txPr>
            <c:dLblPos val="t"/>
            <c:showLegendKey val="0"/>
            <c:showVal val="0"/>
            <c:showCatName val="0"/>
            <c:showSerName val="1"/>
            <c:showPercent val="0"/>
            <c:showBubbleSize val="0"/>
            <c:showLeaderLines val="0"/>
          </c:dLbls>
          <c:val>
            <c:numRef>
              <c:f>'5.8'!$L$45:$L$51</c:f>
              <c:numCache>
                <c:formatCode>General</c:formatCode>
                <c:ptCount val="7"/>
                <c:pt idx="0">
                  <c:v>500</c:v>
                </c:pt>
                <c:pt idx="1">
                  <c:v>500</c:v>
                </c:pt>
                <c:pt idx="2">
                  <c:v>500</c:v>
                </c:pt>
                <c:pt idx="3">
                  <c:v>500</c:v>
                </c:pt>
                <c:pt idx="4">
                  <c:v>500</c:v>
                </c:pt>
                <c:pt idx="5">
                  <c:v>500</c:v>
                </c:pt>
                <c:pt idx="6">
                  <c:v>500</c:v>
                </c:pt>
              </c:numCache>
            </c:numRef>
          </c:val>
          <c:smooth val="0"/>
        </c:ser>
        <c:dLbls>
          <c:showLegendKey val="0"/>
          <c:showVal val="0"/>
          <c:showCatName val="0"/>
          <c:showSerName val="0"/>
          <c:showPercent val="0"/>
          <c:showBubbleSize val="0"/>
        </c:dLbls>
        <c:marker val="1"/>
        <c:smooth val="0"/>
        <c:axId val="44970368"/>
        <c:axId val="44971904"/>
      </c:lineChart>
      <c:catAx>
        <c:axId val="44970368"/>
        <c:scaling>
          <c:orientation val="minMax"/>
        </c:scaling>
        <c:delete val="0"/>
        <c:axPos val="b"/>
        <c:majorTickMark val="out"/>
        <c:minorTickMark val="none"/>
        <c:tickLblPos val="nextTo"/>
        <c:txPr>
          <a:bodyPr/>
          <a:lstStyle/>
          <a:p>
            <a:pPr>
              <a:defRPr b="1"/>
            </a:pPr>
            <a:endParaRPr lang="fr-FR"/>
          </a:p>
        </c:txPr>
        <c:crossAx val="44971904"/>
        <c:crosses val="autoZero"/>
        <c:auto val="1"/>
        <c:lblAlgn val="ctr"/>
        <c:lblOffset val="100"/>
        <c:noMultiLvlLbl val="0"/>
      </c:catAx>
      <c:valAx>
        <c:axId val="44971904"/>
        <c:scaling>
          <c:orientation val="minMax"/>
          <c:max val="600"/>
          <c:min val="480"/>
        </c:scaling>
        <c:delete val="0"/>
        <c:axPos val="l"/>
        <c:majorGridlines>
          <c:spPr>
            <a:ln w="6350">
              <a:solidFill>
                <a:schemeClr val="tx1">
                  <a:lumMod val="50000"/>
                  <a:lumOff val="50000"/>
                  <a:alpha val="60000"/>
                </a:schemeClr>
              </a:solidFill>
            </a:ln>
          </c:spPr>
        </c:majorGridlines>
        <c:numFmt formatCode="General" sourceLinked="1"/>
        <c:majorTickMark val="out"/>
        <c:minorTickMark val="none"/>
        <c:tickLblPos val="nextTo"/>
        <c:crossAx val="44970368"/>
        <c:crosses val="autoZero"/>
        <c:crossBetween val="between"/>
        <c:majorUnit val="20"/>
      </c:valAx>
    </c:plotArea>
    <c:legend>
      <c:legendPos val="b"/>
      <c:layout>
        <c:manualLayout>
          <c:xMode val="edge"/>
          <c:yMode val="edge"/>
          <c:x val="0.12758486439195102"/>
          <c:y val="0.83695820850676494"/>
          <c:w val="0.75316360454943121"/>
          <c:h val="0.15841211767720953"/>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152012248468942E-2"/>
          <c:y val="4.0476762112379411E-2"/>
          <c:w val="0.96838287401574807"/>
          <c:h val="0.8403843691159586"/>
        </c:manualLayout>
      </c:layout>
      <c:barChart>
        <c:barDir val="col"/>
        <c:grouping val="stacked"/>
        <c:varyColors val="0"/>
        <c:ser>
          <c:idx val="0"/>
          <c:order val="0"/>
          <c:tx>
            <c:v>Emploi féminin</c:v>
          </c:tx>
          <c:spPr>
            <a:solidFill>
              <a:schemeClr val="accent4">
                <a:lumMod val="75000"/>
              </a:schemeClr>
            </a:solidFill>
            <a:ln>
              <a:solidFill>
                <a:schemeClr val="bg1"/>
              </a:solidFill>
            </a:ln>
          </c:spPr>
          <c:invertIfNegative val="0"/>
          <c:dPt>
            <c:idx val="27"/>
            <c:invertIfNegative val="0"/>
            <c:bubble3D val="0"/>
            <c:spPr>
              <a:solidFill>
                <a:schemeClr val="accent3">
                  <a:lumMod val="75000"/>
                </a:schemeClr>
              </a:solidFill>
              <a:ln>
                <a:solidFill>
                  <a:schemeClr val="bg1"/>
                </a:solidFill>
              </a:ln>
            </c:spPr>
          </c:dPt>
          <c:dPt>
            <c:idx val="28"/>
            <c:invertIfNegative val="0"/>
            <c:bubble3D val="0"/>
            <c:spPr>
              <a:solidFill>
                <a:srgbClr val="225C6C"/>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'5.2'!$C$30:$C$72</c:f>
              <c:numCache>
                <c:formatCode>#,##0</c:formatCode>
                <c:ptCount val="43"/>
                <c:pt idx="1">
                  <c:v>4.9000000000000004</c:v>
                </c:pt>
                <c:pt idx="4">
                  <c:v>5.9</c:v>
                </c:pt>
                <c:pt idx="7">
                  <c:v>4.8</c:v>
                </c:pt>
                <c:pt idx="10">
                  <c:v>2.7</c:v>
                </c:pt>
                <c:pt idx="13">
                  <c:v>3</c:v>
                </c:pt>
                <c:pt idx="16">
                  <c:v>4.4000000000000004</c:v>
                </c:pt>
                <c:pt idx="19">
                  <c:v>3.1</c:v>
                </c:pt>
                <c:pt idx="22">
                  <c:v>3.6</c:v>
                </c:pt>
                <c:pt idx="25">
                  <c:v>2.7</c:v>
                </c:pt>
                <c:pt idx="28">
                  <c:v>2</c:v>
                </c:pt>
                <c:pt idx="31">
                  <c:v>3.2</c:v>
                </c:pt>
                <c:pt idx="34">
                  <c:v>2.6</c:v>
                </c:pt>
                <c:pt idx="37">
                  <c:v>3.2</c:v>
                </c:pt>
                <c:pt idx="40">
                  <c:v>2</c:v>
                </c:pt>
              </c:numCache>
            </c:numRef>
          </c:val>
        </c:ser>
        <c:ser>
          <c:idx val="1"/>
          <c:order val="1"/>
          <c:tx>
            <c:v>Chômage féminin</c:v>
          </c:tx>
          <c:spPr>
            <a:solidFill>
              <a:schemeClr val="accent4"/>
            </a:solidFill>
            <a:ln>
              <a:solidFill>
                <a:schemeClr val="bg1"/>
              </a:solidFill>
            </a:ln>
          </c:spPr>
          <c:invertIfNegative val="0"/>
          <c:dPt>
            <c:idx val="27"/>
            <c:invertIfNegative val="0"/>
            <c:bubble3D val="0"/>
            <c:spPr>
              <a:solidFill>
                <a:schemeClr val="accent3"/>
              </a:solidFill>
              <a:ln>
                <a:solidFill>
                  <a:schemeClr val="bg1"/>
                </a:solidFill>
              </a:ln>
            </c:spPr>
          </c:dPt>
          <c:dPt>
            <c:idx val="28"/>
            <c:invertIfNegative val="0"/>
            <c:bubble3D val="0"/>
            <c:spPr>
              <a:solidFill>
                <a:srgbClr val="31849B"/>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'5.2'!$D$30:$D$72</c:f>
              <c:numCache>
                <c:formatCode>#,##0</c:formatCode>
                <c:ptCount val="43"/>
                <c:pt idx="1">
                  <c:v>7.3</c:v>
                </c:pt>
                <c:pt idx="4">
                  <c:v>3.7</c:v>
                </c:pt>
                <c:pt idx="7">
                  <c:v>4.2</c:v>
                </c:pt>
                <c:pt idx="10">
                  <c:v>5.9</c:v>
                </c:pt>
                <c:pt idx="13">
                  <c:v>3.4</c:v>
                </c:pt>
                <c:pt idx="16">
                  <c:v>2.5</c:v>
                </c:pt>
                <c:pt idx="19">
                  <c:v>3.3</c:v>
                </c:pt>
                <c:pt idx="22">
                  <c:v>3.1</c:v>
                </c:pt>
                <c:pt idx="25">
                  <c:v>2.5</c:v>
                </c:pt>
                <c:pt idx="28">
                  <c:v>3</c:v>
                </c:pt>
                <c:pt idx="31">
                  <c:v>1.4</c:v>
                </c:pt>
                <c:pt idx="34">
                  <c:v>2.1</c:v>
                </c:pt>
                <c:pt idx="37">
                  <c:v>1.5</c:v>
                </c:pt>
                <c:pt idx="40">
                  <c:v>1.2</c:v>
                </c:pt>
              </c:numCache>
            </c:numRef>
          </c:val>
        </c:ser>
        <c:ser>
          <c:idx val="2"/>
          <c:order val="2"/>
          <c:tx>
            <c:v>Inactivité féminine</c:v>
          </c:tx>
          <c:spPr>
            <a:solidFill>
              <a:schemeClr val="accent4">
                <a:lumMod val="40000"/>
                <a:lumOff val="60000"/>
              </a:schemeClr>
            </a:solidFill>
            <a:ln>
              <a:solidFill>
                <a:schemeClr val="bg1"/>
              </a:solidFill>
            </a:ln>
          </c:spPr>
          <c:invertIfNegative val="0"/>
          <c:dPt>
            <c:idx val="27"/>
            <c:invertIfNegative val="0"/>
            <c:bubble3D val="0"/>
            <c:spPr>
              <a:solidFill>
                <a:schemeClr val="accent3">
                  <a:lumMod val="60000"/>
                  <a:lumOff val="40000"/>
                </a:schemeClr>
              </a:solidFill>
              <a:ln>
                <a:solidFill>
                  <a:schemeClr val="bg1"/>
                </a:solidFill>
              </a:ln>
            </c:spPr>
          </c:dPt>
          <c:dPt>
            <c:idx val="28"/>
            <c:invertIfNegative val="0"/>
            <c:bubble3D val="0"/>
            <c:spPr>
              <a:solidFill>
                <a:srgbClr val="90CCDC"/>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'5.2'!$E$30:$E$72</c:f>
              <c:numCache>
                <c:formatCode>#,##0</c:formatCode>
                <c:ptCount val="43"/>
                <c:pt idx="1">
                  <c:v>2.8</c:v>
                </c:pt>
                <c:pt idx="4">
                  <c:v>9.1</c:v>
                </c:pt>
                <c:pt idx="7">
                  <c:v>1.5</c:v>
                </c:pt>
                <c:pt idx="10">
                  <c:v>2.8</c:v>
                </c:pt>
                <c:pt idx="13">
                  <c:v>5.4</c:v>
                </c:pt>
                <c:pt idx="16">
                  <c:v>2.7</c:v>
                </c:pt>
                <c:pt idx="19">
                  <c:v>2.8</c:v>
                </c:pt>
                <c:pt idx="22">
                  <c:v>2.8</c:v>
                </c:pt>
                <c:pt idx="25">
                  <c:v>2.2000000000000002</c:v>
                </c:pt>
                <c:pt idx="28">
                  <c:v>2.4</c:v>
                </c:pt>
                <c:pt idx="31">
                  <c:v>1.3</c:v>
                </c:pt>
                <c:pt idx="34">
                  <c:v>2.2000000000000002</c:v>
                </c:pt>
                <c:pt idx="37">
                  <c:v>1.7</c:v>
                </c:pt>
                <c:pt idx="40">
                  <c:v>3.4</c:v>
                </c:pt>
              </c:numCache>
            </c:numRef>
          </c:val>
        </c:ser>
        <c:ser>
          <c:idx val="3"/>
          <c:order val="3"/>
          <c:tx>
            <c:v>Emploi masculin</c:v>
          </c:tx>
          <c:spPr>
            <a:solidFill>
              <a:schemeClr val="accent6">
                <a:lumMod val="75000"/>
              </a:schemeClr>
            </a:solidFill>
            <a:ln>
              <a:solidFill>
                <a:schemeClr val="bg1"/>
              </a:solidFill>
            </a:ln>
          </c:spPr>
          <c:invertIfNegative val="0"/>
          <c:dPt>
            <c:idx val="28"/>
            <c:invertIfNegative val="0"/>
            <c:bubble3D val="0"/>
            <c:spPr>
              <a:solidFill>
                <a:schemeClr val="accent2">
                  <a:lumMod val="75000"/>
                </a:schemeClr>
              </a:solidFill>
              <a:ln>
                <a:solidFill>
                  <a:schemeClr val="bg1"/>
                </a:solidFill>
              </a:ln>
            </c:spPr>
          </c:dPt>
          <c:dPt>
            <c:idx val="29"/>
            <c:invertIfNegative val="0"/>
            <c:bubble3D val="0"/>
            <c:spPr>
              <a:solidFill>
                <a:srgbClr val="8D2B76"/>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'5.2'!$F$30:$F$72</c:f>
              <c:numCache>
                <c:formatCode>General</c:formatCode>
                <c:ptCount val="43"/>
                <c:pt idx="2" formatCode="#,##0">
                  <c:v>10.1</c:v>
                </c:pt>
                <c:pt idx="5" formatCode="#,##0">
                  <c:v>11.4</c:v>
                </c:pt>
                <c:pt idx="8" formatCode="#,##0">
                  <c:v>10</c:v>
                </c:pt>
                <c:pt idx="11" formatCode="#,##0">
                  <c:v>6</c:v>
                </c:pt>
                <c:pt idx="14" formatCode="#,##0">
                  <c:v>7.3</c:v>
                </c:pt>
                <c:pt idx="17" formatCode="#,##0">
                  <c:v>7.3</c:v>
                </c:pt>
                <c:pt idx="20" formatCode="#,##0">
                  <c:v>5.9</c:v>
                </c:pt>
                <c:pt idx="23" formatCode="#,##0">
                  <c:v>5.6</c:v>
                </c:pt>
                <c:pt idx="26" formatCode="#,##0">
                  <c:v>4.5999999999999996</c:v>
                </c:pt>
                <c:pt idx="29" formatCode="#,##0">
                  <c:v>3.7</c:v>
                </c:pt>
                <c:pt idx="32" formatCode="#,##0">
                  <c:v>6.5</c:v>
                </c:pt>
                <c:pt idx="35" formatCode="#,##0">
                  <c:v>3.6</c:v>
                </c:pt>
                <c:pt idx="38" formatCode="#,##0">
                  <c:v>4.9000000000000004</c:v>
                </c:pt>
                <c:pt idx="41" formatCode="#,##0">
                  <c:v>3.4</c:v>
                </c:pt>
              </c:numCache>
            </c:numRef>
          </c:val>
        </c:ser>
        <c:ser>
          <c:idx val="4"/>
          <c:order val="4"/>
          <c:tx>
            <c:v>Chômage masculin</c:v>
          </c:tx>
          <c:spPr>
            <a:solidFill>
              <a:schemeClr val="accent6"/>
            </a:solidFill>
            <a:ln>
              <a:solidFill>
                <a:schemeClr val="bg1"/>
              </a:solidFill>
            </a:ln>
          </c:spPr>
          <c:invertIfNegative val="0"/>
          <c:dPt>
            <c:idx val="28"/>
            <c:invertIfNegative val="0"/>
            <c:bubble3D val="0"/>
            <c:spPr>
              <a:solidFill>
                <a:schemeClr val="accent2"/>
              </a:solidFill>
              <a:ln>
                <a:solidFill>
                  <a:schemeClr val="bg1"/>
                </a:solidFill>
              </a:ln>
            </c:spPr>
          </c:dPt>
          <c:dPt>
            <c:idx val="29"/>
            <c:invertIfNegative val="0"/>
            <c:bubble3D val="0"/>
            <c:spPr>
              <a:solidFill>
                <a:srgbClr val="C84BAA"/>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'5.2'!$G$30:$G$72</c:f>
              <c:numCache>
                <c:formatCode>General</c:formatCode>
                <c:ptCount val="43"/>
                <c:pt idx="2" formatCode="#,##0">
                  <c:v>10.9</c:v>
                </c:pt>
                <c:pt idx="5" formatCode="#,##0">
                  <c:v>4.9000000000000004</c:v>
                </c:pt>
                <c:pt idx="8" formatCode="#,##0">
                  <c:v>6.1</c:v>
                </c:pt>
                <c:pt idx="11" formatCode="#,##0">
                  <c:v>8.8000000000000007</c:v>
                </c:pt>
                <c:pt idx="14" formatCode="#,##0">
                  <c:v>4.3</c:v>
                </c:pt>
                <c:pt idx="17" formatCode="#,##0">
                  <c:v>3.5</c:v>
                </c:pt>
                <c:pt idx="20" formatCode="#,##0">
                  <c:v>4.8</c:v>
                </c:pt>
                <c:pt idx="23" formatCode="#,##0">
                  <c:v>3.8</c:v>
                </c:pt>
                <c:pt idx="26" formatCode="#,##0">
                  <c:v>3.9</c:v>
                </c:pt>
                <c:pt idx="29" formatCode="#,##0">
                  <c:v>5</c:v>
                </c:pt>
                <c:pt idx="32" formatCode="#,##0">
                  <c:v>2.2000000000000002</c:v>
                </c:pt>
                <c:pt idx="35" formatCode="#,##0">
                  <c:v>2.9</c:v>
                </c:pt>
                <c:pt idx="38" formatCode="#,##0">
                  <c:v>2.1</c:v>
                </c:pt>
                <c:pt idx="41" formatCode="#,##0">
                  <c:v>2</c:v>
                </c:pt>
              </c:numCache>
            </c:numRef>
          </c:val>
        </c:ser>
        <c:ser>
          <c:idx val="5"/>
          <c:order val="5"/>
          <c:tx>
            <c:v>Inactivité masculine</c:v>
          </c:tx>
          <c:spPr>
            <a:solidFill>
              <a:schemeClr val="accent6">
                <a:lumMod val="40000"/>
                <a:lumOff val="60000"/>
              </a:schemeClr>
            </a:solidFill>
            <a:ln>
              <a:solidFill>
                <a:schemeClr val="bg1"/>
              </a:solidFill>
            </a:ln>
          </c:spPr>
          <c:invertIfNegative val="0"/>
          <c:dPt>
            <c:idx val="28"/>
            <c:invertIfNegative val="0"/>
            <c:bubble3D val="0"/>
            <c:spPr>
              <a:solidFill>
                <a:schemeClr val="accent2">
                  <a:lumMod val="40000"/>
                  <a:lumOff val="60000"/>
                </a:schemeClr>
              </a:solidFill>
              <a:ln>
                <a:solidFill>
                  <a:schemeClr val="bg1"/>
                </a:solidFill>
              </a:ln>
            </c:spPr>
          </c:dPt>
          <c:dPt>
            <c:idx val="29"/>
            <c:invertIfNegative val="0"/>
            <c:bubble3D val="0"/>
            <c:spPr>
              <a:solidFill>
                <a:srgbClr val="EABCDF"/>
              </a:solidFill>
              <a:ln>
                <a:solidFill>
                  <a:schemeClr val="bg1"/>
                </a:solidFill>
              </a:ln>
            </c:spPr>
          </c:dPt>
          <c:cat>
            <c:strRef>
              <c:f>'5.2'!$B$30:$B$72</c:f>
              <c:strCache>
                <c:ptCount val="41"/>
                <c:pt idx="1">
                  <c:v>ES</c:v>
                </c:pt>
                <c:pt idx="4">
                  <c:v>RO</c:v>
                </c:pt>
                <c:pt idx="7">
                  <c:v>PT</c:v>
                </c:pt>
                <c:pt idx="10">
                  <c:v>IT</c:v>
                </c:pt>
                <c:pt idx="13">
                  <c:v>HU</c:v>
                </c:pt>
                <c:pt idx="16">
                  <c:v>UK</c:v>
                </c:pt>
                <c:pt idx="19">
                  <c:v>EU 28</c:v>
                </c:pt>
                <c:pt idx="22">
                  <c:v>DE</c:v>
                </c:pt>
                <c:pt idx="25">
                  <c:v>BE</c:v>
                </c:pt>
                <c:pt idx="28">
                  <c:v>FR</c:v>
                </c:pt>
                <c:pt idx="31">
                  <c:v>NL</c:v>
                </c:pt>
                <c:pt idx="34">
                  <c:v>FI</c:v>
                </c:pt>
                <c:pt idx="37">
                  <c:v>SE</c:v>
                </c:pt>
                <c:pt idx="40">
                  <c:v>CZ</c:v>
                </c:pt>
              </c:strCache>
            </c:strRef>
          </c:cat>
          <c:val>
            <c:numRef>
              <c:f>'5.2'!$H$30:$H$72</c:f>
              <c:numCache>
                <c:formatCode>General</c:formatCode>
                <c:ptCount val="43"/>
                <c:pt idx="2" formatCode="#,##0">
                  <c:v>1.8</c:v>
                </c:pt>
                <c:pt idx="5" formatCode="#,##0">
                  <c:v>2.1</c:v>
                </c:pt>
                <c:pt idx="8" formatCode="#,##0">
                  <c:v>1.3</c:v>
                </c:pt>
                <c:pt idx="11" formatCode="#,##0">
                  <c:v>1.3</c:v>
                </c:pt>
                <c:pt idx="14" formatCode="#,##0">
                  <c:v>1.4</c:v>
                </c:pt>
                <c:pt idx="17" formatCode="#,##0">
                  <c:v>2</c:v>
                </c:pt>
                <c:pt idx="20" formatCode="#,##0">
                  <c:v>1.6</c:v>
                </c:pt>
                <c:pt idx="23" formatCode="#,##0">
                  <c:v>1.5</c:v>
                </c:pt>
                <c:pt idx="26" formatCode="#,##0">
                  <c:v>1.7</c:v>
                </c:pt>
                <c:pt idx="29" formatCode="#,##0">
                  <c:v>1.3</c:v>
                </c:pt>
                <c:pt idx="32" formatCode="#,##0">
                  <c:v>1.4</c:v>
                </c:pt>
                <c:pt idx="35" formatCode="#,##0">
                  <c:v>2.5</c:v>
                </c:pt>
                <c:pt idx="38" formatCode="#,##0">
                  <c:v>1.2</c:v>
                </c:pt>
                <c:pt idx="41" formatCode="#,##0">
                  <c:v>1.3</c:v>
                </c:pt>
              </c:numCache>
            </c:numRef>
          </c:val>
        </c:ser>
        <c:dLbls>
          <c:showLegendKey val="0"/>
          <c:showVal val="0"/>
          <c:showCatName val="0"/>
          <c:showSerName val="0"/>
          <c:showPercent val="0"/>
          <c:showBubbleSize val="0"/>
        </c:dLbls>
        <c:gapWidth val="0"/>
        <c:overlap val="100"/>
        <c:axId val="50890240"/>
        <c:axId val="50891776"/>
      </c:barChart>
      <c:catAx>
        <c:axId val="50890240"/>
        <c:scaling>
          <c:orientation val="minMax"/>
        </c:scaling>
        <c:delete val="0"/>
        <c:axPos val="b"/>
        <c:numFmt formatCode="General" sourceLinked="1"/>
        <c:majorTickMark val="none"/>
        <c:minorTickMark val="none"/>
        <c:tickLblPos val="low"/>
        <c:txPr>
          <a:bodyPr rot="0" vert="horz"/>
          <a:lstStyle/>
          <a:p>
            <a:pPr>
              <a:defRPr b="1"/>
            </a:pPr>
            <a:endParaRPr lang="fr-FR"/>
          </a:p>
        </c:txPr>
        <c:crossAx val="50891776"/>
        <c:crosses val="autoZero"/>
        <c:auto val="1"/>
        <c:lblAlgn val="ctr"/>
        <c:lblOffset val="100"/>
        <c:tickLblSkip val="1"/>
        <c:noMultiLvlLbl val="0"/>
      </c:catAx>
      <c:valAx>
        <c:axId val="50891776"/>
        <c:scaling>
          <c:orientation val="minMax"/>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En %</a:t>
                </a:r>
              </a:p>
            </c:rich>
          </c:tx>
          <c:layout>
            <c:manualLayout>
              <c:xMode val="edge"/>
              <c:yMode val="edge"/>
              <c:x val="2.6388888888888889E-2"/>
              <c:y val="4.0575330476168227E-4"/>
            </c:manualLayout>
          </c:layout>
          <c:overlay val="0"/>
        </c:title>
        <c:numFmt formatCode="General" sourceLinked="1"/>
        <c:majorTickMark val="none"/>
        <c:minorTickMark val="none"/>
        <c:tickLblPos val="nextTo"/>
        <c:crossAx val="50890240"/>
        <c:crosses val="autoZero"/>
        <c:crossBetween val="between"/>
      </c:valAx>
    </c:plotArea>
    <c:legend>
      <c:legendPos val="b"/>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098948876839765E-2"/>
          <c:y val="5.2439646037805897E-2"/>
          <c:w val="0.9444901834245929"/>
          <c:h val="0.82063235475390384"/>
        </c:manualLayout>
      </c:layout>
      <c:lineChart>
        <c:grouping val="standard"/>
        <c:varyColors val="0"/>
        <c:ser>
          <c:idx val="0"/>
          <c:order val="0"/>
          <c:tx>
            <c:strRef>
              <c:f>'5.3'!$C$12</c:f>
              <c:strCache>
                <c:ptCount val="1"/>
                <c:pt idx="0">
                  <c:v>EU 28 Hommes</c:v>
                </c:pt>
              </c:strCache>
            </c:strRef>
          </c:tx>
          <c:spPr>
            <a:ln w="25400">
              <a:solidFill>
                <a:srgbClr val="31849B"/>
              </a:solidFill>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'5.3'!$C$13:$C$22</c:f>
              <c:numCache>
                <c:formatCode>#,##0</c:formatCode>
                <c:ptCount val="10"/>
                <c:pt idx="0">
                  <c:v>27.2</c:v>
                </c:pt>
                <c:pt idx="1">
                  <c:v>28</c:v>
                </c:pt>
                <c:pt idx="2">
                  <c:v>29</c:v>
                </c:pt>
                <c:pt idx="3">
                  <c:v>30.3</c:v>
                </c:pt>
                <c:pt idx="4">
                  <c:v>31</c:v>
                </c:pt>
                <c:pt idx="5">
                  <c:v>31.8</c:v>
                </c:pt>
                <c:pt idx="6">
                  <c:v>32.799999999999997</c:v>
                </c:pt>
                <c:pt idx="7">
                  <c:v>33.6</c:v>
                </c:pt>
                <c:pt idx="8">
                  <c:v>34</c:v>
                </c:pt>
                <c:pt idx="9">
                  <c:v>34.4</c:v>
                </c:pt>
              </c:numCache>
            </c:numRef>
          </c:val>
          <c:smooth val="0"/>
        </c:ser>
        <c:ser>
          <c:idx val="1"/>
          <c:order val="1"/>
          <c:tx>
            <c:strRef>
              <c:f>'5.3'!$D$12</c:f>
              <c:strCache>
                <c:ptCount val="1"/>
                <c:pt idx="0">
                  <c:v>EU 28 Femmes</c:v>
                </c:pt>
              </c:strCache>
            </c:strRef>
          </c:tx>
          <c:spPr>
            <a:ln w="25400">
              <a:solidFill>
                <a:srgbClr val="C84BAA"/>
              </a:solidFill>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'5.3'!$D$13:$D$22</c:f>
              <c:numCache>
                <c:formatCode>#,##0</c:formatCode>
                <c:ptCount val="10"/>
                <c:pt idx="0">
                  <c:v>32.9</c:v>
                </c:pt>
                <c:pt idx="1">
                  <c:v>34.299999999999997</c:v>
                </c:pt>
                <c:pt idx="2">
                  <c:v>35.700000000000003</c:v>
                </c:pt>
                <c:pt idx="3">
                  <c:v>37.299999999999997</c:v>
                </c:pt>
                <c:pt idx="4">
                  <c:v>38.6</c:v>
                </c:pt>
                <c:pt idx="5">
                  <c:v>40.200000000000003</c:v>
                </c:pt>
                <c:pt idx="6">
                  <c:v>41.4</c:v>
                </c:pt>
                <c:pt idx="7">
                  <c:v>42.3</c:v>
                </c:pt>
                <c:pt idx="8">
                  <c:v>43.4</c:v>
                </c:pt>
                <c:pt idx="9">
                  <c:v>43.9</c:v>
                </c:pt>
              </c:numCache>
            </c:numRef>
          </c:val>
          <c:smooth val="0"/>
        </c:ser>
        <c:ser>
          <c:idx val="2"/>
          <c:order val="2"/>
          <c:tx>
            <c:strRef>
              <c:f>'5.3'!$E$12</c:f>
              <c:strCache>
                <c:ptCount val="1"/>
                <c:pt idx="0">
                  <c:v>FR Hommes</c:v>
                </c:pt>
              </c:strCache>
            </c:strRef>
          </c:tx>
          <c:spPr>
            <a:ln w="25400">
              <a:solidFill>
                <a:srgbClr val="31849B"/>
              </a:solidFill>
              <a:prstDash val="dash"/>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'5.3'!$E$13:$E$22</c:f>
              <c:numCache>
                <c:formatCode>#,##0</c:formatCode>
                <c:ptCount val="10"/>
                <c:pt idx="0">
                  <c:v>37.700000000000003</c:v>
                </c:pt>
                <c:pt idx="1">
                  <c:v>37.1</c:v>
                </c:pt>
                <c:pt idx="2">
                  <c:v>38.799999999999997</c:v>
                </c:pt>
                <c:pt idx="3">
                  <c:v>39</c:v>
                </c:pt>
                <c:pt idx="4">
                  <c:v>38.9</c:v>
                </c:pt>
                <c:pt idx="5">
                  <c:v>38.200000000000003</c:v>
                </c:pt>
                <c:pt idx="6">
                  <c:v>39.4</c:v>
                </c:pt>
                <c:pt idx="7">
                  <c:v>39.200000000000003</c:v>
                </c:pt>
                <c:pt idx="8">
                  <c:v>40.299999999999997</c:v>
                </c:pt>
                <c:pt idx="9">
                  <c:v>38.1</c:v>
                </c:pt>
              </c:numCache>
            </c:numRef>
          </c:val>
          <c:smooth val="0"/>
        </c:ser>
        <c:ser>
          <c:idx val="3"/>
          <c:order val="3"/>
          <c:tx>
            <c:strRef>
              <c:f>'5.3'!$F$12</c:f>
              <c:strCache>
                <c:ptCount val="1"/>
                <c:pt idx="0">
                  <c:v>FR Femmes</c:v>
                </c:pt>
              </c:strCache>
            </c:strRef>
          </c:tx>
          <c:spPr>
            <a:ln w="25400">
              <a:solidFill>
                <a:srgbClr val="C84BAA"/>
              </a:solidFill>
              <a:prstDash val="dash"/>
            </a:ln>
          </c:spPr>
          <c:marker>
            <c:symbol val="none"/>
          </c:marker>
          <c:cat>
            <c:strRef>
              <c:f>'5.3'!$B$13:$B$22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'5.3'!$F$13:$F$22</c:f>
              <c:numCache>
                <c:formatCode>#,##0</c:formatCode>
                <c:ptCount val="10"/>
                <c:pt idx="0">
                  <c:v>45</c:v>
                </c:pt>
                <c:pt idx="1">
                  <c:v>44.9</c:v>
                </c:pt>
                <c:pt idx="2">
                  <c:v>47.1</c:v>
                </c:pt>
                <c:pt idx="3">
                  <c:v>47.2</c:v>
                </c:pt>
                <c:pt idx="4">
                  <c:v>47.2</c:v>
                </c:pt>
                <c:pt idx="5">
                  <c:v>48.2</c:v>
                </c:pt>
                <c:pt idx="6">
                  <c:v>48.4</c:v>
                </c:pt>
                <c:pt idx="7">
                  <c:v>47.9</c:v>
                </c:pt>
                <c:pt idx="8">
                  <c:v>49.6</c:v>
                </c:pt>
                <c:pt idx="9">
                  <c:v>48.8</c:v>
                </c:pt>
              </c:numCache>
            </c:numRef>
          </c:val>
          <c:smooth val="0"/>
        </c:ser>
        <c:ser>
          <c:idx val="4"/>
          <c:order val="4"/>
          <c:marker>
            <c:symbol val="diamond"/>
            <c:size val="6"/>
            <c:spPr>
              <a:solidFill>
                <a:srgbClr val="31849B"/>
              </a:solidFill>
            </c:spPr>
          </c:marker>
          <c:dLbls>
            <c:dLbl>
              <c:idx val="0"/>
              <c:dLblPos val="l"/>
              <c:showLegendKey val="0"/>
              <c:showVal val="1"/>
              <c:showCatName val="0"/>
              <c:showSerName val="0"/>
              <c:showPercent val="0"/>
              <c:showBubbleSize val="0"/>
            </c:dLbl>
            <c:txPr>
              <a:bodyPr/>
              <a:lstStyle/>
              <a:p>
                <a:pPr>
                  <a:defRPr>
                    <a:solidFill>
                      <a:srgbClr val="31849B"/>
                    </a:solidFill>
                  </a:defRPr>
                </a:pPr>
                <a:endParaRPr lang="fr-FR"/>
              </a:p>
            </c:txPr>
            <c:showLegendKey val="0"/>
            <c:showVal val="1"/>
            <c:showCatName val="0"/>
            <c:showSerName val="0"/>
            <c:showPercent val="0"/>
            <c:showBubbleSize val="0"/>
            <c:showLeaderLines val="0"/>
          </c:dLbls>
          <c:val>
            <c:numRef>
              <c:f>'5.3'!$G$13:$G$22</c:f>
              <c:numCache>
                <c:formatCode>General</c:formatCode>
                <c:ptCount val="10"/>
                <c:pt idx="0" formatCode="#,##0">
                  <c:v>27.2</c:v>
                </c:pt>
                <c:pt idx="9" formatCode="#,##0">
                  <c:v>34.4</c:v>
                </c:pt>
              </c:numCache>
            </c:numRef>
          </c:val>
          <c:smooth val="0"/>
        </c:ser>
        <c:ser>
          <c:idx val="5"/>
          <c:order val="5"/>
          <c:marker>
            <c:symbol val="diamond"/>
            <c:size val="6"/>
            <c:spPr>
              <a:solidFill>
                <a:srgbClr val="C84BAA"/>
              </a:solidFill>
            </c:spPr>
          </c:marker>
          <c:dLbls>
            <c:dLbl>
              <c:idx val="0"/>
              <c:dLblPos val="l"/>
              <c:showLegendKey val="0"/>
              <c:showVal val="1"/>
              <c:showCatName val="0"/>
              <c:showSerName val="0"/>
              <c:showPercent val="0"/>
              <c:showBubbleSize val="0"/>
            </c:dLbl>
            <c:txPr>
              <a:bodyPr/>
              <a:lstStyle/>
              <a:p>
                <a:pPr>
                  <a:defRPr>
                    <a:solidFill>
                      <a:srgbClr val="C84BAA"/>
                    </a:solidFill>
                  </a:defRPr>
                </a:pPr>
                <a:endParaRPr lang="fr-FR"/>
              </a:p>
            </c:txPr>
            <c:showLegendKey val="0"/>
            <c:showVal val="1"/>
            <c:showCatName val="0"/>
            <c:showSerName val="0"/>
            <c:showPercent val="0"/>
            <c:showBubbleSize val="0"/>
            <c:showLeaderLines val="0"/>
          </c:dLbls>
          <c:val>
            <c:numRef>
              <c:f>'5.3'!$H$13:$H$22</c:f>
              <c:numCache>
                <c:formatCode>General</c:formatCode>
                <c:ptCount val="10"/>
                <c:pt idx="0" formatCode="#,##0">
                  <c:v>32.9</c:v>
                </c:pt>
                <c:pt idx="9" formatCode="#,##0">
                  <c:v>43.9</c:v>
                </c:pt>
              </c:numCache>
            </c:numRef>
          </c:val>
          <c:smooth val="0"/>
        </c:ser>
        <c:ser>
          <c:idx val="6"/>
          <c:order val="6"/>
          <c:marker>
            <c:symbol val="diamond"/>
            <c:size val="6"/>
            <c:spPr>
              <a:solidFill>
                <a:srgbClr val="31849B"/>
              </a:solidFill>
            </c:spPr>
          </c:marker>
          <c:dLbls>
            <c:dLbl>
              <c:idx val="0"/>
              <c:dLblPos val="l"/>
              <c:showLegendKey val="0"/>
              <c:showVal val="1"/>
              <c:showCatName val="0"/>
              <c:showSerName val="0"/>
              <c:showPercent val="0"/>
              <c:showBubbleSize val="0"/>
            </c:dLbl>
            <c:txPr>
              <a:bodyPr/>
              <a:lstStyle/>
              <a:p>
                <a:pPr>
                  <a:defRPr>
                    <a:solidFill>
                      <a:srgbClr val="31849B"/>
                    </a:solidFill>
                  </a:defRPr>
                </a:pPr>
                <a:endParaRPr lang="fr-FR"/>
              </a:p>
            </c:txPr>
            <c:showLegendKey val="0"/>
            <c:showVal val="1"/>
            <c:showCatName val="0"/>
            <c:showSerName val="0"/>
            <c:showPercent val="0"/>
            <c:showBubbleSize val="0"/>
            <c:showLeaderLines val="0"/>
          </c:dLbls>
          <c:val>
            <c:numRef>
              <c:f>'5.3'!$I$13:$I$22</c:f>
              <c:numCache>
                <c:formatCode>General</c:formatCode>
                <c:ptCount val="10"/>
                <c:pt idx="0" formatCode="#,##0">
                  <c:v>37.700000000000003</c:v>
                </c:pt>
                <c:pt idx="9" formatCode="#,##0">
                  <c:v>38.1</c:v>
                </c:pt>
              </c:numCache>
            </c:numRef>
          </c:val>
          <c:smooth val="0"/>
        </c:ser>
        <c:ser>
          <c:idx val="7"/>
          <c:order val="7"/>
          <c:marker>
            <c:symbol val="diamond"/>
            <c:size val="6"/>
            <c:spPr>
              <a:solidFill>
                <a:srgbClr val="C84BAA"/>
              </a:solidFill>
            </c:spPr>
          </c:marker>
          <c:dLbls>
            <c:dLbl>
              <c:idx val="0"/>
              <c:dLblPos val="l"/>
              <c:showLegendKey val="0"/>
              <c:showVal val="1"/>
              <c:showCatName val="0"/>
              <c:showSerName val="0"/>
              <c:showPercent val="0"/>
              <c:showBubbleSize val="0"/>
            </c:dLbl>
            <c:txPr>
              <a:bodyPr/>
              <a:lstStyle/>
              <a:p>
                <a:pPr>
                  <a:defRPr>
                    <a:solidFill>
                      <a:srgbClr val="C84BAA"/>
                    </a:solidFill>
                  </a:defRPr>
                </a:pPr>
                <a:endParaRPr lang="fr-FR"/>
              </a:p>
            </c:txPr>
            <c:showLegendKey val="0"/>
            <c:showVal val="1"/>
            <c:showCatName val="0"/>
            <c:showSerName val="0"/>
            <c:showPercent val="0"/>
            <c:showBubbleSize val="0"/>
            <c:showLeaderLines val="0"/>
          </c:dLbls>
          <c:val>
            <c:numRef>
              <c:f>'5.3'!$J$13:$J$22</c:f>
              <c:numCache>
                <c:formatCode>General</c:formatCode>
                <c:ptCount val="10"/>
                <c:pt idx="0" formatCode="#,##0">
                  <c:v>45</c:v>
                </c:pt>
                <c:pt idx="9" formatCode="#,##0">
                  <c:v>48.8</c:v>
                </c:pt>
              </c:numCache>
            </c:numRef>
          </c:val>
          <c:smooth val="0"/>
        </c:ser>
        <c:dLbls>
          <c:showLegendKey val="0"/>
          <c:showVal val="0"/>
          <c:showCatName val="0"/>
          <c:showSerName val="0"/>
          <c:showPercent val="0"/>
          <c:showBubbleSize val="0"/>
        </c:dLbls>
        <c:marker val="1"/>
        <c:smooth val="0"/>
        <c:axId val="92326528"/>
        <c:axId val="94372224"/>
      </c:lineChart>
      <c:catAx>
        <c:axId val="92326528"/>
        <c:scaling>
          <c:orientation val="minMax"/>
        </c:scaling>
        <c:delete val="0"/>
        <c:axPos val="b"/>
        <c:majorTickMark val="out"/>
        <c:minorTickMark val="none"/>
        <c:tickLblPos val="nextTo"/>
        <c:crossAx val="94372224"/>
        <c:crosses val="autoZero"/>
        <c:auto val="1"/>
        <c:lblAlgn val="ctr"/>
        <c:lblOffset val="100"/>
        <c:noMultiLvlLbl val="0"/>
      </c:catAx>
      <c:valAx>
        <c:axId val="94372224"/>
        <c:scaling>
          <c:orientation val="minMax"/>
        </c:scaling>
        <c:delete val="0"/>
        <c:axPos val="l"/>
        <c:majorGridlines/>
        <c:title>
          <c:tx>
            <c:rich>
              <a:bodyPr rot="0" vert="horz"/>
              <a:lstStyle/>
              <a:p>
                <a:pPr>
                  <a:defRPr sz="900"/>
                </a:pPr>
                <a:r>
                  <a:rPr lang="fr-FR" sz="900"/>
                  <a:t>%</a:t>
                </a:r>
              </a:p>
            </c:rich>
          </c:tx>
          <c:layout>
            <c:manualLayout>
              <c:xMode val="edge"/>
              <c:yMode val="edge"/>
              <c:x val="4.0821735397134559E-2"/>
              <c:y val="3.1448796668494469E-3"/>
            </c:manualLayout>
          </c:layout>
          <c:overlay val="0"/>
        </c:title>
        <c:numFmt formatCode="#,##0" sourceLinked="1"/>
        <c:majorTickMark val="out"/>
        <c:minorTickMark val="none"/>
        <c:tickLblPos val="nextTo"/>
        <c:crossAx val="92326528"/>
        <c:crosses val="autoZero"/>
        <c:crossBetween val="between"/>
      </c:valAx>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9298278167253108"/>
          <c:y val="0.94019634050898393"/>
          <c:w val="0.62052135229522909"/>
          <c:h val="5.3766872509254424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788972936527036E-2"/>
          <c:y val="2.4300689162245884E-2"/>
          <c:w val="0.97847005601104131"/>
          <c:h val="0.88505244150540041"/>
        </c:manualLayout>
      </c:layout>
      <c:barChart>
        <c:barDir val="col"/>
        <c:grouping val="stacked"/>
        <c:varyColors val="0"/>
        <c:ser>
          <c:idx val="0"/>
          <c:order val="0"/>
          <c:tx>
            <c:strRef>
              <c:f>'5.3'!$B$33</c:f>
              <c:strCache>
                <c:ptCount val="1"/>
                <c:pt idx="0">
                  <c:v>EE hommes</c:v>
                </c:pt>
              </c:strCache>
            </c:strRef>
          </c:tx>
          <c:spPr>
            <a:solidFill>
              <a:schemeClr val="accent6"/>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'5.3'!$C$33:$BA$33</c:f>
              <c:numCache>
                <c:formatCode>#,##0</c:formatCode>
                <c:ptCount val="51"/>
                <c:pt idx="1">
                  <c:v>0.7</c:v>
                </c:pt>
                <c:pt idx="6">
                  <c:v>3.5</c:v>
                </c:pt>
                <c:pt idx="11">
                  <c:v>2.1</c:v>
                </c:pt>
                <c:pt idx="16">
                  <c:v>6.7</c:v>
                </c:pt>
                <c:pt idx="21">
                  <c:v>2.5</c:v>
                </c:pt>
                <c:pt idx="26">
                  <c:v>3.5</c:v>
                </c:pt>
                <c:pt idx="31">
                  <c:v>9.6999999999999993</c:v>
                </c:pt>
                <c:pt idx="36">
                  <c:v>0.8</c:v>
                </c:pt>
                <c:pt idx="41">
                  <c:v>1.3</c:v>
                </c:pt>
                <c:pt idx="46">
                  <c:v>3.2</c:v>
                </c:pt>
              </c:numCache>
            </c:numRef>
          </c:val>
        </c:ser>
        <c:ser>
          <c:idx val="1"/>
          <c:order val="1"/>
          <c:tx>
            <c:strRef>
              <c:f>'5.3'!$B$34</c:f>
              <c:strCache>
                <c:ptCount val="1"/>
                <c:pt idx="0">
                  <c:v>EE femmes</c:v>
                </c:pt>
              </c:strCache>
            </c:strRef>
          </c:tx>
          <c:spPr>
            <a:solidFill>
              <a:schemeClr val="accent6">
                <a:lumMod val="40000"/>
                <a:lumOff val="60000"/>
              </a:schemeClr>
            </a:solidFill>
            <a:ln w="6350">
              <a:solidFill>
                <a:schemeClr val="bg1"/>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'5.3'!$C$34:$BA$34</c:f>
              <c:numCache>
                <c:formatCode>#,##0</c:formatCode>
                <c:ptCount val="51"/>
                <c:pt idx="1">
                  <c:v>7.3</c:v>
                </c:pt>
                <c:pt idx="6">
                  <c:v>8.8000000000000007</c:v>
                </c:pt>
                <c:pt idx="11">
                  <c:v>6.4</c:v>
                </c:pt>
                <c:pt idx="16">
                  <c:v>18</c:v>
                </c:pt>
                <c:pt idx="21">
                  <c:v>4.5</c:v>
                </c:pt>
                <c:pt idx="26">
                  <c:v>1.5</c:v>
                </c:pt>
                <c:pt idx="31">
                  <c:v>4.7</c:v>
                </c:pt>
                <c:pt idx="36">
                  <c:v>1</c:v>
                </c:pt>
                <c:pt idx="41">
                  <c:v>10.7</c:v>
                </c:pt>
                <c:pt idx="46">
                  <c:v>3</c:v>
                </c:pt>
              </c:numCache>
            </c:numRef>
          </c:val>
        </c:ser>
        <c:ser>
          <c:idx val="2"/>
          <c:order val="2"/>
          <c:tx>
            <c:strRef>
              <c:f>'5.3'!$B$35</c:f>
              <c:strCache>
                <c:ptCount val="1"/>
                <c:pt idx="0">
                  <c:v>UK h.</c:v>
                </c:pt>
              </c:strCache>
            </c:strRef>
          </c:tx>
          <c:spPr>
            <a:solidFill>
              <a:schemeClr val="accent4"/>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'5.3'!$C$35:$BA$35</c:f>
              <c:numCache>
                <c:formatCode>General</c:formatCode>
                <c:ptCount val="51"/>
                <c:pt idx="2" formatCode="#,##0">
                  <c:v>2.2999999999999998</c:v>
                </c:pt>
                <c:pt idx="7" formatCode="#,##0">
                  <c:v>5.7</c:v>
                </c:pt>
                <c:pt idx="12" formatCode="#,##0">
                  <c:v>4.5</c:v>
                </c:pt>
                <c:pt idx="17" formatCode="#,##0">
                  <c:v>10.3</c:v>
                </c:pt>
                <c:pt idx="22" formatCode="#,##0">
                  <c:v>6.3</c:v>
                </c:pt>
                <c:pt idx="27" formatCode="#,##0">
                  <c:v>2.9</c:v>
                </c:pt>
                <c:pt idx="32" formatCode="#,##0">
                  <c:v>7</c:v>
                </c:pt>
                <c:pt idx="37" formatCode="#,##0">
                  <c:v>0.4</c:v>
                </c:pt>
                <c:pt idx="42" formatCode="#,##0">
                  <c:v>3.2</c:v>
                </c:pt>
                <c:pt idx="47" formatCode="#,##0">
                  <c:v>0</c:v>
                </c:pt>
              </c:numCache>
            </c:numRef>
          </c:val>
        </c:ser>
        <c:ser>
          <c:idx val="3"/>
          <c:order val="3"/>
          <c:tx>
            <c:strRef>
              <c:f>'5.3'!$B$36</c:f>
              <c:strCache>
                <c:ptCount val="1"/>
                <c:pt idx="0">
                  <c:v>UK f.</c:v>
                </c:pt>
              </c:strCache>
            </c:strRef>
          </c:tx>
          <c:spPr>
            <a:solidFill>
              <a:schemeClr val="accent4">
                <a:lumMod val="40000"/>
                <a:lumOff val="60000"/>
              </a:schemeClr>
            </a:solidFill>
            <a:ln w="6350">
              <a:solidFill>
                <a:schemeClr val="bg1"/>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'5.3'!$C$36:$BA$36</c:f>
              <c:numCache>
                <c:formatCode>General</c:formatCode>
                <c:ptCount val="51"/>
                <c:pt idx="2" formatCode="#,##0">
                  <c:v>7.3</c:v>
                </c:pt>
                <c:pt idx="7" formatCode="#,##0">
                  <c:v>9.8000000000000007</c:v>
                </c:pt>
                <c:pt idx="12" formatCode="#,##0">
                  <c:v>7.3</c:v>
                </c:pt>
                <c:pt idx="17" formatCode="#,##0">
                  <c:v>11.7</c:v>
                </c:pt>
                <c:pt idx="22" formatCode="#,##0">
                  <c:v>7.1</c:v>
                </c:pt>
                <c:pt idx="27" formatCode="#,##0">
                  <c:v>0.7</c:v>
                </c:pt>
                <c:pt idx="32" formatCode="#,##0">
                  <c:v>2.1</c:v>
                </c:pt>
                <c:pt idx="37" formatCode="#,##0">
                  <c:v>0.6</c:v>
                </c:pt>
                <c:pt idx="42" formatCode="#,##0">
                  <c:v>10</c:v>
                </c:pt>
                <c:pt idx="47" formatCode="#,##0">
                  <c:v>0</c:v>
                </c:pt>
              </c:numCache>
            </c:numRef>
          </c:val>
        </c:ser>
        <c:ser>
          <c:idx val="4"/>
          <c:order val="4"/>
          <c:tx>
            <c:strRef>
              <c:f>'5.3'!$B$37</c:f>
              <c:strCache>
                <c:ptCount val="1"/>
                <c:pt idx="0">
                  <c:v>FR h.</c:v>
                </c:pt>
              </c:strCache>
            </c:strRef>
          </c:tx>
          <c:spPr>
            <a:solidFill>
              <a:srgbClr val="C84BAA"/>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'5.3'!$C$37:$BA$37</c:f>
              <c:numCache>
                <c:formatCode>General</c:formatCode>
                <c:ptCount val="51"/>
                <c:pt idx="3" formatCode="#,##0">
                  <c:v>0.8</c:v>
                </c:pt>
                <c:pt idx="8" formatCode="#,##0">
                  <c:v>2.8</c:v>
                </c:pt>
                <c:pt idx="13" formatCode="#,##0">
                  <c:v>2.6</c:v>
                </c:pt>
                <c:pt idx="18" formatCode="#,##0">
                  <c:v>13.8</c:v>
                </c:pt>
                <c:pt idx="23" formatCode="#,##0">
                  <c:v>3.9</c:v>
                </c:pt>
                <c:pt idx="28" formatCode="#,##0">
                  <c:v>2.5</c:v>
                </c:pt>
                <c:pt idx="33" formatCode="#,##0">
                  <c:v>11</c:v>
                </c:pt>
                <c:pt idx="38" formatCode="#,##0">
                  <c:v>0.9</c:v>
                </c:pt>
                <c:pt idx="43" formatCode="#,##0">
                  <c:v>4.0999999999999996</c:v>
                </c:pt>
                <c:pt idx="48" formatCode="#,##0">
                  <c:v>1.4</c:v>
                </c:pt>
              </c:numCache>
            </c:numRef>
          </c:val>
        </c:ser>
        <c:ser>
          <c:idx val="5"/>
          <c:order val="5"/>
          <c:tx>
            <c:strRef>
              <c:f>'5.3'!$B$38</c:f>
              <c:strCache>
                <c:ptCount val="1"/>
                <c:pt idx="0">
                  <c:v>FR f.</c:v>
                </c:pt>
              </c:strCache>
            </c:strRef>
          </c:tx>
          <c:spPr>
            <a:solidFill>
              <a:srgbClr val="EABCDF"/>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'5.3'!$C$38:$BA$38</c:f>
              <c:numCache>
                <c:formatCode>General</c:formatCode>
                <c:ptCount val="51"/>
                <c:pt idx="3" formatCode="#,##0">
                  <c:v>2.6</c:v>
                </c:pt>
                <c:pt idx="8" formatCode="#,##0">
                  <c:v>6.4</c:v>
                </c:pt>
                <c:pt idx="13" formatCode="#,##0">
                  <c:v>5</c:v>
                </c:pt>
                <c:pt idx="18" formatCode="#,##0">
                  <c:v>20</c:v>
                </c:pt>
                <c:pt idx="23" formatCode="#,##0">
                  <c:v>3.5</c:v>
                </c:pt>
                <c:pt idx="28" formatCode="#,##0">
                  <c:v>0.5</c:v>
                </c:pt>
                <c:pt idx="33" formatCode="#,##0">
                  <c:v>3.9</c:v>
                </c:pt>
                <c:pt idx="38" formatCode="#,##0">
                  <c:v>0.7</c:v>
                </c:pt>
                <c:pt idx="43" formatCode="#,##0">
                  <c:v>11.7</c:v>
                </c:pt>
                <c:pt idx="48" formatCode="#,##0">
                  <c:v>1.8</c:v>
                </c:pt>
              </c:numCache>
            </c:numRef>
          </c:val>
        </c:ser>
        <c:ser>
          <c:idx val="6"/>
          <c:order val="6"/>
          <c:tx>
            <c:strRef>
              <c:f>'5.3'!$B$39</c:f>
              <c:strCache>
                <c:ptCount val="1"/>
                <c:pt idx="0">
                  <c:v>DE h.</c:v>
                </c:pt>
              </c:strCache>
            </c:strRef>
          </c:tx>
          <c:spPr>
            <a:solidFill>
              <a:schemeClr val="accent1"/>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'5.3'!$C$39:$BA$39</c:f>
              <c:numCache>
                <c:formatCode>General</c:formatCode>
                <c:ptCount val="51"/>
                <c:pt idx="4" formatCode="#,##0">
                  <c:v>1.9</c:v>
                </c:pt>
                <c:pt idx="9" formatCode="#,##0">
                  <c:v>3.6</c:v>
                </c:pt>
                <c:pt idx="14" formatCode="#,##0">
                  <c:v>2.4</c:v>
                </c:pt>
                <c:pt idx="19" formatCode="#,##0">
                  <c:v>10.6</c:v>
                </c:pt>
                <c:pt idx="24" formatCode="#,##0">
                  <c:v>5.3</c:v>
                </c:pt>
                <c:pt idx="29" formatCode="#,##0">
                  <c:v>3.7</c:v>
                </c:pt>
                <c:pt idx="34" formatCode="#,##0">
                  <c:v>17.899999999999999</c:v>
                </c:pt>
                <c:pt idx="39" formatCode="#,##0">
                  <c:v>1.1000000000000001</c:v>
                </c:pt>
                <c:pt idx="44" formatCode="#,##0">
                  <c:v>2.1</c:v>
                </c:pt>
                <c:pt idx="49" formatCode="#,##0">
                  <c:v>1.2</c:v>
                </c:pt>
              </c:numCache>
            </c:numRef>
          </c:val>
        </c:ser>
        <c:ser>
          <c:idx val="7"/>
          <c:order val="7"/>
          <c:tx>
            <c:strRef>
              <c:f>'5.3'!$B$40</c:f>
              <c:strCache>
                <c:ptCount val="1"/>
                <c:pt idx="0">
                  <c:v>DE f.</c:v>
                </c:pt>
              </c:strCache>
            </c:strRef>
          </c:tx>
          <c:spPr>
            <a:solidFill>
              <a:schemeClr val="accent1">
                <a:lumMod val="40000"/>
                <a:lumOff val="60000"/>
              </a:schemeClr>
            </a:solidFill>
            <a:ln w="6350">
              <a:solidFill>
                <a:schemeClr val="bg1">
                  <a:alpha val="80000"/>
                </a:schemeClr>
              </a:solidFill>
            </a:ln>
          </c:spPr>
          <c:invertIfNegative val="0"/>
          <c:cat>
            <c:strRef>
              <c:f>'5.3'!$C$32:$BA$32</c:f>
              <c:strCache>
                <c:ptCount val="49"/>
                <c:pt idx="3">
                  <c:v>Éducation</c:v>
                </c:pt>
                <c:pt idx="8">
                  <c:v>Lettres et arts</c:v>
                </c:pt>
                <c:pt idx="13">
                  <c:v>Sciences sociales, journalisme et information</c:v>
                </c:pt>
                <c:pt idx="18">
                  <c:v>Commerce, administration et droit</c:v>
                </c:pt>
                <c:pt idx="23">
                  <c:v>Sciences naturelles, mathématiques et statistiques</c:v>
                </c:pt>
                <c:pt idx="28">
                  <c:v>Technologies de l'information et de la communication</c:v>
                </c:pt>
                <c:pt idx="33">
                  <c:v>Ingénierie, industries de transformation et construction</c:v>
                </c:pt>
                <c:pt idx="38">
                  <c:v>Agriculture, sylviculture et halieutique et vétérinaire</c:v>
                </c:pt>
                <c:pt idx="43">
                  <c:v>Santé et protection sociales</c:v>
                </c:pt>
                <c:pt idx="48">
                  <c:v>Services</c:v>
                </c:pt>
              </c:strCache>
            </c:strRef>
          </c:cat>
          <c:val>
            <c:numRef>
              <c:f>'5.3'!$C$40:$BA$40</c:f>
              <c:numCache>
                <c:formatCode>General</c:formatCode>
                <c:ptCount val="51"/>
                <c:pt idx="4" formatCode="#,##0">
                  <c:v>7.7</c:v>
                </c:pt>
                <c:pt idx="9" formatCode="#,##0">
                  <c:v>8.5</c:v>
                </c:pt>
                <c:pt idx="14" formatCode="#,##0">
                  <c:v>4.4000000000000004</c:v>
                </c:pt>
                <c:pt idx="19" formatCode="#,##0">
                  <c:v>12.2</c:v>
                </c:pt>
                <c:pt idx="24" formatCode="#,##0">
                  <c:v>4.5999999999999996</c:v>
                </c:pt>
                <c:pt idx="29" formatCode="#,##0">
                  <c:v>0.8</c:v>
                </c:pt>
                <c:pt idx="34" formatCode="#,##0">
                  <c:v>4.5</c:v>
                </c:pt>
                <c:pt idx="39" formatCode="#,##0">
                  <c:v>0.8</c:v>
                </c:pt>
                <c:pt idx="44" formatCode="#,##0">
                  <c:v>5.0999999999999996</c:v>
                </c:pt>
                <c:pt idx="49" formatCode="#,##0">
                  <c:v>1.4</c:v>
                </c:pt>
              </c:numCache>
            </c:numRef>
          </c:val>
        </c:ser>
        <c:dLbls>
          <c:showLegendKey val="0"/>
          <c:showVal val="0"/>
          <c:showCatName val="0"/>
          <c:showSerName val="0"/>
          <c:showPercent val="0"/>
          <c:showBubbleSize val="0"/>
        </c:dLbls>
        <c:gapWidth val="15"/>
        <c:overlap val="100"/>
        <c:axId val="131136512"/>
        <c:axId val="131785472"/>
      </c:barChart>
      <c:catAx>
        <c:axId val="131136512"/>
        <c:scaling>
          <c:orientation val="minMax"/>
        </c:scaling>
        <c:delete val="0"/>
        <c:axPos val="b"/>
        <c:numFmt formatCode="General" sourceLinked="1"/>
        <c:majorTickMark val="none"/>
        <c:minorTickMark val="none"/>
        <c:tickLblPos val="nextTo"/>
        <c:txPr>
          <a:bodyPr rot="0" vert="horz"/>
          <a:lstStyle/>
          <a:p>
            <a:pPr>
              <a:defRPr/>
            </a:pPr>
            <a:endParaRPr lang="fr-FR"/>
          </a:p>
        </c:txPr>
        <c:crossAx val="131785472"/>
        <c:crosses val="autoZero"/>
        <c:auto val="1"/>
        <c:lblAlgn val="ctr"/>
        <c:lblOffset val="100"/>
        <c:noMultiLvlLbl val="0"/>
      </c:catAx>
      <c:valAx>
        <c:axId val="131785472"/>
        <c:scaling>
          <c:orientation val="minMax"/>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En %</a:t>
                </a:r>
              </a:p>
            </c:rich>
          </c:tx>
          <c:layout>
            <c:manualLayout>
              <c:xMode val="edge"/>
              <c:yMode val="edge"/>
              <c:x val="1.350877344466715E-2"/>
              <c:y val="1.8003999384166908E-3"/>
            </c:manualLayout>
          </c:layout>
          <c:overlay val="0"/>
        </c:title>
        <c:numFmt formatCode="General" sourceLinked="1"/>
        <c:majorTickMark val="out"/>
        <c:minorTickMark val="none"/>
        <c:tickLblPos val="nextTo"/>
        <c:crossAx val="131136512"/>
        <c:crosses val="autoZero"/>
        <c:crossBetween val="between"/>
      </c:valAx>
    </c:plotArea>
    <c:legend>
      <c:legendPos val="b"/>
      <c:layout>
        <c:manualLayout>
          <c:xMode val="edge"/>
          <c:yMode val="edge"/>
          <c:x val="0.35742998122559771"/>
          <c:y val="0.97297118683035111"/>
          <c:w val="0.30688429871252776"/>
          <c:h val="2.7028813169648835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2715720841667E-2"/>
          <c:y val="5.0967006137360597E-2"/>
          <c:w val="0.9495111546300592"/>
          <c:h val="0.85973438464488516"/>
        </c:manualLayout>
      </c:layout>
      <c:barChart>
        <c:barDir val="col"/>
        <c:grouping val="clustered"/>
        <c:varyColors val="0"/>
        <c:ser>
          <c:idx val="0"/>
          <c:order val="0"/>
          <c:spPr>
            <a:solidFill>
              <a:schemeClr val="accent4"/>
            </a:solidFill>
          </c:spPr>
          <c:invertIfNegative val="0"/>
          <c:dPt>
            <c:idx val="7"/>
            <c:invertIfNegative val="0"/>
            <c:bubble3D val="0"/>
            <c:spPr>
              <a:solidFill>
                <a:schemeClr val="accent4"/>
              </a:solidFill>
              <a:ln w="6350">
                <a:solidFill>
                  <a:schemeClr val="bg1"/>
                </a:solidFill>
              </a:ln>
            </c:spPr>
          </c:dPt>
          <c:dPt>
            <c:idx val="9"/>
            <c:invertIfNegative val="0"/>
            <c:bubble3D val="0"/>
            <c:spPr>
              <a:solidFill>
                <a:schemeClr val="bg1">
                  <a:lumMod val="65000"/>
                </a:schemeClr>
              </a:solidFill>
            </c:spPr>
          </c:dPt>
          <c:dPt>
            <c:idx val="10"/>
            <c:invertIfNegative val="0"/>
            <c:bubble3D val="0"/>
            <c:spPr>
              <a:solidFill>
                <a:schemeClr val="bg1">
                  <a:lumMod val="65000"/>
                </a:schemeClr>
              </a:solidFill>
            </c:spPr>
          </c:dPt>
          <c:dPt>
            <c:idx val="11"/>
            <c:invertIfNegative val="0"/>
            <c:bubble3D val="0"/>
            <c:spPr>
              <a:solidFill>
                <a:schemeClr val="bg1">
                  <a:lumMod val="65000"/>
                </a:schemeClr>
              </a:solidFill>
            </c:spPr>
          </c:dPt>
          <c:dPt>
            <c:idx val="12"/>
            <c:invertIfNegative val="0"/>
            <c:bubble3D val="0"/>
            <c:spPr>
              <a:solidFill>
                <a:schemeClr val="bg1">
                  <a:lumMod val="65000"/>
                </a:schemeClr>
              </a:solidFill>
            </c:spPr>
          </c:dPt>
          <c:dPt>
            <c:idx val="13"/>
            <c:invertIfNegative val="0"/>
            <c:bubble3D val="0"/>
            <c:spPr>
              <a:solidFill>
                <a:schemeClr val="bg1">
                  <a:lumMod val="65000"/>
                </a:schemeClr>
              </a:solidFill>
            </c:spPr>
          </c:dPt>
          <c:dPt>
            <c:idx val="14"/>
            <c:invertIfNegative val="0"/>
            <c:bubble3D val="0"/>
            <c:spPr>
              <a:solidFill>
                <a:schemeClr val="bg1">
                  <a:lumMod val="65000"/>
                </a:schemeClr>
              </a:solidFill>
            </c:spPr>
          </c:dPt>
          <c:dPt>
            <c:idx val="15"/>
            <c:invertIfNegative val="0"/>
            <c:bubble3D val="0"/>
            <c:spPr>
              <a:solidFill>
                <a:srgbClr val="90CCDC"/>
              </a:solidFill>
            </c:spPr>
          </c:dPt>
          <c:dPt>
            <c:idx val="16"/>
            <c:invertIfNegative val="0"/>
            <c:bubble3D val="0"/>
            <c:spPr>
              <a:solidFill>
                <a:schemeClr val="bg1">
                  <a:lumMod val="65000"/>
                </a:schemeClr>
              </a:solidFill>
            </c:spPr>
          </c:dPt>
          <c:dPt>
            <c:idx val="17"/>
            <c:invertIfNegative val="0"/>
            <c:bubble3D val="0"/>
            <c:spPr>
              <a:solidFill>
                <a:srgbClr val="EABCDF"/>
              </a:solidFill>
            </c:spPr>
          </c:dPt>
          <c:dPt>
            <c:idx val="18"/>
            <c:invertIfNegative val="0"/>
            <c:bubble3D val="0"/>
            <c:spPr>
              <a:solidFill>
                <a:schemeClr val="bg1">
                  <a:lumMod val="65000"/>
                </a:schemeClr>
              </a:solidFill>
            </c:spPr>
          </c:dPt>
          <c:dPt>
            <c:idx val="19"/>
            <c:invertIfNegative val="0"/>
            <c:bubble3D val="0"/>
            <c:spPr>
              <a:solidFill>
                <a:schemeClr val="bg1">
                  <a:lumMod val="65000"/>
                </a:schemeClr>
              </a:solidFill>
            </c:spPr>
          </c:dPt>
          <c:dPt>
            <c:idx val="20"/>
            <c:invertIfNegative val="0"/>
            <c:bubble3D val="0"/>
            <c:spPr>
              <a:solidFill>
                <a:schemeClr val="bg1">
                  <a:lumMod val="65000"/>
                </a:schemeClr>
              </a:solidFill>
            </c:spPr>
          </c:dPt>
          <c:dPt>
            <c:idx val="21"/>
            <c:invertIfNegative val="0"/>
            <c:bubble3D val="0"/>
            <c:spPr>
              <a:solidFill>
                <a:schemeClr val="bg1">
                  <a:lumMod val="65000"/>
                </a:schemeClr>
              </a:solidFill>
            </c:spPr>
          </c:dPt>
          <c:dPt>
            <c:idx val="22"/>
            <c:invertIfNegative val="0"/>
            <c:bubble3D val="0"/>
            <c:spPr>
              <a:solidFill>
                <a:schemeClr val="bg1">
                  <a:lumMod val="65000"/>
                </a:schemeClr>
              </a:solidFill>
            </c:spPr>
          </c:dPt>
          <c:dPt>
            <c:idx val="23"/>
            <c:invertIfNegative val="0"/>
            <c:bubble3D val="0"/>
            <c:spPr>
              <a:solidFill>
                <a:schemeClr val="bg1">
                  <a:lumMod val="65000"/>
                </a:schemeClr>
              </a:solidFill>
            </c:spPr>
          </c:dPt>
          <c:dPt>
            <c:idx val="24"/>
            <c:invertIfNegative val="0"/>
            <c:bubble3D val="0"/>
            <c:spPr>
              <a:solidFill>
                <a:schemeClr val="bg1">
                  <a:lumMod val="65000"/>
                </a:schemeClr>
              </a:solidFill>
            </c:spPr>
          </c:dPt>
          <c:dLbls>
            <c:dLbl>
              <c:idx val="0"/>
              <c:tx>
                <c:rich>
                  <a:bodyPr/>
                  <a:lstStyle/>
                  <a:p>
                    <a:r>
                      <a:rPr lang="en-US"/>
                      <a:t>531</a:t>
                    </a:r>
                  </a:p>
                </c:rich>
              </c:tx>
              <c:showLegendKey val="0"/>
              <c:showVal val="1"/>
              <c:showCatName val="0"/>
              <c:showSerName val="0"/>
              <c:showPercent val="0"/>
              <c:showBubbleSize val="0"/>
            </c:dLbl>
            <c:dLbl>
              <c:idx val="1"/>
              <c:tx>
                <c:rich>
                  <a:bodyPr/>
                  <a:lstStyle/>
                  <a:p>
                    <a:r>
                      <a:rPr lang="en-US"/>
                      <a:t>461</a:t>
                    </a:r>
                  </a:p>
                </c:rich>
              </c:tx>
              <c:showLegendKey val="0"/>
              <c:showVal val="1"/>
              <c:showCatName val="0"/>
              <c:showSerName val="0"/>
              <c:showPercent val="0"/>
              <c:showBubbleSize val="0"/>
            </c:dLbl>
            <c:dLbl>
              <c:idx val="2"/>
              <c:tx>
                <c:rich>
                  <a:bodyPr/>
                  <a:lstStyle/>
                  <a:p>
                    <a:r>
                      <a:rPr lang="en-US"/>
                      <a:t>477</a:t>
                    </a:r>
                  </a:p>
                </c:rich>
              </c:tx>
              <c:showLegendKey val="0"/>
              <c:showVal val="1"/>
              <c:showCatName val="0"/>
              <c:showSerName val="0"/>
              <c:showPercent val="0"/>
              <c:showBubbleSize val="0"/>
            </c:dLbl>
            <c:dLbl>
              <c:idx val="3"/>
              <c:tx>
                <c:rich>
                  <a:bodyPr/>
                  <a:lstStyle/>
                  <a:p>
                    <a:r>
                      <a:rPr lang="en-US"/>
                      <a:t>493</a:t>
                    </a:r>
                  </a:p>
                </c:rich>
              </c:tx>
              <c:showLegendKey val="0"/>
              <c:showVal val="1"/>
              <c:showCatName val="0"/>
              <c:showSerName val="0"/>
              <c:showPercent val="0"/>
              <c:showBubbleSize val="0"/>
            </c:dLbl>
            <c:dLbl>
              <c:idx val="4"/>
              <c:tx>
                <c:rich>
                  <a:bodyPr/>
                  <a:lstStyle/>
                  <a:p>
                    <a:r>
                      <a:rPr lang="en-US"/>
                      <a:t>455</a:t>
                    </a:r>
                  </a:p>
                </c:rich>
              </c:tx>
              <c:showLegendKey val="0"/>
              <c:showVal val="1"/>
              <c:showCatName val="0"/>
              <c:showSerName val="0"/>
              <c:showPercent val="0"/>
              <c:showBubbleSize val="0"/>
            </c:dLbl>
            <c:dLbl>
              <c:idx val="5"/>
              <c:tx>
                <c:rich>
                  <a:bodyPr/>
                  <a:lstStyle/>
                  <a:p>
                    <a:r>
                      <a:rPr lang="en-US"/>
                      <a:t>475</a:t>
                    </a:r>
                  </a:p>
                </c:rich>
              </c:tx>
              <c:showLegendKey val="0"/>
              <c:showVal val="1"/>
              <c:showCatName val="0"/>
              <c:showSerName val="0"/>
              <c:showPercent val="0"/>
              <c:showBubbleSize val="0"/>
            </c:dLbl>
            <c:dLbl>
              <c:idx val="6"/>
              <c:tx>
                <c:rich>
                  <a:bodyPr/>
                  <a:lstStyle/>
                  <a:p>
                    <a:r>
                      <a:rPr lang="en-US"/>
                      <a:t>509</a:t>
                    </a:r>
                  </a:p>
                </c:rich>
              </c:tx>
              <c:showLegendKey val="0"/>
              <c:showVal val="1"/>
              <c:showCatName val="0"/>
              <c:showSerName val="0"/>
              <c:showPercent val="0"/>
              <c:showBubbleSize val="0"/>
            </c:dLbl>
            <c:dLbl>
              <c:idx val="7"/>
              <c:tx>
                <c:rich>
                  <a:bodyPr/>
                  <a:lstStyle/>
                  <a:p>
                    <a:r>
                      <a:rPr lang="en-US"/>
                      <a:t>495</a:t>
                    </a:r>
                  </a:p>
                </c:rich>
              </c:tx>
              <c:showLegendKey val="0"/>
              <c:showVal val="1"/>
              <c:showCatName val="0"/>
              <c:showSerName val="0"/>
              <c:showPercent val="0"/>
              <c:showBubbleSize val="0"/>
            </c:dLbl>
            <c:dLbl>
              <c:idx val="8"/>
              <c:tx>
                <c:rich>
                  <a:bodyPr/>
                  <a:lstStyle/>
                  <a:p>
                    <a:r>
                      <a:rPr lang="en-US"/>
                      <a:t>475</a:t>
                    </a:r>
                  </a:p>
                </c:rich>
              </c:tx>
              <c:showLegendKey val="0"/>
              <c:showVal val="1"/>
              <c:showCatName val="0"/>
              <c:showSerName val="0"/>
              <c:showPercent val="0"/>
              <c:showBubbleSize val="0"/>
            </c:dLbl>
            <c:dLbl>
              <c:idx val="9"/>
              <c:tx>
                <c:rich>
                  <a:bodyPr/>
                  <a:lstStyle/>
                  <a:p>
                    <a:r>
                      <a:rPr lang="en-US"/>
                      <a:t>493</a:t>
                    </a:r>
                  </a:p>
                </c:rich>
              </c:tx>
              <c:showLegendKey val="0"/>
              <c:showVal val="1"/>
              <c:showCatName val="0"/>
              <c:showSerName val="0"/>
              <c:showPercent val="0"/>
              <c:showBubbleSize val="0"/>
            </c:dLbl>
            <c:dLbl>
              <c:idx val="10"/>
              <c:tx>
                <c:rich>
                  <a:bodyPr/>
                  <a:lstStyle/>
                  <a:p>
                    <a:r>
                      <a:rPr lang="en-US"/>
                      <a:t>502</a:t>
                    </a:r>
                  </a:p>
                </c:rich>
              </c:tx>
              <c:showLegendKey val="0"/>
              <c:showVal val="1"/>
              <c:showCatName val="0"/>
              <c:showSerName val="0"/>
              <c:showPercent val="0"/>
              <c:showBubbleSize val="0"/>
            </c:dLbl>
            <c:dLbl>
              <c:idx val="11"/>
              <c:tx>
                <c:rich>
                  <a:bodyPr/>
                  <a:lstStyle/>
                  <a:p>
                    <a:r>
                      <a:rPr lang="en-US"/>
                      <a:t>509</a:t>
                    </a:r>
                  </a:p>
                </c:rich>
              </c:tx>
              <c:showLegendKey val="0"/>
              <c:showVal val="1"/>
              <c:showCatName val="0"/>
              <c:showSerName val="0"/>
              <c:showPercent val="0"/>
              <c:showBubbleSize val="0"/>
            </c:dLbl>
            <c:dLbl>
              <c:idx val="12"/>
              <c:tx>
                <c:rich>
                  <a:bodyPr/>
                  <a:lstStyle/>
                  <a:p>
                    <a:r>
                      <a:rPr lang="en-US"/>
                      <a:t>513</a:t>
                    </a:r>
                  </a:p>
                </c:rich>
              </c:tx>
              <c:showLegendKey val="0"/>
              <c:showVal val="1"/>
              <c:showCatName val="0"/>
              <c:showSerName val="0"/>
              <c:showPercent val="0"/>
              <c:showBubbleSize val="0"/>
            </c:dLbl>
            <c:dLbl>
              <c:idx val="13"/>
              <c:tx>
                <c:rich>
                  <a:bodyPr/>
                  <a:lstStyle/>
                  <a:p>
                    <a:r>
                      <a:rPr lang="en-US"/>
                      <a:t>503</a:t>
                    </a:r>
                  </a:p>
                </c:rich>
              </c:tx>
              <c:showLegendKey val="0"/>
              <c:showVal val="1"/>
              <c:showCatName val="0"/>
              <c:showSerName val="0"/>
              <c:showPercent val="0"/>
              <c:showBubbleSize val="0"/>
            </c:dLbl>
            <c:dLbl>
              <c:idx val="14"/>
              <c:tx>
                <c:rich>
                  <a:bodyPr/>
                  <a:lstStyle/>
                  <a:p>
                    <a:r>
                      <a:rPr lang="en-US"/>
                      <a:t>509</a:t>
                    </a:r>
                  </a:p>
                </c:rich>
              </c:tx>
              <c:showLegendKey val="0"/>
              <c:showVal val="1"/>
              <c:showCatName val="0"/>
              <c:showSerName val="0"/>
              <c:showPercent val="0"/>
              <c:showBubbleSize val="0"/>
            </c:dLbl>
            <c:dLbl>
              <c:idx val="15"/>
              <c:tx>
                <c:rich>
                  <a:bodyPr/>
                  <a:lstStyle/>
                  <a:p>
                    <a:r>
                      <a:rPr lang="en-US"/>
                      <a:t>493</a:t>
                    </a:r>
                  </a:p>
                </c:rich>
              </c:tx>
              <c:showLegendKey val="0"/>
              <c:showVal val="1"/>
              <c:showCatName val="0"/>
              <c:showSerName val="0"/>
              <c:showPercent val="0"/>
              <c:showBubbleSize val="0"/>
            </c:dLbl>
            <c:dLbl>
              <c:idx val="16"/>
              <c:tx>
                <c:rich>
                  <a:bodyPr/>
                  <a:lstStyle/>
                  <a:p>
                    <a:r>
                      <a:rPr lang="en-US"/>
                      <a:t>483</a:t>
                    </a:r>
                  </a:p>
                </c:rich>
              </c:tx>
              <c:showLegendKey val="0"/>
              <c:showVal val="1"/>
              <c:showCatName val="0"/>
              <c:showSerName val="0"/>
              <c:showPercent val="0"/>
              <c:showBubbleSize val="0"/>
            </c:dLbl>
            <c:dLbl>
              <c:idx val="17"/>
              <c:tx>
                <c:rich>
                  <a:bodyPr/>
                  <a:lstStyle/>
                  <a:p>
                    <a:r>
                      <a:rPr lang="en-US"/>
                      <a:t>495</a:t>
                    </a:r>
                  </a:p>
                </c:rich>
              </c:tx>
              <c:showLegendKey val="0"/>
              <c:showVal val="1"/>
              <c:showCatName val="0"/>
              <c:showSerName val="0"/>
              <c:showPercent val="0"/>
              <c:showBubbleSize val="0"/>
            </c:dLbl>
            <c:dLbl>
              <c:idx val="18"/>
              <c:tx>
                <c:rich>
                  <a:bodyPr/>
                  <a:lstStyle/>
                  <a:p>
                    <a:r>
                      <a:rPr lang="en-US"/>
                      <a:t>490</a:t>
                    </a:r>
                  </a:p>
                </c:rich>
              </c:tx>
              <c:showLegendKey val="0"/>
              <c:showVal val="1"/>
              <c:showCatName val="0"/>
              <c:showSerName val="0"/>
              <c:showPercent val="0"/>
              <c:showBubbleSize val="0"/>
            </c:dLbl>
            <c:dLbl>
              <c:idx val="19"/>
              <c:tx>
                <c:rich>
                  <a:bodyPr/>
                  <a:lstStyle/>
                  <a:p>
                    <a:r>
                      <a:rPr lang="en-US"/>
                      <a:t>534</a:t>
                    </a:r>
                  </a:p>
                </c:rich>
              </c:tx>
              <c:showLegendKey val="0"/>
              <c:showVal val="1"/>
              <c:showCatName val="0"/>
              <c:showSerName val="0"/>
              <c:showPercent val="0"/>
              <c:showBubbleSize val="0"/>
            </c:dLbl>
            <c:dLbl>
              <c:idx val="20"/>
              <c:tx>
                <c:rich>
                  <a:bodyPr/>
                  <a:lstStyle/>
                  <a:p>
                    <a:r>
                      <a:rPr lang="en-US"/>
                      <a:t>501</a:t>
                    </a:r>
                  </a:p>
                </c:rich>
              </c:tx>
              <c:showLegendKey val="0"/>
              <c:showVal val="1"/>
              <c:showCatName val="0"/>
              <c:showSerName val="0"/>
              <c:showPercent val="0"/>
              <c:showBubbleSize val="0"/>
            </c:dLbl>
            <c:dLbl>
              <c:idx val="21"/>
              <c:tx>
                <c:rich>
                  <a:bodyPr/>
                  <a:lstStyle/>
                  <a:p>
                    <a:r>
                      <a:rPr lang="en-US"/>
                      <a:t>493</a:t>
                    </a:r>
                  </a:p>
                </c:rich>
              </c:tx>
              <c:showLegendKey val="0"/>
              <c:showVal val="1"/>
              <c:showCatName val="0"/>
              <c:showSerName val="0"/>
              <c:showPercent val="0"/>
              <c:showBubbleSize val="0"/>
            </c:dLbl>
            <c:dLbl>
              <c:idx val="22"/>
              <c:tx>
                <c:rich>
                  <a:bodyPr/>
                  <a:lstStyle/>
                  <a:p>
                    <a:r>
                      <a:rPr lang="en-US"/>
                      <a:t>481</a:t>
                    </a:r>
                  </a:p>
                </c:rich>
              </c:tx>
              <c:showLegendKey val="0"/>
              <c:showVal val="1"/>
              <c:showCatName val="0"/>
              <c:showSerName val="0"/>
              <c:showPercent val="0"/>
              <c:showBubbleSize val="0"/>
            </c:dLbl>
            <c:dLbl>
              <c:idx val="23"/>
              <c:tx>
                <c:rich>
                  <a:bodyPr/>
                  <a:lstStyle/>
                  <a:p>
                    <a:r>
                      <a:rPr lang="en-US"/>
                      <a:t>502</a:t>
                    </a:r>
                  </a:p>
                </c:rich>
              </c:tx>
              <c:showLegendKey val="0"/>
              <c:showVal val="1"/>
              <c:showCatName val="0"/>
              <c:showSerName val="0"/>
              <c:showPercent val="0"/>
              <c:showBubbleSize val="0"/>
            </c:dLbl>
            <c:dLbl>
              <c:idx val="24"/>
              <c:tx>
                <c:rich>
                  <a:bodyPr/>
                  <a:lstStyle/>
                  <a:p>
                    <a:r>
                      <a:rPr lang="en-US"/>
                      <a:t>446</a:t>
                    </a:r>
                  </a:p>
                </c:rich>
              </c:tx>
              <c:showLegendKey val="0"/>
              <c:showVal val="1"/>
              <c:showCatName val="0"/>
              <c:showSerName val="0"/>
              <c:showPercent val="0"/>
              <c:showBubbleSize val="0"/>
            </c:dLbl>
            <c:dLbl>
              <c:idx val="25"/>
              <c:tx>
                <c:rich>
                  <a:bodyPr/>
                  <a:lstStyle/>
                  <a:p>
                    <a:r>
                      <a:rPr lang="en-US"/>
                      <a:t>435</a:t>
                    </a:r>
                  </a:p>
                </c:rich>
              </c:tx>
              <c:showLegendKey val="0"/>
              <c:showVal val="1"/>
              <c:showCatName val="0"/>
              <c:showSerName val="0"/>
              <c:showPercent val="0"/>
              <c:showBubbleSize val="0"/>
            </c:dLbl>
            <c:dLbl>
              <c:idx val="26"/>
              <c:tx>
                <c:rich>
                  <a:bodyPr/>
                  <a:lstStyle/>
                  <a:p>
                    <a:r>
                      <a:rPr lang="en-US"/>
                      <a:t>501</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'5.4'!$B$6:$B$32</c:f>
              <c:strCache>
                <c:ptCount val="27"/>
                <c:pt idx="0">
                  <c:v>FI</c:v>
                </c:pt>
                <c:pt idx="1">
                  <c:v>SK</c:v>
                </c:pt>
                <c:pt idx="2">
                  <c:v>HU</c:v>
                </c:pt>
                <c:pt idx="3">
                  <c:v>CZ</c:v>
                </c:pt>
                <c:pt idx="4">
                  <c:v>EL</c:v>
                </c:pt>
                <c:pt idx="5">
                  <c:v>HR</c:v>
                </c:pt>
                <c:pt idx="6">
                  <c:v>NL</c:v>
                </c:pt>
                <c:pt idx="7">
                  <c:v>AT</c:v>
                </c:pt>
                <c:pt idx="8">
                  <c:v>LT</c:v>
                </c:pt>
                <c:pt idx="9">
                  <c:v>SE</c:v>
                </c:pt>
                <c:pt idx="10">
                  <c:v>BE</c:v>
                </c:pt>
                <c:pt idx="11">
                  <c:v>DE</c:v>
                </c:pt>
                <c:pt idx="12">
                  <c:v>SI</c:v>
                </c:pt>
                <c:pt idx="13">
                  <c:v>IE</c:v>
                </c:pt>
                <c:pt idx="14">
                  <c:v>UK</c:v>
                </c:pt>
                <c:pt idx="15">
                  <c:v>OECD 35</c:v>
                </c:pt>
                <c:pt idx="16">
                  <c:v>LU</c:v>
                </c:pt>
                <c:pt idx="17">
                  <c:v>FR</c:v>
                </c:pt>
                <c:pt idx="18">
                  <c:v>LV</c:v>
                </c:pt>
                <c:pt idx="19">
                  <c:v>EE</c:v>
                </c:pt>
                <c:pt idx="20">
                  <c:v>PL</c:v>
                </c:pt>
                <c:pt idx="21">
                  <c:v>ES</c:v>
                </c:pt>
                <c:pt idx="22">
                  <c:v>IT</c:v>
                </c:pt>
                <c:pt idx="23">
                  <c:v>DK</c:v>
                </c:pt>
                <c:pt idx="24">
                  <c:v>BG</c:v>
                </c:pt>
                <c:pt idx="25">
                  <c:v>RO</c:v>
                </c:pt>
                <c:pt idx="26">
                  <c:v>PT</c:v>
                </c:pt>
              </c:strCache>
            </c:strRef>
          </c:cat>
          <c:val>
            <c:numRef>
              <c:f>'5.4'!$C$6:$C$32</c:f>
              <c:numCache>
                <c:formatCode>0</c:formatCode>
                <c:ptCount val="27"/>
                <c:pt idx="0">
                  <c:v>-32.661700000000003</c:v>
                </c:pt>
                <c:pt idx="1">
                  <c:v>-27.6585</c:v>
                </c:pt>
                <c:pt idx="2">
                  <c:v>-27.184200000000001</c:v>
                </c:pt>
                <c:pt idx="3">
                  <c:v>-20.0307</c:v>
                </c:pt>
                <c:pt idx="4">
                  <c:v>-18.549099999999999</c:v>
                </c:pt>
                <c:pt idx="5">
                  <c:v>-17.813199999999998</c:v>
                </c:pt>
                <c:pt idx="6">
                  <c:v>-16.2867</c:v>
                </c:pt>
                <c:pt idx="7">
                  <c:v>-15.7997</c:v>
                </c:pt>
                <c:pt idx="8">
                  <c:v>-12.547700000000001</c:v>
                </c:pt>
                <c:pt idx="9">
                  <c:v>-9.9116499999999998</c:v>
                </c:pt>
                <c:pt idx="10">
                  <c:v>-8.3637700000000006</c:v>
                </c:pt>
                <c:pt idx="11">
                  <c:v>-6.5084799999999996</c:v>
                </c:pt>
                <c:pt idx="12">
                  <c:v>-5.9520299999999997</c:v>
                </c:pt>
                <c:pt idx="13">
                  <c:v>-5.7538099999999996</c:v>
                </c:pt>
                <c:pt idx="14">
                  <c:v>-5.5520399999999999</c:v>
                </c:pt>
                <c:pt idx="15">
                  <c:v>-4.8493399999999998</c:v>
                </c:pt>
                <c:pt idx="16">
                  <c:v>-3.5179900000000002</c:v>
                </c:pt>
                <c:pt idx="17">
                  <c:v>-0.24224000000000001</c:v>
                </c:pt>
                <c:pt idx="18">
                  <c:v>0.68124300000000004</c:v>
                </c:pt>
                <c:pt idx="19">
                  <c:v>2.8019419999999999</c:v>
                </c:pt>
                <c:pt idx="20">
                  <c:v>3.6288299999999998</c:v>
                </c:pt>
                <c:pt idx="21">
                  <c:v>4.3616140000000003</c:v>
                </c:pt>
                <c:pt idx="22">
                  <c:v>5.1495420000000003</c:v>
                </c:pt>
                <c:pt idx="23">
                  <c:v>6.0425789999999999</c:v>
                </c:pt>
                <c:pt idx="24">
                  <c:v>11.69219</c:v>
                </c:pt>
                <c:pt idx="25">
                  <c:v>16.49849</c:v>
                </c:pt>
                <c:pt idx="26">
                  <c:v>26.794170000000001</c:v>
                </c:pt>
              </c:numCache>
            </c:numRef>
          </c:val>
        </c:ser>
        <c:dLbls>
          <c:showLegendKey val="0"/>
          <c:showVal val="0"/>
          <c:showCatName val="0"/>
          <c:showSerName val="0"/>
          <c:showPercent val="0"/>
          <c:showBubbleSize val="0"/>
        </c:dLbls>
        <c:gapWidth val="75"/>
        <c:axId val="43059840"/>
        <c:axId val="43061632"/>
      </c:barChart>
      <c:catAx>
        <c:axId val="43059840"/>
        <c:scaling>
          <c:orientation val="minMax"/>
        </c:scaling>
        <c:delete val="0"/>
        <c:axPos val="b"/>
        <c:majorTickMark val="out"/>
        <c:minorTickMark val="none"/>
        <c:tickLblPos val="low"/>
        <c:txPr>
          <a:bodyPr rot="0" vert="horz"/>
          <a:lstStyle/>
          <a:p>
            <a:pPr>
              <a:defRPr/>
            </a:pPr>
            <a:endParaRPr lang="fr-FR"/>
          </a:p>
        </c:txPr>
        <c:crossAx val="43061632"/>
        <c:crosses val="autoZero"/>
        <c:auto val="1"/>
        <c:lblAlgn val="ctr"/>
        <c:lblOffset val="100"/>
        <c:noMultiLvlLbl val="0"/>
      </c:catAx>
      <c:valAx>
        <c:axId val="43061632"/>
        <c:scaling>
          <c:orientation val="minMax"/>
          <c:max val="40"/>
        </c:scaling>
        <c:delete val="0"/>
        <c:axPos val="l"/>
        <c:majorGridlines/>
        <c:title>
          <c:tx>
            <c:rich>
              <a:bodyPr rot="0" vert="horz"/>
              <a:lstStyle/>
              <a:p>
                <a:pPr>
                  <a:defRPr sz="900"/>
                </a:pPr>
                <a:r>
                  <a:rPr lang="fr-FR" sz="900"/>
                  <a:t>Différence de score, en points</a:t>
                </a:r>
              </a:p>
            </c:rich>
          </c:tx>
          <c:layout>
            <c:manualLayout>
              <c:xMode val="edge"/>
              <c:yMode val="edge"/>
              <c:x val="3.1723314848443936E-2"/>
              <c:y val="1.3299328574907815E-2"/>
            </c:manualLayout>
          </c:layout>
          <c:overlay val="0"/>
        </c:title>
        <c:numFmt formatCode="0" sourceLinked="1"/>
        <c:majorTickMark val="out"/>
        <c:minorTickMark val="none"/>
        <c:tickLblPos val="nextTo"/>
        <c:crossAx val="43059840"/>
        <c:crosses val="autoZero"/>
        <c:crossBetween val="between"/>
      </c:valAx>
    </c:plotArea>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921634795650543E-2"/>
          <c:y val="2.916666840650611E-2"/>
          <c:w val="0.96298312710911138"/>
          <c:h val="0.88612326330966729"/>
        </c:manualLayout>
      </c:layout>
      <c:barChart>
        <c:barDir val="col"/>
        <c:grouping val="stacked"/>
        <c:varyColors val="0"/>
        <c:ser>
          <c:idx val="0"/>
          <c:order val="0"/>
          <c:tx>
            <c:v>Sous Groupe 1b</c:v>
          </c:tx>
          <c:spPr>
            <a:solidFill>
              <a:schemeClr val="accent4">
                <a:lumMod val="75000"/>
              </a:schemeClr>
            </a:solidFill>
            <a:ln w="6350">
              <a:solidFill>
                <a:schemeClr val="bg1"/>
              </a:solidFill>
            </a:ln>
          </c:spPr>
          <c:invertIfNegative val="0"/>
          <c:cat>
            <c:strRef>
              <c:f>'5.4'!$B$68:$B$155</c:f>
              <c:strCache>
                <c:ptCount val="86"/>
                <c:pt idx="1">
                  <c:v>CY</c:v>
                </c:pt>
                <c:pt idx="4">
                  <c:v>RO</c:v>
                </c:pt>
                <c:pt idx="7">
                  <c:v>BG</c:v>
                </c:pt>
                <c:pt idx="10">
                  <c:v>EL</c:v>
                </c:pt>
                <c:pt idx="13">
                  <c:v>MT</c:v>
                </c:pt>
                <c:pt idx="16">
                  <c:v>SK</c:v>
                </c:pt>
                <c:pt idx="19">
                  <c:v>HU</c:v>
                </c:pt>
                <c:pt idx="22">
                  <c:v>LU</c:v>
                </c:pt>
                <c:pt idx="25">
                  <c:v>LT</c:v>
                </c:pt>
                <c:pt idx="28">
                  <c:v>HR</c:v>
                </c:pt>
                <c:pt idx="31">
                  <c:v>IT</c:v>
                </c:pt>
                <c:pt idx="34">
                  <c:v>FR</c:v>
                </c:pt>
                <c:pt idx="37">
                  <c:v>SE</c:v>
                </c:pt>
                <c:pt idx="40">
                  <c:v>OCDE</c:v>
                </c:pt>
                <c:pt idx="43">
                  <c:v>AT</c:v>
                </c:pt>
                <c:pt idx="46">
                  <c:v>CZ</c:v>
                </c:pt>
                <c:pt idx="49">
                  <c:v>BE</c:v>
                </c:pt>
                <c:pt idx="52">
                  <c:v>NL</c:v>
                </c:pt>
                <c:pt idx="55">
                  <c:v>ES</c:v>
                </c:pt>
                <c:pt idx="58">
                  <c:v>UK</c:v>
                </c:pt>
                <c:pt idx="61">
                  <c:v>PT</c:v>
                </c:pt>
                <c:pt idx="64">
                  <c:v>LV</c:v>
                </c:pt>
                <c:pt idx="67">
                  <c:v>DE</c:v>
                </c:pt>
                <c:pt idx="70">
                  <c:v>PL</c:v>
                </c:pt>
                <c:pt idx="73">
                  <c:v>DK</c:v>
                </c:pt>
                <c:pt idx="76">
                  <c:v>IE</c:v>
                </c:pt>
                <c:pt idx="79">
                  <c:v>SI</c:v>
                </c:pt>
                <c:pt idx="82">
                  <c:v>FI</c:v>
                </c:pt>
                <c:pt idx="85">
                  <c:v>EE</c:v>
                </c:pt>
              </c:strCache>
            </c:strRef>
          </c:cat>
          <c:val>
            <c:numRef>
              <c:f>'5.4'!$C$68:$C$155</c:f>
              <c:numCache>
                <c:formatCode>0</c:formatCode>
                <c:ptCount val="88"/>
                <c:pt idx="1">
                  <c:v>2.3228572535556715</c:v>
                </c:pt>
                <c:pt idx="4">
                  <c:v>0.91269349415276568</c:v>
                </c:pt>
                <c:pt idx="7">
                  <c:v>2.6547008803831886</c:v>
                </c:pt>
                <c:pt idx="10">
                  <c:v>1.1796755139666366</c:v>
                </c:pt>
                <c:pt idx="13">
                  <c:v>3.9066926107353916</c:v>
                </c:pt>
                <c:pt idx="16">
                  <c:v>2.0706022381260563</c:v>
                </c:pt>
                <c:pt idx="19">
                  <c:v>0.80625755535043353</c:v>
                </c:pt>
                <c:pt idx="22">
                  <c:v>0.52458262304739234</c:v>
                </c:pt>
                <c:pt idx="25">
                  <c:v>0.48019749872159867</c:v>
                </c:pt>
                <c:pt idx="28">
                  <c:v>0.43002108224970376</c:v>
                </c:pt>
                <c:pt idx="31">
                  <c:v>0.55488907978828295</c:v>
                </c:pt>
                <c:pt idx="34">
                  <c:v>0.87508419299774998</c:v>
                </c:pt>
                <c:pt idx="37">
                  <c:v>0.93320593645476291</c:v>
                </c:pt>
                <c:pt idx="40">
                  <c:v>0.59143581475203588</c:v>
                </c:pt>
                <c:pt idx="43">
                  <c:v>0.49567979651424382</c:v>
                </c:pt>
                <c:pt idx="46">
                  <c:v>0.2905613102693087</c:v>
                </c:pt>
                <c:pt idx="49">
                  <c:v>0.49153647110574145</c:v>
                </c:pt>
                <c:pt idx="52">
                  <c:v>0.28757627256049684</c:v>
                </c:pt>
                <c:pt idx="55">
                  <c:v>0.31280023103792043</c:v>
                </c:pt>
                <c:pt idx="58">
                  <c:v>0.38187822028349472</c:v>
                </c:pt>
                <c:pt idx="61">
                  <c:v>0.2055089031645804</c:v>
                </c:pt>
                <c:pt idx="64">
                  <c:v>0.12671543546133887</c:v>
                </c:pt>
                <c:pt idx="67">
                  <c:v>0.39321335138650199</c:v>
                </c:pt>
                <c:pt idx="70">
                  <c:v>0.32408902716339327</c:v>
                </c:pt>
                <c:pt idx="73">
                  <c:v>0.34303494009291741</c:v>
                </c:pt>
                <c:pt idx="76">
                  <c:v>0.28091333926897494</c:v>
                </c:pt>
                <c:pt idx="79">
                  <c:v>0.2191716143026898</c:v>
                </c:pt>
                <c:pt idx="82">
                  <c:v>0.25352195116463005</c:v>
                </c:pt>
                <c:pt idx="85">
                  <c:v>2.6899823079765819E-2</c:v>
                </c:pt>
              </c:numCache>
            </c:numRef>
          </c:val>
        </c:ser>
        <c:ser>
          <c:idx val="1"/>
          <c:order val="1"/>
          <c:tx>
            <c:v>Groupe 1b</c:v>
          </c:tx>
          <c:spPr>
            <a:solidFill>
              <a:schemeClr val="accent4"/>
            </a:solidFill>
            <a:ln w="6350">
              <a:solidFill>
                <a:schemeClr val="bg1"/>
              </a:solidFill>
            </a:ln>
          </c:spPr>
          <c:invertIfNegative val="0"/>
          <c:cat>
            <c:strRef>
              <c:f>'5.4'!$B$68:$B$155</c:f>
              <c:strCache>
                <c:ptCount val="86"/>
                <c:pt idx="1">
                  <c:v>CY</c:v>
                </c:pt>
                <c:pt idx="4">
                  <c:v>RO</c:v>
                </c:pt>
                <c:pt idx="7">
                  <c:v>BG</c:v>
                </c:pt>
                <c:pt idx="10">
                  <c:v>EL</c:v>
                </c:pt>
                <c:pt idx="13">
                  <c:v>MT</c:v>
                </c:pt>
                <c:pt idx="16">
                  <c:v>SK</c:v>
                </c:pt>
                <c:pt idx="19">
                  <c:v>HU</c:v>
                </c:pt>
                <c:pt idx="22">
                  <c:v>LU</c:v>
                </c:pt>
                <c:pt idx="25">
                  <c:v>LT</c:v>
                </c:pt>
                <c:pt idx="28">
                  <c:v>HR</c:v>
                </c:pt>
                <c:pt idx="31">
                  <c:v>IT</c:v>
                </c:pt>
                <c:pt idx="34">
                  <c:v>FR</c:v>
                </c:pt>
                <c:pt idx="37">
                  <c:v>SE</c:v>
                </c:pt>
                <c:pt idx="40">
                  <c:v>OCDE</c:v>
                </c:pt>
                <c:pt idx="43">
                  <c:v>AT</c:v>
                </c:pt>
                <c:pt idx="46">
                  <c:v>CZ</c:v>
                </c:pt>
                <c:pt idx="49">
                  <c:v>BE</c:v>
                </c:pt>
                <c:pt idx="52">
                  <c:v>NL</c:v>
                </c:pt>
                <c:pt idx="55">
                  <c:v>ES</c:v>
                </c:pt>
                <c:pt idx="58">
                  <c:v>UK</c:v>
                </c:pt>
                <c:pt idx="61">
                  <c:v>PT</c:v>
                </c:pt>
                <c:pt idx="64">
                  <c:v>LV</c:v>
                </c:pt>
                <c:pt idx="67">
                  <c:v>DE</c:v>
                </c:pt>
                <c:pt idx="70">
                  <c:v>PL</c:v>
                </c:pt>
                <c:pt idx="73">
                  <c:v>DK</c:v>
                </c:pt>
                <c:pt idx="76">
                  <c:v>IE</c:v>
                </c:pt>
                <c:pt idx="79">
                  <c:v>SI</c:v>
                </c:pt>
                <c:pt idx="82">
                  <c:v>FI</c:v>
                </c:pt>
                <c:pt idx="85">
                  <c:v>EE</c:v>
                </c:pt>
              </c:strCache>
            </c:strRef>
          </c:cat>
          <c:val>
            <c:numRef>
              <c:f>'5.4'!$D$68:$D$155</c:f>
              <c:numCache>
                <c:formatCode>0</c:formatCode>
                <c:ptCount val="88"/>
                <c:pt idx="1">
                  <c:v>12.936920121878074</c:v>
                </c:pt>
                <c:pt idx="4">
                  <c:v>9.2664748860168835</c:v>
                </c:pt>
                <c:pt idx="7">
                  <c:v>12.426745250249304</c:v>
                </c:pt>
                <c:pt idx="10">
                  <c:v>9.102505926530517</c:v>
                </c:pt>
                <c:pt idx="13">
                  <c:v>10.636733566540853</c:v>
                </c:pt>
                <c:pt idx="16">
                  <c:v>8.9034634541359861</c:v>
                </c:pt>
                <c:pt idx="19">
                  <c:v>6.8231121993072748</c:v>
                </c:pt>
                <c:pt idx="22">
                  <c:v>6.4182975409153658</c:v>
                </c:pt>
                <c:pt idx="25">
                  <c:v>5.3777083613111945</c:v>
                </c:pt>
                <c:pt idx="28">
                  <c:v>5.0514429513988404</c:v>
                </c:pt>
                <c:pt idx="31">
                  <c:v>5.4447316496798059</c:v>
                </c:pt>
                <c:pt idx="34">
                  <c:v>5.8441821794191355</c:v>
                </c:pt>
                <c:pt idx="37">
                  <c:v>5.6934053988346429</c:v>
                </c:pt>
                <c:pt idx="40">
                  <c:v>4.913965847290072</c:v>
                </c:pt>
                <c:pt idx="43">
                  <c:v>4.5012650481953971</c:v>
                </c:pt>
                <c:pt idx="46">
                  <c:v>4.3017375943437219</c:v>
                </c:pt>
                <c:pt idx="49">
                  <c:v>4.9225092976396319</c:v>
                </c:pt>
                <c:pt idx="52">
                  <c:v>3.9722662143074192</c:v>
                </c:pt>
                <c:pt idx="55">
                  <c:v>3.6661387150065949</c:v>
                </c:pt>
                <c:pt idx="58">
                  <c:v>3.4082067333608457</c:v>
                </c:pt>
                <c:pt idx="61">
                  <c:v>3.1813699992914337</c:v>
                </c:pt>
                <c:pt idx="64">
                  <c:v>2.5810288397210477</c:v>
                </c:pt>
                <c:pt idx="67">
                  <c:v>3.8357130958444525</c:v>
                </c:pt>
                <c:pt idx="70">
                  <c:v>2.6005115708513298</c:v>
                </c:pt>
                <c:pt idx="73">
                  <c:v>3.0000659506650731</c:v>
                </c:pt>
                <c:pt idx="76">
                  <c:v>2.67880784551968</c:v>
                </c:pt>
                <c:pt idx="79">
                  <c:v>2.8436730701429562</c:v>
                </c:pt>
                <c:pt idx="82">
                  <c:v>2.3053144297571939</c:v>
                </c:pt>
                <c:pt idx="85">
                  <c:v>1.2396102881981566</c:v>
                </c:pt>
              </c:numCache>
            </c:numRef>
          </c:val>
        </c:ser>
        <c:ser>
          <c:idx val="2"/>
          <c:order val="2"/>
          <c:tx>
            <c:v>Groupe 1a</c:v>
          </c:tx>
          <c:spPr>
            <a:solidFill>
              <a:schemeClr val="accent4">
                <a:lumMod val="60000"/>
                <a:lumOff val="40000"/>
              </a:schemeClr>
            </a:solidFill>
            <a:ln w="6350">
              <a:solidFill>
                <a:schemeClr val="bg1"/>
              </a:solidFill>
            </a:ln>
          </c:spPr>
          <c:invertIfNegative val="0"/>
          <c:cat>
            <c:strRef>
              <c:f>'5.4'!$B$68:$B$155</c:f>
              <c:strCache>
                <c:ptCount val="86"/>
                <c:pt idx="1">
                  <c:v>CY</c:v>
                </c:pt>
                <c:pt idx="4">
                  <c:v>RO</c:v>
                </c:pt>
                <c:pt idx="7">
                  <c:v>BG</c:v>
                </c:pt>
                <c:pt idx="10">
                  <c:v>EL</c:v>
                </c:pt>
                <c:pt idx="13">
                  <c:v>MT</c:v>
                </c:pt>
                <c:pt idx="16">
                  <c:v>SK</c:v>
                </c:pt>
                <c:pt idx="19">
                  <c:v>HU</c:v>
                </c:pt>
                <c:pt idx="22">
                  <c:v>LU</c:v>
                </c:pt>
                <c:pt idx="25">
                  <c:v>LT</c:v>
                </c:pt>
                <c:pt idx="28">
                  <c:v>HR</c:v>
                </c:pt>
                <c:pt idx="31">
                  <c:v>IT</c:v>
                </c:pt>
                <c:pt idx="34">
                  <c:v>FR</c:v>
                </c:pt>
                <c:pt idx="37">
                  <c:v>SE</c:v>
                </c:pt>
                <c:pt idx="40">
                  <c:v>OCDE</c:v>
                </c:pt>
                <c:pt idx="43">
                  <c:v>AT</c:v>
                </c:pt>
                <c:pt idx="46">
                  <c:v>CZ</c:v>
                </c:pt>
                <c:pt idx="49">
                  <c:v>BE</c:v>
                </c:pt>
                <c:pt idx="52">
                  <c:v>NL</c:v>
                </c:pt>
                <c:pt idx="55">
                  <c:v>ES</c:v>
                </c:pt>
                <c:pt idx="58">
                  <c:v>UK</c:v>
                </c:pt>
                <c:pt idx="61">
                  <c:v>PT</c:v>
                </c:pt>
                <c:pt idx="64">
                  <c:v>LV</c:v>
                </c:pt>
                <c:pt idx="67">
                  <c:v>DE</c:v>
                </c:pt>
                <c:pt idx="70">
                  <c:v>PL</c:v>
                </c:pt>
                <c:pt idx="73">
                  <c:v>DK</c:v>
                </c:pt>
                <c:pt idx="76">
                  <c:v>IE</c:v>
                </c:pt>
                <c:pt idx="79">
                  <c:v>SI</c:v>
                </c:pt>
                <c:pt idx="82">
                  <c:v>FI</c:v>
                </c:pt>
                <c:pt idx="85">
                  <c:v>EE</c:v>
                </c:pt>
              </c:strCache>
            </c:strRef>
          </c:cat>
          <c:val>
            <c:numRef>
              <c:f>'5.4'!$E$68:$E$155</c:f>
              <c:numCache>
                <c:formatCode>0</c:formatCode>
                <c:ptCount val="88"/>
                <c:pt idx="1">
                  <c:v>26.878646628315209</c:v>
                </c:pt>
                <c:pt idx="4">
                  <c:v>28.365224354659354</c:v>
                </c:pt>
                <c:pt idx="7">
                  <c:v>22.777808322106537</c:v>
                </c:pt>
                <c:pt idx="10">
                  <c:v>22.418956292514135</c:v>
                </c:pt>
                <c:pt idx="13">
                  <c:v>17.977353131900617</c:v>
                </c:pt>
                <c:pt idx="16">
                  <c:v>19.731559874509735</c:v>
                </c:pt>
                <c:pt idx="19">
                  <c:v>18.378440883124362</c:v>
                </c:pt>
                <c:pt idx="22">
                  <c:v>18.913860766556017</c:v>
                </c:pt>
                <c:pt idx="25">
                  <c:v>18.871076212857673</c:v>
                </c:pt>
                <c:pt idx="28">
                  <c:v>19.16223753965448</c:v>
                </c:pt>
                <c:pt idx="31">
                  <c:v>17.220222585111074</c:v>
                </c:pt>
                <c:pt idx="34">
                  <c:v>15.341327185228549</c:v>
                </c:pt>
                <c:pt idx="37">
                  <c:v>15.007597268768842</c:v>
                </c:pt>
                <c:pt idx="40">
                  <c:v>15.736352969591071</c:v>
                </c:pt>
                <c:pt idx="43">
                  <c:v>15.829792831897137</c:v>
                </c:pt>
                <c:pt idx="46">
                  <c:v>16.066241579757286</c:v>
                </c:pt>
                <c:pt idx="49">
                  <c:v>14.369028027476629</c:v>
                </c:pt>
                <c:pt idx="52">
                  <c:v>14.285085824196893</c:v>
                </c:pt>
                <c:pt idx="55">
                  <c:v>14.308837177446202</c:v>
                </c:pt>
                <c:pt idx="58">
                  <c:v>13.615227983861661</c:v>
                </c:pt>
                <c:pt idx="61">
                  <c:v>14.004359359941356</c:v>
                </c:pt>
                <c:pt idx="64">
                  <c:v>14.540861111729606</c:v>
                </c:pt>
                <c:pt idx="67">
                  <c:v>12.766854022760242</c:v>
                </c:pt>
                <c:pt idx="70">
                  <c:v>13.325582682248626</c:v>
                </c:pt>
                <c:pt idx="73">
                  <c:v>12.524967576696215</c:v>
                </c:pt>
                <c:pt idx="76">
                  <c:v>12.371499887788808</c:v>
                </c:pt>
                <c:pt idx="79">
                  <c:v>11.939643415989744</c:v>
                </c:pt>
                <c:pt idx="82">
                  <c:v>8.8957312537202267</c:v>
                </c:pt>
                <c:pt idx="85">
                  <c:v>7.5164182690271097</c:v>
                </c:pt>
              </c:numCache>
            </c:numRef>
          </c:val>
        </c:ser>
        <c:ser>
          <c:idx val="3"/>
          <c:order val="3"/>
          <c:tx>
            <c:v>Groupe 5</c:v>
          </c:tx>
          <c:spPr>
            <a:solidFill>
              <a:schemeClr val="accent6"/>
            </a:solidFill>
            <a:ln w="6350">
              <a:solidFill>
                <a:schemeClr val="bg1"/>
              </a:solidFill>
            </a:ln>
          </c:spPr>
          <c:invertIfNegative val="0"/>
          <c:cat>
            <c:strRef>
              <c:f>'5.4'!$B$68:$B$155</c:f>
              <c:strCache>
                <c:ptCount val="86"/>
                <c:pt idx="1">
                  <c:v>CY</c:v>
                </c:pt>
                <c:pt idx="4">
                  <c:v>RO</c:v>
                </c:pt>
                <c:pt idx="7">
                  <c:v>BG</c:v>
                </c:pt>
                <c:pt idx="10">
                  <c:v>EL</c:v>
                </c:pt>
                <c:pt idx="13">
                  <c:v>MT</c:v>
                </c:pt>
                <c:pt idx="16">
                  <c:v>SK</c:v>
                </c:pt>
                <c:pt idx="19">
                  <c:v>HU</c:v>
                </c:pt>
                <c:pt idx="22">
                  <c:v>LU</c:v>
                </c:pt>
                <c:pt idx="25">
                  <c:v>LT</c:v>
                </c:pt>
                <c:pt idx="28">
                  <c:v>HR</c:v>
                </c:pt>
                <c:pt idx="31">
                  <c:v>IT</c:v>
                </c:pt>
                <c:pt idx="34">
                  <c:v>FR</c:v>
                </c:pt>
                <c:pt idx="37">
                  <c:v>SE</c:v>
                </c:pt>
                <c:pt idx="40">
                  <c:v>OCDE</c:v>
                </c:pt>
                <c:pt idx="43">
                  <c:v>AT</c:v>
                </c:pt>
                <c:pt idx="46">
                  <c:v>CZ</c:v>
                </c:pt>
                <c:pt idx="49">
                  <c:v>BE</c:v>
                </c:pt>
                <c:pt idx="52">
                  <c:v>NL</c:v>
                </c:pt>
                <c:pt idx="55">
                  <c:v>ES</c:v>
                </c:pt>
                <c:pt idx="58">
                  <c:v>UK</c:v>
                </c:pt>
                <c:pt idx="61">
                  <c:v>PT</c:v>
                </c:pt>
                <c:pt idx="64">
                  <c:v>LV</c:v>
                </c:pt>
                <c:pt idx="67">
                  <c:v>DE</c:v>
                </c:pt>
                <c:pt idx="70">
                  <c:v>PL</c:v>
                </c:pt>
                <c:pt idx="73">
                  <c:v>DK</c:v>
                </c:pt>
                <c:pt idx="76">
                  <c:v>IE</c:v>
                </c:pt>
                <c:pt idx="79">
                  <c:v>SI</c:v>
                </c:pt>
                <c:pt idx="82">
                  <c:v>FI</c:v>
                </c:pt>
                <c:pt idx="85">
                  <c:v>EE</c:v>
                </c:pt>
              </c:strCache>
            </c:strRef>
          </c:cat>
          <c:val>
            <c:numRef>
              <c:f>'5.4'!$F$68:$F$155</c:f>
              <c:numCache>
                <c:formatCode>General</c:formatCode>
                <c:ptCount val="88"/>
                <c:pt idx="2" formatCode="0">
                  <c:v>1.4776682301972408</c:v>
                </c:pt>
                <c:pt idx="5" formatCode="0">
                  <c:v>0.66827509637538984</c:v>
                </c:pt>
                <c:pt idx="8" formatCode="0">
                  <c:v>2.667116616454178</c:v>
                </c:pt>
                <c:pt idx="11" formatCode="0">
                  <c:v>2.0068053767097287</c:v>
                </c:pt>
                <c:pt idx="14" formatCode="0">
                  <c:v>6.0810064387132758</c:v>
                </c:pt>
                <c:pt idx="17" formatCode="0">
                  <c:v>3.2734679669602738</c:v>
                </c:pt>
                <c:pt idx="20" formatCode="0">
                  <c:v>4.2617219460214297</c:v>
                </c:pt>
                <c:pt idx="23" formatCode="0">
                  <c:v>6.0398916376811718</c:v>
                </c:pt>
                <c:pt idx="26" formatCode="0">
                  <c:v>3.9127561738174621</c:v>
                </c:pt>
                <c:pt idx="29" formatCode="0">
                  <c:v>3.5837103834310184</c:v>
                </c:pt>
                <c:pt idx="32" formatCode="0">
                  <c:v>3.8386431230615559</c:v>
                </c:pt>
                <c:pt idx="35" formatCode="0">
                  <c:v>7.1808270633668005</c:v>
                </c:pt>
                <c:pt idx="38" formatCode="0">
                  <c:v>7.1791162391841086</c:v>
                </c:pt>
                <c:pt idx="41" formatCode="0">
                  <c:v>6.6669365203261126</c:v>
                </c:pt>
                <c:pt idx="44" formatCode="0">
                  <c:v>6.8122079958168245</c:v>
                </c:pt>
                <c:pt idx="47" formatCode="0">
                  <c:v>6.3486898836858181</c:v>
                </c:pt>
                <c:pt idx="50" formatCode="0">
                  <c:v>8.032404996522617</c:v>
                </c:pt>
                <c:pt idx="53" formatCode="0">
                  <c:v>9.494730762232038</c:v>
                </c:pt>
                <c:pt idx="56" formatCode="0">
                  <c:v>4.6728245339469536</c:v>
                </c:pt>
                <c:pt idx="59" formatCode="0">
                  <c:v>9.0775333204865447</c:v>
                </c:pt>
                <c:pt idx="62" formatCode="0">
                  <c:v>6.7447274770102004</c:v>
                </c:pt>
                <c:pt idx="65" formatCode="0">
                  <c:v>3.4917953550184992</c:v>
                </c:pt>
                <c:pt idx="68" formatCode="0">
                  <c:v>8.8003480435632024</c:v>
                </c:pt>
                <c:pt idx="71" formatCode="0">
                  <c:v>6.2972709788924792</c:v>
                </c:pt>
                <c:pt idx="74" formatCode="0">
                  <c:v>6.1444599818973202</c:v>
                </c:pt>
                <c:pt idx="77" formatCode="0">
                  <c:v>6.2847086639365362</c:v>
                </c:pt>
                <c:pt idx="80" formatCode="0">
                  <c:v>9.0922758874297678</c:v>
                </c:pt>
                <c:pt idx="83" formatCode="0">
                  <c:v>11.888172727253716</c:v>
                </c:pt>
                <c:pt idx="86" formatCode="0">
                  <c:v>11.605964550155312</c:v>
                </c:pt>
              </c:numCache>
            </c:numRef>
          </c:val>
        </c:ser>
        <c:ser>
          <c:idx val="4"/>
          <c:order val="4"/>
          <c:tx>
            <c:v>Groupe 6</c:v>
          </c:tx>
          <c:spPr>
            <a:solidFill>
              <a:schemeClr val="accent6">
                <a:lumMod val="60000"/>
                <a:lumOff val="40000"/>
              </a:schemeClr>
            </a:solidFill>
            <a:ln w="6350">
              <a:solidFill>
                <a:schemeClr val="bg1"/>
              </a:solidFill>
            </a:ln>
          </c:spPr>
          <c:invertIfNegative val="0"/>
          <c:cat>
            <c:strRef>
              <c:f>'5.4'!$B$68:$B$155</c:f>
              <c:strCache>
                <c:ptCount val="86"/>
                <c:pt idx="1">
                  <c:v>CY</c:v>
                </c:pt>
                <c:pt idx="4">
                  <c:v>RO</c:v>
                </c:pt>
                <c:pt idx="7">
                  <c:v>BG</c:v>
                </c:pt>
                <c:pt idx="10">
                  <c:v>EL</c:v>
                </c:pt>
                <c:pt idx="13">
                  <c:v>MT</c:v>
                </c:pt>
                <c:pt idx="16">
                  <c:v>SK</c:v>
                </c:pt>
                <c:pt idx="19">
                  <c:v>HU</c:v>
                </c:pt>
                <c:pt idx="22">
                  <c:v>LU</c:v>
                </c:pt>
                <c:pt idx="25">
                  <c:v>LT</c:v>
                </c:pt>
                <c:pt idx="28">
                  <c:v>HR</c:v>
                </c:pt>
                <c:pt idx="31">
                  <c:v>IT</c:v>
                </c:pt>
                <c:pt idx="34">
                  <c:v>FR</c:v>
                </c:pt>
                <c:pt idx="37">
                  <c:v>SE</c:v>
                </c:pt>
                <c:pt idx="40">
                  <c:v>OCDE</c:v>
                </c:pt>
                <c:pt idx="43">
                  <c:v>AT</c:v>
                </c:pt>
                <c:pt idx="46">
                  <c:v>CZ</c:v>
                </c:pt>
                <c:pt idx="49">
                  <c:v>BE</c:v>
                </c:pt>
                <c:pt idx="52">
                  <c:v>NL</c:v>
                </c:pt>
                <c:pt idx="55">
                  <c:v>ES</c:v>
                </c:pt>
                <c:pt idx="58">
                  <c:v>UK</c:v>
                </c:pt>
                <c:pt idx="61">
                  <c:v>PT</c:v>
                </c:pt>
                <c:pt idx="64">
                  <c:v>LV</c:v>
                </c:pt>
                <c:pt idx="67">
                  <c:v>DE</c:v>
                </c:pt>
                <c:pt idx="70">
                  <c:v>PL</c:v>
                </c:pt>
                <c:pt idx="73">
                  <c:v>DK</c:v>
                </c:pt>
                <c:pt idx="76">
                  <c:v>IE</c:v>
                </c:pt>
                <c:pt idx="79">
                  <c:v>SI</c:v>
                </c:pt>
                <c:pt idx="82">
                  <c:v>FI</c:v>
                </c:pt>
                <c:pt idx="85">
                  <c:v>EE</c:v>
                </c:pt>
              </c:strCache>
            </c:strRef>
          </c:cat>
          <c:val>
            <c:numRef>
              <c:f>'5.4'!$G$68:$G$155</c:f>
              <c:numCache>
                <c:formatCode>General</c:formatCode>
                <c:ptCount val="88"/>
                <c:pt idx="2" formatCode="0">
                  <c:v>9.3565209343603101E-2</c:v>
                </c:pt>
                <c:pt idx="5" formatCode="0">
                  <c:v>5.7223847345810597E-3</c:v>
                </c:pt>
                <c:pt idx="8" formatCode="0">
                  <c:v>0.21804635372700704</c:v>
                </c:pt>
                <c:pt idx="11" formatCode="0">
                  <c:v>0.12521581330268949</c:v>
                </c:pt>
                <c:pt idx="14" formatCode="0">
                  <c:v>1.5586493118010685</c:v>
                </c:pt>
                <c:pt idx="17" formatCode="0">
                  <c:v>0.31708533312320131</c:v>
                </c:pt>
                <c:pt idx="20" formatCode="0">
                  <c:v>0.33851750388204987</c:v>
                </c:pt>
                <c:pt idx="23" formatCode="0">
                  <c:v>0.87281815340119495</c:v>
                </c:pt>
                <c:pt idx="26" formatCode="0">
                  <c:v>0.2618861281514514</c:v>
                </c:pt>
                <c:pt idx="29" formatCode="0">
                  <c:v>0.35866413328167734</c:v>
                </c:pt>
                <c:pt idx="32" formatCode="0">
                  <c:v>0.24306436206947182</c:v>
                </c:pt>
                <c:pt idx="35" formatCode="0">
                  <c:v>0.80496320087208884</c:v>
                </c:pt>
                <c:pt idx="38" formatCode="0">
                  <c:v>1.3257918590370275</c:v>
                </c:pt>
                <c:pt idx="41" formatCode="0">
                  <c:v>1.055323275795484</c:v>
                </c:pt>
                <c:pt idx="44" formatCode="0">
                  <c:v>0.90797011337177791</c:v>
                </c:pt>
                <c:pt idx="47" formatCode="0">
                  <c:v>0.94787852238380177</c:v>
                </c:pt>
                <c:pt idx="50" formatCode="0">
                  <c:v>0.9556627138404834</c:v>
                </c:pt>
                <c:pt idx="53" formatCode="0">
                  <c:v>1.6058548627881573</c:v>
                </c:pt>
                <c:pt idx="56" formatCode="0">
                  <c:v>0.30638561870728914</c:v>
                </c:pt>
                <c:pt idx="59" formatCode="0">
                  <c:v>1.7949076948180243</c:v>
                </c:pt>
                <c:pt idx="62" formatCode="0">
                  <c:v>0.68691916889796234</c:v>
                </c:pt>
                <c:pt idx="65" formatCode="0">
                  <c:v>0.31701900991358029</c:v>
                </c:pt>
                <c:pt idx="68" formatCode="0">
                  <c:v>1.7847729568519535</c:v>
                </c:pt>
                <c:pt idx="71" formatCode="0">
                  <c:v>1.0352152113209436</c:v>
                </c:pt>
                <c:pt idx="74" formatCode="0">
                  <c:v>0.86861254405657007</c:v>
                </c:pt>
                <c:pt idx="77" formatCode="0">
                  <c:v>0.76749653081882574</c:v>
                </c:pt>
                <c:pt idx="80" formatCode="0">
                  <c:v>1.5072429649798444</c:v>
                </c:pt>
                <c:pt idx="83" formatCode="0">
                  <c:v>2.4343002409972838</c:v>
                </c:pt>
                <c:pt idx="86" formatCode="0">
                  <c:v>1.9333209211050102</c:v>
                </c:pt>
              </c:numCache>
            </c:numRef>
          </c:val>
        </c:ser>
        <c:dLbls>
          <c:showLegendKey val="0"/>
          <c:showVal val="0"/>
          <c:showCatName val="0"/>
          <c:showSerName val="0"/>
          <c:showPercent val="0"/>
          <c:showBubbleSize val="0"/>
        </c:dLbls>
        <c:gapWidth val="0"/>
        <c:overlap val="100"/>
        <c:axId val="43078784"/>
        <c:axId val="43080320"/>
      </c:barChart>
      <c:lineChart>
        <c:grouping val="standard"/>
        <c:varyColors val="0"/>
        <c:ser>
          <c:idx val="5"/>
          <c:order val="5"/>
          <c:spPr>
            <a:ln w="25400">
              <a:solidFill>
                <a:schemeClr val="tx2"/>
              </a:solidFill>
            </a:ln>
          </c:spPr>
          <c:marker>
            <c:symbol val="none"/>
          </c:marker>
          <c:dLbls>
            <c:dLbl>
              <c:idx val="82"/>
              <c:tx>
                <c:rich>
                  <a:bodyPr/>
                  <a:lstStyle/>
                  <a:p>
                    <a:r>
                      <a:rPr lang="fr-FR" sz="600" b="0" i="0" u="none" strike="noStrike" kern="1200" baseline="0">
                        <a:solidFill>
                          <a:schemeClr val="tx2"/>
                        </a:solidFill>
                        <a:latin typeface="+mn-lt"/>
                        <a:ea typeface="+mn-ea"/>
                        <a:cs typeface="+mn-cs"/>
                      </a:rPr>
                      <a:t>Objectif E&amp;T 2020 : moins de 15 %</a:t>
                    </a:r>
                    <a:endParaRPr lang="fr-FR">
                      <a:effectLst/>
                    </a:endParaRPr>
                  </a:p>
                </c:rich>
              </c:tx>
              <c:dLblPos val="t"/>
              <c:showLegendKey val="0"/>
              <c:showVal val="1"/>
              <c:showCatName val="0"/>
              <c:showSerName val="0"/>
              <c:showPercent val="0"/>
              <c:showBubbleSize val="0"/>
            </c:dLbl>
            <c:txPr>
              <a:bodyPr/>
              <a:lstStyle/>
              <a:p>
                <a:pPr algn="ctr" rtl="0">
                  <a:defRPr lang="fr-FR" sz="600" b="0" i="0" u="none" strike="noStrike" kern="1200" baseline="0">
                    <a:solidFill>
                      <a:schemeClr val="tx2"/>
                    </a:solidFill>
                    <a:latin typeface="+mn-lt"/>
                    <a:ea typeface="+mn-ea"/>
                    <a:cs typeface="+mn-cs"/>
                  </a:defRPr>
                </a:pPr>
                <a:endParaRPr lang="fr-FR"/>
              </a:p>
            </c:txPr>
            <c:dLblPos val="t"/>
            <c:showLegendKey val="0"/>
            <c:showVal val="0"/>
            <c:showCatName val="0"/>
            <c:showSerName val="0"/>
            <c:showPercent val="0"/>
            <c:showBubbleSize val="0"/>
          </c:dLbls>
          <c:val>
            <c:numRef>
              <c:f>'5.4'!$H$68:$H$155</c:f>
              <c:numCache>
                <c:formatCode>0</c:formatCode>
                <c:ptCount val="8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numCache>
            </c:numRef>
          </c:val>
          <c:smooth val="0"/>
        </c:ser>
        <c:dLbls>
          <c:showLegendKey val="0"/>
          <c:showVal val="0"/>
          <c:showCatName val="0"/>
          <c:showSerName val="0"/>
          <c:showPercent val="0"/>
          <c:showBubbleSize val="0"/>
        </c:dLbls>
        <c:marker val="1"/>
        <c:smooth val="0"/>
        <c:axId val="43078784"/>
        <c:axId val="43080320"/>
      </c:lineChart>
      <c:catAx>
        <c:axId val="43078784"/>
        <c:scaling>
          <c:orientation val="minMax"/>
        </c:scaling>
        <c:delete val="0"/>
        <c:axPos val="b"/>
        <c:numFmt formatCode="0" sourceLinked="1"/>
        <c:majorTickMark val="none"/>
        <c:minorTickMark val="none"/>
        <c:tickLblPos val="nextTo"/>
        <c:txPr>
          <a:bodyPr rot="0" vert="horz"/>
          <a:lstStyle/>
          <a:p>
            <a:pPr>
              <a:defRPr b="1"/>
            </a:pPr>
            <a:endParaRPr lang="fr-FR"/>
          </a:p>
        </c:txPr>
        <c:crossAx val="43080320"/>
        <c:crosses val="autoZero"/>
        <c:auto val="1"/>
        <c:lblAlgn val="ctr"/>
        <c:lblOffset val="100"/>
        <c:noMultiLvlLbl val="0"/>
      </c:catAx>
      <c:valAx>
        <c:axId val="43080320"/>
        <c:scaling>
          <c:orientation val="minMax"/>
        </c:scaling>
        <c:delete val="0"/>
        <c:axPos val="l"/>
        <c:majorGridlines>
          <c:spPr>
            <a:ln w="6350">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2.2619047619047618E-2"/>
              <c:y val="8.6163808528026057E-4"/>
            </c:manualLayout>
          </c:layout>
          <c:overlay val="0"/>
        </c:title>
        <c:numFmt formatCode="General" sourceLinked="1"/>
        <c:majorTickMark val="out"/>
        <c:minorTickMark val="none"/>
        <c:tickLblPos val="nextTo"/>
        <c:crossAx val="43078784"/>
        <c:crosses val="autoZero"/>
        <c:crossBetween val="between"/>
      </c:valAx>
    </c:plotArea>
    <c:legend>
      <c:legendPos val="b"/>
      <c:legendEntry>
        <c:idx val="5"/>
        <c:delete val="1"/>
      </c:legendEntry>
      <c:layout>
        <c:manualLayout>
          <c:xMode val="edge"/>
          <c:yMode val="edge"/>
          <c:x val="0.26068832020997373"/>
          <c:y val="0.96166055008712426"/>
          <c:w val="0.37862335958005244"/>
          <c:h val="3.83394499128758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85157055007152E-2"/>
          <c:y val="4.1288512012921455E-2"/>
          <c:w val="0.87334239243868628"/>
          <c:h val="0.8393662426812033"/>
        </c:manualLayout>
      </c:layout>
      <c:barChart>
        <c:barDir val="col"/>
        <c:grouping val="stacked"/>
        <c:varyColors val="0"/>
        <c:ser>
          <c:idx val="0"/>
          <c:order val="0"/>
          <c:tx>
            <c:v>FR garçons</c:v>
          </c:tx>
          <c:spPr>
            <a:solidFill>
              <a:srgbClr val="C84BAA"/>
            </a:solidFill>
            <a:ln w="6350">
              <a:solidFill>
                <a:schemeClr val="bg1"/>
              </a:solidFill>
            </a:ln>
          </c:spPr>
          <c:invertIfNegative val="0"/>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'5.4'!$C$44:$AD$44</c:f>
              <c:numCache>
                <c:formatCode>0</c:formatCode>
                <c:ptCount val="28"/>
                <c:pt idx="1">
                  <c:v>11.89349</c:v>
                </c:pt>
                <c:pt idx="8">
                  <c:v>5.2920819999999997</c:v>
                </c:pt>
                <c:pt idx="15">
                  <c:v>5.4173730000000004</c:v>
                </c:pt>
                <c:pt idx="22">
                  <c:v>1.0244899999999999</c:v>
                </c:pt>
              </c:numCache>
            </c:numRef>
          </c:val>
        </c:ser>
        <c:ser>
          <c:idx val="2"/>
          <c:order val="2"/>
          <c:tx>
            <c:v>DE g.</c:v>
          </c:tx>
          <c:spPr>
            <a:solidFill>
              <a:srgbClr val="31849B"/>
            </a:solidFill>
            <a:ln w="6350">
              <a:solidFill>
                <a:schemeClr val="bg1"/>
              </a:solidFill>
            </a:ln>
          </c:spPr>
          <c:invertIfNegative val="0"/>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'5.4'!$C$46:$AD$46</c:f>
              <c:numCache>
                <c:formatCode>General</c:formatCode>
                <c:ptCount val="28"/>
                <c:pt idx="2" formatCode="0">
                  <c:v>8.9089729999999996</c:v>
                </c:pt>
                <c:pt idx="9" formatCode="0">
                  <c:v>2.347048</c:v>
                </c:pt>
                <c:pt idx="16" formatCode="0">
                  <c:v>5.0730199999999996</c:v>
                </c:pt>
                <c:pt idx="23" formatCode="0">
                  <c:v>1.096773</c:v>
                </c:pt>
              </c:numCache>
            </c:numRef>
          </c:val>
        </c:ser>
        <c:ser>
          <c:idx val="4"/>
          <c:order val="4"/>
          <c:tx>
            <c:v>EE g.</c:v>
          </c:tx>
          <c:spPr>
            <a:solidFill>
              <a:schemeClr val="accent6"/>
            </a:solidFill>
            <a:ln w="6350">
              <a:solidFill>
                <a:schemeClr val="bg1"/>
              </a:solidFill>
            </a:ln>
          </c:spPr>
          <c:invertIfNegative val="0"/>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'5.4'!$C$48:$AD$48</c:f>
              <c:numCache>
                <c:formatCode>General</c:formatCode>
                <c:ptCount val="28"/>
                <c:pt idx="3" formatCode="0">
                  <c:v>9.4304469999999991</c:v>
                </c:pt>
                <c:pt idx="10" formatCode="0">
                  <c:v>3.4333399999999998</c:v>
                </c:pt>
                <c:pt idx="17" formatCode="0">
                  <c:v>14.69806</c:v>
                </c:pt>
                <c:pt idx="24" formatCode="0">
                  <c:v>1.348875</c:v>
                </c:pt>
              </c:numCache>
            </c:numRef>
          </c:val>
        </c:ser>
        <c:ser>
          <c:idx val="6"/>
          <c:order val="6"/>
          <c:tx>
            <c:v>UK g.</c:v>
          </c:tx>
          <c:spPr>
            <a:solidFill>
              <a:schemeClr val="accent4"/>
            </a:solidFill>
            <a:ln w="6350">
              <a:solidFill>
                <a:schemeClr val="bg1"/>
              </a:solidFill>
            </a:ln>
          </c:spPr>
          <c:invertIfNegative val="0"/>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'5.4'!$C$50:$AD$50</c:f>
              <c:numCache>
                <c:formatCode>General</c:formatCode>
                <c:ptCount val="28"/>
                <c:pt idx="4" formatCode="0">
                  <c:v>16.991810000000001</c:v>
                </c:pt>
                <c:pt idx="11" formatCode="0">
                  <c:v>6.796081</c:v>
                </c:pt>
                <c:pt idx="18" formatCode="0">
                  <c:v>4.660768</c:v>
                </c:pt>
                <c:pt idx="25" formatCode="0">
                  <c:v>0.27748400000000001</c:v>
                </c:pt>
              </c:numCache>
            </c:numRef>
          </c:val>
        </c:ser>
        <c:ser>
          <c:idx val="8"/>
          <c:order val="8"/>
          <c:tx>
            <c:v>ES g.</c:v>
          </c:tx>
          <c:spPr>
            <a:solidFill>
              <a:schemeClr val="accent3"/>
            </a:solidFill>
            <a:ln w="6350">
              <a:solidFill>
                <a:schemeClr val="bg1"/>
              </a:solidFill>
            </a:ln>
          </c:spPr>
          <c:invertIfNegative val="0"/>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'5.4'!$C$52:$AD$52</c:f>
              <c:numCache>
                <c:formatCode>General</c:formatCode>
                <c:ptCount val="28"/>
                <c:pt idx="5" formatCode="0">
                  <c:v>15.34863</c:v>
                </c:pt>
                <c:pt idx="12" formatCode="0">
                  <c:v>6.8661839999999996</c:v>
                </c:pt>
                <c:pt idx="19" formatCode="0">
                  <c:v>6.5068330000000003</c:v>
                </c:pt>
                <c:pt idx="26" formatCode="0">
                  <c:v>0.78810000000000002</c:v>
                </c:pt>
              </c:numCache>
            </c:numRef>
          </c:val>
        </c:ser>
        <c:dLbls>
          <c:showLegendKey val="0"/>
          <c:showVal val="0"/>
          <c:showCatName val="0"/>
          <c:showSerName val="0"/>
          <c:showPercent val="0"/>
          <c:showBubbleSize val="0"/>
        </c:dLbls>
        <c:gapWidth val="75"/>
        <c:overlap val="100"/>
        <c:axId val="43100416"/>
        <c:axId val="43106688"/>
      </c:barChart>
      <c:lineChart>
        <c:grouping val="standard"/>
        <c:varyColors val="0"/>
        <c:ser>
          <c:idx val="1"/>
          <c:order val="1"/>
          <c:tx>
            <c:v>FR filles</c:v>
          </c:tx>
          <c:spPr>
            <a:ln w="6350">
              <a:noFill/>
            </a:ln>
          </c:spPr>
          <c:marker>
            <c:symbol val="diamond"/>
            <c:size val="6"/>
            <c:spPr>
              <a:solidFill>
                <a:srgbClr val="EABCDF"/>
              </a:solidFill>
              <a:ln w="6350">
                <a:solidFill>
                  <a:srgbClr val="C84BAA"/>
                </a:solidFill>
              </a:ln>
            </c:spPr>
          </c:marker>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'5.4'!$C$45:$AD$45</c:f>
              <c:numCache>
                <c:formatCode>0</c:formatCode>
                <c:ptCount val="28"/>
                <c:pt idx="1">
                  <c:v>4.5253880000000004</c:v>
                </c:pt>
                <c:pt idx="8">
                  <c:v>13.23034</c:v>
                </c:pt>
                <c:pt idx="15">
                  <c:v>0.17083699999999999</c:v>
                </c:pt>
                <c:pt idx="22">
                  <c:v>0.82129300000000005</c:v>
                </c:pt>
              </c:numCache>
            </c:numRef>
          </c:val>
          <c:smooth val="0"/>
        </c:ser>
        <c:ser>
          <c:idx val="3"/>
          <c:order val="3"/>
          <c:tx>
            <c:v>DE f.</c:v>
          </c:tx>
          <c:spPr>
            <a:ln w="6350">
              <a:noFill/>
            </a:ln>
          </c:spPr>
          <c:marker>
            <c:symbol val="diamond"/>
            <c:size val="6"/>
            <c:spPr>
              <a:solidFill>
                <a:srgbClr val="90CCDC"/>
              </a:solidFill>
              <a:ln w="6350">
                <a:solidFill>
                  <a:srgbClr val="31849B"/>
                </a:solidFill>
              </a:ln>
            </c:spPr>
          </c:marker>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'5.4'!$C$47:$AD$47</c:f>
              <c:numCache>
                <c:formatCode>General</c:formatCode>
                <c:ptCount val="28"/>
                <c:pt idx="2" formatCode="0">
                  <c:v>4.5960549999999998</c:v>
                </c:pt>
                <c:pt idx="9" formatCode="0">
                  <c:v>6.8318519999999996</c:v>
                </c:pt>
                <c:pt idx="16" formatCode="0">
                  <c:v>0.43313600000000002</c:v>
                </c:pt>
                <c:pt idx="23" formatCode="0">
                  <c:v>1.3186329999999999</c:v>
                </c:pt>
              </c:numCache>
            </c:numRef>
          </c:val>
          <c:smooth val="0"/>
        </c:ser>
        <c:ser>
          <c:idx val="5"/>
          <c:order val="5"/>
          <c:tx>
            <c:v>EE f.</c:v>
          </c:tx>
          <c:spPr>
            <a:ln w="6350">
              <a:noFill/>
            </a:ln>
          </c:spPr>
          <c:marker>
            <c:symbol val="diamond"/>
            <c:size val="6"/>
            <c:spPr>
              <a:solidFill>
                <a:schemeClr val="accent6">
                  <a:lumMod val="60000"/>
                  <a:lumOff val="40000"/>
                </a:schemeClr>
              </a:solidFill>
              <a:ln w="6350">
                <a:solidFill>
                  <a:schemeClr val="accent6"/>
                </a:solidFill>
              </a:ln>
            </c:spPr>
          </c:marker>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'5.4'!$C$49:$AD$49</c:f>
              <c:numCache>
                <c:formatCode>General</c:formatCode>
                <c:ptCount val="28"/>
                <c:pt idx="3" formatCode="0">
                  <c:v>5.8513130000000002</c:v>
                </c:pt>
                <c:pt idx="10" formatCode="0">
                  <c:v>13.05742</c:v>
                </c:pt>
                <c:pt idx="17" formatCode="0">
                  <c:v>1.205214</c:v>
                </c:pt>
                <c:pt idx="24" formatCode="0">
                  <c:v>0.20883399999999999</c:v>
                </c:pt>
              </c:numCache>
            </c:numRef>
          </c:val>
          <c:smooth val="0"/>
        </c:ser>
        <c:ser>
          <c:idx val="7"/>
          <c:order val="7"/>
          <c:tx>
            <c:v>UK f.</c:v>
          </c:tx>
          <c:spPr>
            <a:ln>
              <a:noFill/>
            </a:ln>
          </c:spPr>
          <c:marker>
            <c:symbol val="diamond"/>
            <c:size val="6"/>
            <c:spPr>
              <a:solidFill>
                <a:schemeClr val="accent4">
                  <a:lumMod val="60000"/>
                  <a:lumOff val="40000"/>
                </a:schemeClr>
              </a:solidFill>
              <a:ln w="6350">
                <a:solidFill>
                  <a:schemeClr val="accent4"/>
                </a:solidFill>
              </a:ln>
            </c:spPr>
          </c:marker>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'5.4'!$C$51:$AD$51</c:f>
              <c:numCache>
                <c:formatCode>General</c:formatCode>
                <c:ptCount val="28"/>
                <c:pt idx="4" formatCode="0">
                  <c:v>8.3519469999999991</c:v>
                </c:pt>
                <c:pt idx="11" formatCode="0">
                  <c:v>20.447089999999999</c:v>
                </c:pt>
                <c:pt idx="18" formatCode="0">
                  <c:v>0.513853</c:v>
                </c:pt>
                <c:pt idx="25" formatCode="0">
                  <c:v>0.25847100000000001</c:v>
                </c:pt>
              </c:numCache>
            </c:numRef>
          </c:val>
          <c:smooth val="0"/>
        </c:ser>
        <c:ser>
          <c:idx val="9"/>
          <c:order val="9"/>
          <c:tx>
            <c:v>ES f.</c:v>
          </c:tx>
          <c:spPr>
            <a:ln w="6350">
              <a:noFill/>
            </a:ln>
          </c:spPr>
          <c:marker>
            <c:symbol val="diamond"/>
            <c:size val="6"/>
            <c:spPr>
              <a:solidFill>
                <a:schemeClr val="accent3">
                  <a:lumMod val="60000"/>
                  <a:lumOff val="40000"/>
                </a:schemeClr>
              </a:solidFill>
              <a:ln w="6350">
                <a:solidFill>
                  <a:schemeClr val="accent3"/>
                </a:solidFill>
              </a:ln>
            </c:spPr>
          </c:marker>
          <c:cat>
            <c:strRef>
              <c:f>'5.4'!$C$43:$AD$43</c:f>
              <c:strCache>
                <c:ptCount val="25"/>
                <c:pt idx="3">
                  <c:v>Spécialités des sciences techniques</c:v>
                </c:pt>
                <c:pt idx="10">
                  <c:v>Spécialités de la santé</c:v>
                </c:pt>
                <c:pt idx="17">
                  <c:v>Spécialités des technologies de l'information et des communications</c:v>
                </c:pt>
                <c:pt idx="24">
                  <c:v>Professions intermédiaires à caractère scientifique</c:v>
                </c:pt>
              </c:strCache>
            </c:strRef>
          </c:cat>
          <c:val>
            <c:numRef>
              <c:f>'5.4'!$C$53:$AD$53</c:f>
              <c:numCache>
                <c:formatCode>General</c:formatCode>
                <c:ptCount val="28"/>
                <c:pt idx="5" formatCode="0">
                  <c:v>6.8167090000000004</c:v>
                </c:pt>
                <c:pt idx="12" formatCode="0">
                  <c:v>19.75806</c:v>
                </c:pt>
                <c:pt idx="19" formatCode="0">
                  <c:v>0.70784000000000002</c:v>
                </c:pt>
                <c:pt idx="26" formatCode="0">
                  <c:v>0.48728700000000003</c:v>
                </c:pt>
              </c:numCache>
            </c:numRef>
          </c:val>
          <c:smooth val="0"/>
        </c:ser>
        <c:dLbls>
          <c:showLegendKey val="0"/>
          <c:showVal val="0"/>
          <c:showCatName val="0"/>
          <c:showSerName val="0"/>
          <c:showPercent val="0"/>
          <c:showBubbleSize val="0"/>
        </c:dLbls>
        <c:marker val="1"/>
        <c:smooth val="0"/>
        <c:axId val="43100416"/>
        <c:axId val="43106688"/>
      </c:lineChart>
      <c:catAx>
        <c:axId val="43100416"/>
        <c:scaling>
          <c:orientation val="minMax"/>
        </c:scaling>
        <c:delete val="0"/>
        <c:axPos val="b"/>
        <c:numFmt formatCode="General" sourceLinked="1"/>
        <c:majorTickMark val="none"/>
        <c:minorTickMark val="none"/>
        <c:tickLblPos val="nextTo"/>
        <c:crossAx val="43106688"/>
        <c:crosses val="autoZero"/>
        <c:auto val="1"/>
        <c:lblAlgn val="ctr"/>
        <c:lblOffset val="100"/>
        <c:noMultiLvlLbl val="0"/>
      </c:catAx>
      <c:valAx>
        <c:axId val="43106688"/>
        <c:scaling>
          <c:orientation val="minMax"/>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a:t>
                </a:r>
              </a:p>
            </c:rich>
          </c:tx>
          <c:layout>
            <c:manualLayout>
              <c:xMode val="edge"/>
              <c:yMode val="edge"/>
              <c:x val="6.4175376077370769E-2"/>
              <c:y val="5.1445588532202874E-3"/>
            </c:manualLayout>
          </c:layout>
          <c:overlay val="0"/>
        </c:title>
        <c:numFmt formatCode="General" sourceLinked="1"/>
        <c:majorTickMark val="out"/>
        <c:minorTickMark val="none"/>
        <c:tickLblPos val="nextTo"/>
        <c:crossAx val="43100416"/>
        <c:crosses val="autoZero"/>
        <c:crossBetween val="between"/>
      </c:valAx>
    </c:plotArea>
    <c:legend>
      <c:legendPos val="b"/>
      <c:layout>
        <c:manualLayout>
          <c:xMode val="edge"/>
          <c:yMode val="edge"/>
          <c:x val="0.2132983394412252"/>
          <c:y val="0.95363355542095696"/>
          <c:w val="0.39612047658071137"/>
          <c:h val="3.7075509792045228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480314960629924E-2"/>
          <c:y val="5.4258083938654E-2"/>
          <c:w val="0.9472419072615923"/>
          <c:h val="0.84769160907018337"/>
        </c:manualLayout>
      </c:layout>
      <c:lineChart>
        <c:grouping val="standard"/>
        <c:varyColors val="0"/>
        <c:ser>
          <c:idx val="0"/>
          <c:order val="0"/>
          <c:tx>
            <c:strRef>
              <c:f>'5.5'!$K$5</c:f>
              <c:strCache>
                <c:ptCount val="1"/>
                <c:pt idx="0">
                  <c:v>Très défavorisés</c:v>
                </c:pt>
              </c:strCache>
            </c:strRef>
          </c:tx>
          <c:spPr>
            <a:ln>
              <a:noFill/>
            </a:ln>
          </c:spPr>
          <c:marker>
            <c:symbol val="square"/>
            <c:size val="6"/>
            <c:spPr>
              <a:solidFill>
                <a:schemeClr val="accent4"/>
              </a:solidFill>
              <a:ln w="6350">
                <a:solidFill>
                  <a:schemeClr val="bg1"/>
                </a:solidFill>
              </a:ln>
            </c:spPr>
          </c:marker>
          <c:dPt>
            <c:idx val="4"/>
            <c:bubble3D val="0"/>
          </c:dPt>
          <c:dPt>
            <c:idx val="5"/>
            <c:marker>
              <c:spPr>
                <a:solidFill>
                  <a:srgbClr val="31849B"/>
                </a:solidFill>
                <a:ln w="6350">
                  <a:solidFill>
                    <a:schemeClr val="bg1"/>
                  </a:solidFill>
                </a:ln>
              </c:spPr>
            </c:marker>
            <c:bubble3D val="0"/>
          </c:dPt>
          <c:dPt>
            <c:idx val="6"/>
            <c:bubble3D val="0"/>
          </c:dPt>
          <c:dPt>
            <c:idx val="7"/>
            <c:marker>
              <c:spPr>
                <a:solidFill>
                  <a:srgbClr val="C84BAA"/>
                </a:solidFill>
                <a:ln w="6350">
                  <a:solidFill>
                    <a:schemeClr val="bg1"/>
                  </a:solidFill>
                </a:ln>
              </c:spPr>
            </c:marker>
            <c:bubble3D val="0"/>
          </c:dPt>
          <c:cat>
            <c:strRef>
              <c:f>'5.5'!$J$6:$J$17</c:f>
              <c:strCache>
                <c:ptCount val="12"/>
                <c:pt idx="0">
                  <c:v>HU</c:v>
                </c:pt>
                <c:pt idx="1">
                  <c:v>IT</c:v>
                </c:pt>
                <c:pt idx="2">
                  <c:v>LU</c:v>
                </c:pt>
                <c:pt idx="3">
                  <c:v>LV</c:v>
                </c:pt>
                <c:pt idx="4">
                  <c:v>ES</c:v>
                </c:pt>
                <c:pt idx="5">
                  <c:v>OECD 35</c:v>
                </c:pt>
                <c:pt idx="6">
                  <c:v>SE</c:v>
                </c:pt>
                <c:pt idx="7">
                  <c:v>FR</c:v>
                </c:pt>
                <c:pt idx="8">
                  <c:v>DE</c:v>
                </c:pt>
                <c:pt idx="9">
                  <c:v>UK</c:v>
                </c:pt>
                <c:pt idx="10">
                  <c:v>FI</c:v>
                </c:pt>
                <c:pt idx="11">
                  <c:v>EE</c:v>
                </c:pt>
              </c:strCache>
            </c:strRef>
          </c:cat>
          <c:val>
            <c:numRef>
              <c:f>'5.5'!$K$6:$K$17</c:f>
              <c:numCache>
                <c:formatCode>0</c:formatCode>
                <c:ptCount val="12"/>
                <c:pt idx="0">
                  <c:v>419.84461685584984</c:v>
                </c:pt>
                <c:pt idx="1">
                  <c:v>441.82036116052979</c:v>
                </c:pt>
                <c:pt idx="2">
                  <c:v>425.15265765574361</c:v>
                </c:pt>
                <c:pt idx="3">
                  <c:v>460.95199474453943</c:v>
                </c:pt>
                <c:pt idx="4">
                  <c:v>454.28220224215795</c:v>
                </c:pt>
                <c:pt idx="5">
                  <c:v>451.96303320112838</c:v>
                </c:pt>
                <c:pt idx="6">
                  <c:v>449.51670046868026</c:v>
                </c:pt>
                <c:pt idx="7">
                  <c:v>440.61216251755468</c:v>
                </c:pt>
                <c:pt idx="8">
                  <c:v>465.50433659930673</c:v>
                </c:pt>
                <c:pt idx="9">
                  <c:v>473.35133402839006</c:v>
                </c:pt>
                <c:pt idx="10">
                  <c:v>494.05463551391523</c:v>
                </c:pt>
                <c:pt idx="11">
                  <c:v>503.98544511549466</c:v>
                </c:pt>
              </c:numCache>
            </c:numRef>
          </c:val>
          <c:smooth val="0"/>
        </c:ser>
        <c:ser>
          <c:idx val="1"/>
          <c:order val="1"/>
          <c:tx>
            <c:strRef>
              <c:f>'5.5'!$L$5</c:f>
              <c:strCache>
                <c:ptCount val="1"/>
                <c:pt idx="0">
                  <c:v>Défavorisés</c:v>
                </c:pt>
              </c:strCache>
            </c:strRef>
          </c:tx>
          <c:spPr>
            <a:ln>
              <a:noFill/>
            </a:ln>
          </c:spPr>
          <c:marker>
            <c:symbol val="circle"/>
            <c:size val="6"/>
            <c:spPr>
              <a:solidFill>
                <a:schemeClr val="accent4"/>
              </a:solidFill>
              <a:ln w="6350">
                <a:solidFill>
                  <a:schemeClr val="bg1"/>
                </a:solidFill>
              </a:ln>
            </c:spPr>
          </c:marker>
          <c:dPt>
            <c:idx val="4"/>
            <c:bubble3D val="0"/>
          </c:dPt>
          <c:dPt>
            <c:idx val="5"/>
            <c:marker>
              <c:spPr>
                <a:solidFill>
                  <a:srgbClr val="31849B"/>
                </a:solidFill>
                <a:ln w="6350">
                  <a:solidFill>
                    <a:schemeClr val="bg1"/>
                  </a:solidFill>
                </a:ln>
              </c:spPr>
            </c:marker>
            <c:bubble3D val="0"/>
          </c:dPt>
          <c:dPt>
            <c:idx val="6"/>
            <c:bubble3D val="0"/>
          </c:dPt>
          <c:dPt>
            <c:idx val="7"/>
            <c:marker>
              <c:spPr>
                <a:solidFill>
                  <a:srgbClr val="C84BAA"/>
                </a:solidFill>
                <a:ln w="6350">
                  <a:solidFill>
                    <a:schemeClr val="bg1"/>
                  </a:solidFill>
                </a:ln>
              </c:spPr>
            </c:marker>
            <c:bubble3D val="0"/>
          </c:dPt>
          <c:cat>
            <c:strRef>
              <c:f>'5.5'!$J$6:$J$17</c:f>
              <c:strCache>
                <c:ptCount val="12"/>
                <c:pt idx="0">
                  <c:v>HU</c:v>
                </c:pt>
                <c:pt idx="1">
                  <c:v>IT</c:v>
                </c:pt>
                <c:pt idx="2">
                  <c:v>LU</c:v>
                </c:pt>
                <c:pt idx="3">
                  <c:v>LV</c:v>
                </c:pt>
                <c:pt idx="4">
                  <c:v>ES</c:v>
                </c:pt>
                <c:pt idx="5">
                  <c:v>OECD 35</c:v>
                </c:pt>
                <c:pt idx="6">
                  <c:v>SE</c:v>
                </c:pt>
                <c:pt idx="7">
                  <c:v>FR</c:v>
                </c:pt>
                <c:pt idx="8">
                  <c:v>DE</c:v>
                </c:pt>
                <c:pt idx="9">
                  <c:v>UK</c:v>
                </c:pt>
                <c:pt idx="10">
                  <c:v>FI</c:v>
                </c:pt>
                <c:pt idx="11">
                  <c:v>EE</c:v>
                </c:pt>
              </c:strCache>
            </c:strRef>
          </c:cat>
          <c:val>
            <c:numRef>
              <c:f>'5.5'!$L$6:$L$17</c:f>
              <c:numCache>
                <c:formatCode>0</c:formatCode>
                <c:ptCount val="12"/>
                <c:pt idx="0">
                  <c:v>465.57955633886309</c:v>
                </c:pt>
                <c:pt idx="1">
                  <c:v>476.21647623326919</c:v>
                </c:pt>
                <c:pt idx="2">
                  <c:v>463.49706381239514</c:v>
                </c:pt>
                <c:pt idx="3">
                  <c:v>477.73864826462778</c:v>
                </c:pt>
                <c:pt idx="4">
                  <c:v>479.92120336634844</c:v>
                </c:pt>
                <c:pt idx="5">
                  <c:v>480.81634124023441</c:v>
                </c:pt>
                <c:pt idx="6">
                  <c:v>477.61250420470037</c:v>
                </c:pt>
                <c:pt idx="7">
                  <c:v>476.97960378122036</c:v>
                </c:pt>
                <c:pt idx="8">
                  <c:v>503.28290008820517</c:v>
                </c:pt>
                <c:pt idx="9">
                  <c:v>490.31131946900808</c:v>
                </c:pt>
                <c:pt idx="10">
                  <c:v>516.7465951826124</c:v>
                </c:pt>
                <c:pt idx="11">
                  <c:v>523.88427157909177</c:v>
                </c:pt>
              </c:numCache>
            </c:numRef>
          </c:val>
          <c:smooth val="0"/>
        </c:ser>
        <c:ser>
          <c:idx val="2"/>
          <c:order val="2"/>
          <c:tx>
            <c:strRef>
              <c:f>'5.5'!$M$5</c:f>
              <c:strCache>
                <c:ptCount val="1"/>
                <c:pt idx="0">
                  <c:v>Score moyen</c:v>
                </c:pt>
              </c:strCache>
            </c:strRef>
          </c:tx>
          <c:spPr>
            <a:ln>
              <a:noFill/>
            </a:ln>
          </c:spPr>
          <c:marker>
            <c:symbol val="dash"/>
            <c:size val="7"/>
            <c:spPr>
              <a:solidFill>
                <a:schemeClr val="accent4"/>
              </a:solidFill>
              <a:ln w="9525">
                <a:solidFill>
                  <a:schemeClr val="accent4"/>
                </a:solidFill>
              </a:ln>
            </c:spPr>
          </c:marker>
          <c:dPt>
            <c:idx val="4"/>
            <c:bubble3D val="0"/>
          </c:dPt>
          <c:dPt>
            <c:idx val="5"/>
            <c:marker>
              <c:spPr>
                <a:solidFill>
                  <a:srgbClr val="31849B"/>
                </a:solidFill>
                <a:ln w="9525">
                  <a:solidFill>
                    <a:srgbClr val="31849B"/>
                  </a:solidFill>
                </a:ln>
              </c:spPr>
            </c:marker>
            <c:bubble3D val="0"/>
          </c:dPt>
          <c:dPt>
            <c:idx val="6"/>
            <c:bubble3D val="0"/>
          </c:dPt>
          <c:dPt>
            <c:idx val="7"/>
            <c:marker>
              <c:spPr>
                <a:solidFill>
                  <a:srgbClr val="C84BAA"/>
                </a:solidFill>
                <a:ln w="9525">
                  <a:solidFill>
                    <a:srgbClr val="C84BAA"/>
                  </a:solidFill>
                </a:ln>
              </c:spPr>
            </c:marker>
            <c:bubble3D val="0"/>
          </c:dPt>
          <c:dLbls>
            <c:showLegendKey val="0"/>
            <c:showVal val="1"/>
            <c:showCatName val="0"/>
            <c:showSerName val="0"/>
            <c:showPercent val="0"/>
            <c:showBubbleSize val="0"/>
            <c:showLeaderLines val="0"/>
          </c:dLbls>
          <c:cat>
            <c:strRef>
              <c:f>'5.5'!$J$6:$J$17</c:f>
              <c:strCache>
                <c:ptCount val="12"/>
                <c:pt idx="0">
                  <c:v>HU</c:v>
                </c:pt>
                <c:pt idx="1">
                  <c:v>IT</c:v>
                </c:pt>
                <c:pt idx="2">
                  <c:v>LU</c:v>
                </c:pt>
                <c:pt idx="3">
                  <c:v>LV</c:v>
                </c:pt>
                <c:pt idx="4">
                  <c:v>ES</c:v>
                </c:pt>
                <c:pt idx="5">
                  <c:v>OECD 35</c:v>
                </c:pt>
                <c:pt idx="6">
                  <c:v>SE</c:v>
                </c:pt>
                <c:pt idx="7">
                  <c:v>FR</c:v>
                </c:pt>
                <c:pt idx="8">
                  <c:v>DE</c:v>
                </c:pt>
                <c:pt idx="9">
                  <c:v>UK</c:v>
                </c:pt>
                <c:pt idx="10">
                  <c:v>FI</c:v>
                </c:pt>
                <c:pt idx="11">
                  <c:v>EE</c:v>
                </c:pt>
              </c:strCache>
            </c:strRef>
          </c:cat>
          <c:val>
            <c:numRef>
              <c:f>'5.5'!$M$6:$M$17</c:f>
              <c:numCache>
                <c:formatCode>0</c:formatCode>
                <c:ptCount val="12"/>
                <c:pt idx="0">
                  <c:v>476.74751176879209</c:v>
                </c:pt>
                <c:pt idx="1">
                  <c:v>480.54676259517385</c:v>
                </c:pt>
                <c:pt idx="2">
                  <c:v>482.80637308386059</c:v>
                </c:pt>
                <c:pt idx="3">
                  <c:v>490.22502077362617</c:v>
                </c:pt>
                <c:pt idx="4">
                  <c:v>492.78613621721502</c:v>
                </c:pt>
                <c:pt idx="5">
                  <c:v>493.20171299616851</c:v>
                </c:pt>
                <c:pt idx="6">
                  <c:v>493.42235622478114</c:v>
                </c:pt>
                <c:pt idx="7">
                  <c:v>494.97759995106071</c:v>
                </c:pt>
                <c:pt idx="8">
                  <c:v>509.1406471204898</c:v>
                </c:pt>
                <c:pt idx="9">
                  <c:v>509.22150412581487</c:v>
                </c:pt>
                <c:pt idx="10">
                  <c:v>530.66115987576109</c:v>
                </c:pt>
                <c:pt idx="11">
                  <c:v>534.19374581562931</c:v>
                </c:pt>
              </c:numCache>
            </c:numRef>
          </c:val>
          <c:smooth val="0"/>
        </c:ser>
        <c:ser>
          <c:idx val="3"/>
          <c:order val="3"/>
          <c:tx>
            <c:strRef>
              <c:f>'5.5'!$N$5</c:f>
              <c:strCache>
                <c:ptCount val="1"/>
                <c:pt idx="0">
                  <c:v>Favorisés</c:v>
                </c:pt>
              </c:strCache>
            </c:strRef>
          </c:tx>
          <c:spPr>
            <a:ln>
              <a:noFill/>
            </a:ln>
          </c:spPr>
          <c:marker>
            <c:symbol val="diamond"/>
            <c:size val="6"/>
            <c:spPr>
              <a:solidFill>
                <a:schemeClr val="accent4"/>
              </a:solidFill>
              <a:ln w="6350">
                <a:solidFill>
                  <a:schemeClr val="bg1"/>
                </a:solidFill>
              </a:ln>
            </c:spPr>
          </c:marker>
          <c:dPt>
            <c:idx val="4"/>
            <c:bubble3D val="0"/>
          </c:dPt>
          <c:dPt>
            <c:idx val="5"/>
            <c:marker>
              <c:spPr>
                <a:solidFill>
                  <a:srgbClr val="31849B"/>
                </a:solidFill>
                <a:ln w="6350">
                  <a:solidFill>
                    <a:schemeClr val="bg1"/>
                  </a:solidFill>
                </a:ln>
              </c:spPr>
            </c:marker>
            <c:bubble3D val="0"/>
          </c:dPt>
          <c:dPt>
            <c:idx val="6"/>
            <c:bubble3D val="0"/>
          </c:dPt>
          <c:dPt>
            <c:idx val="7"/>
            <c:marker>
              <c:spPr>
                <a:solidFill>
                  <a:srgbClr val="C84BAA"/>
                </a:solidFill>
                <a:ln w="6350">
                  <a:solidFill>
                    <a:schemeClr val="bg1"/>
                  </a:solidFill>
                </a:ln>
              </c:spPr>
            </c:marker>
            <c:bubble3D val="0"/>
          </c:dPt>
          <c:cat>
            <c:strRef>
              <c:f>'5.5'!$J$6:$J$17</c:f>
              <c:strCache>
                <c:ptCount val="12"/>
                <c:pt idx="0">
                  <c:v>HU</c:v>
                </c:pt>
                <c:pt idx="1">
                  <c:v>IT</c:v>
                </c:pt>
                <c:pt idx="2">
                  <c:v>LU</c:v>
                </c:pt>
                <c:pt idx="3">
                  <c:v>LV</c:v>
                </c:pt>
                <c:pt idx="4">
                  <c:v>ES</c:v>
                </c:pt>
                <c:pt idx="5">
                  <c:v>OECD 35</c:v>
                </c:pt>
                <c:pt idx="6">
                  <c:v>SE</c:v>
                </c:pt>
                <c:pt idx="7">
                  <c:v>FR</c:v>
                </c:pt>
                <c:pt idx="8">
                  <c:v>DE</c:v>
                </c:pt>
                <c:pt idx="9">
                  <c:v>UK</c:v>
                </c:pt>
                <c:pt idx="10">
                  <c:v>FI</c:v>
                </c:pt>
                <c:pt idx="11">
                  <c:v>EE</c:v>
                </c:pt>
              </c:strCache>
            </c:strRef>
          </c:cat>
          <c:val>
            <c:numRef>
              <c:f>'5.5'!$N$6:$N$17</c:f>
              <c:numCache>
                <c:formatCode>0</c:formatCode>
                <c:ptCount val="12"/>
                <c:pt idx="0">
                  <c:v>485.72005332582796</c:v>
                </c:pt>
                <c:pt idx="1">
                  <c:v>490.44888015288126</c:v>
                </c:pt>
                <c:pt idx="2">
                  <c:v>495.72493724856542</c:v>
                </c:pt>
                <c:pt idx="3">
                  <c:v>500.15557248616363</c:v>
                </c:pt>
                <c:pt idx="4">
                  <c:v>502.66060729607437</c:v>
                </c:pt>
                <c:pt idx="5">
                  <c:v>504.93936206514252</c:v>
                </c:pt>
                <c:pt idx="6">
                  <c:v>512.75737758165212</c:v>
                </c:pt>
                <c:pt idx="7">
                  <c:v>514.61433686643375</c:v>
                </c:pt>
                <c:pt idx="8">
                  <c:v>526.55314365914444</c:v>
                </c:pt>
                <c:pt idx="9">
                  <c:v>525.26704491815417</c:v>
                </c:pt>
                <c:pt idx="10">
                  <c:v>541.9483211491463</c:v>
                </c:pt>
                <c:pt idx="11">
                  <c:v>539.09399170462768</c:v>
                </c:pt>
              </c:numCache>
            </c:numRef>
          </c:val>
          <c:smooth val="0"/>
        </c:ser>
        <c:ser>
          <c:idx val="4"/>
          <c:order val="4"/>
          <c:tx>
            <c:strRef>
              <c:f>'5.5'!$O$5</c:f>
              <c:strCache>
                <c:ptCount val="1"/>
                <c:pt idx="0">
                  <c:v>Très favorisés</c:v>
                </c:pt>
              </c:strCache>
            </c:strRef>
          </c:tx>
          <c:spPr>
            <a:ln>
              <a:noFill/>
            </a:ln>
          </c:spPr>
          <c:marker>
            <c:symbol val="triangle"/>
            <c:size val="6"/>
            <c:spPr>
              <a:solidFill>
                <a:schemeClr val="accent4"/>
              </a:solidFill>
              <a:ln w="6350">
                <a:solidFill>
                  <a:schemeClr val="bg1"/>
                </a:solidFill>
              </a:ln>
            </c:spPr>
          </c:marker>
          <c:dPt>
            <c:idx val="4"/>
            <c:bubble3D val="0"/>
          </c:dPt>
          <c:dPt>
            <c:idx val="5"/>
            <c:marker>
              <c:spPr>
                <a:solidFill>
                  <a:srgbClr val="31849B"/>
                </a:solidFill>
                <a:ln w="6350">
                  <a:solidFill>
                    <a:schemeClr val="bg1"/>
                  </a:solidFill>
                </a:ln>
              </c:spPr>
            </c:marker>
            <c:bubble3D val="0"/>
          </c:dPt>
          <c:dPt>
            <c:idx val="6"/>
            <c:bubble3D val="0"/>
          </c:dPt>
          <c:dPt>
            <c:idx val="7"/>
            <c:marker>
              <c:spPr>
                <a:solidFill>
                  <a:srgbClr val="C84BAA"/>
                </a:solidFill>
                <a:ln w="6350">
                  <a:solidFill>
                    <a:schemeClr val="bg1"/>
                  </a:solidFill>
                </a:ln>
              </c:spPr>
            </c:marker>
            <c:bubble3D val="0"/>
          </c:dPt>
          <c:cat>
            <c:strRef>
              <c:f>'5.5'!$J$6:$J$17</c:f>
              <c:strCache>
                <c:ptCount val="12"/>
                <c:pt idx="0">
                  <c:v>HU</c:v>
                </c:pt>
                <c:pt idx="1">
                  <c:v>IT</c:v>
                </c:pt>
                <c:pt idx="2">
                  <c:v>LU</c:v>
                </c:pt>
                <c:pt idx="3">
                  <c:v>LV</c:v>
                </c:pt>
                <c:pt idx="4">
                  <c:v>ES</c:v>
                </c:pt>
                <c:pt idx="5">
                  <c:v>OECD 35</c:v>
                </c:pt>
                <c:pt idx="6">
                  <c:v>SE</c:v>
                </c:pt>
                <c:pt idx="7">
                  <c:v>FR</c:v>
                </c:pt>
                <c:pt idx="8">
                  <c:v>DE</c:v>
                </c:pt>
                <c:pt idx="9">
                  <c:v>UK</c:v>
                </c:pt>
                <c:pt idx="10">
                  <c:v>FI</c:v>
                </c:pt>
                <c:pt idx="11">
                  <c:v>EE</c:v>
                </c:pt>
              </c:strCache>
            </c:strRef>
          </c:cat>
          <c:val>
            <c:numRef>
              <c:f>'5.5'!$O$6:$O$17</c:f>
              <c:numCache>
                <c:formatCode>0</c:formatCode>
                <c:ptCount val="12"/>
                <c:pt idx="0">
                  <c:v>536.55724830566248</c:v>
                </c:pt>
                <c:pt idx="1">
                  <c:v>517.7053194982376</c:v>
                </c:pt>
                <c:pt idx="2">
                  <c:v>550.54548890556703</c:v>
                </c:pt>
                <c:pt idx="3">
                  <c:v>524.35654060483216</c:v>
                </c:pt>
                <c:pt idx="4">
                  <c:v>536.28449398096313</c:v>
                </c:pt>
                <c:pt idx="5">
                  <c:v>539.95737132903503</c:v>
                </c:pt>
                <c:pt idx="6">
                  <c:v>543.10044619421831</c:v>
                </c:pt>
                <c:pt idx="7">
                  <c:v>558.27528234004706</c:v>
                </c:pt>
                <c:pt idx="8">
                  <c:v>568.96903956465769</c:v>
                </c:pt>
                <c:pt idx="9">
                  <c:v>557.46717037827318</c:v>
                </c:pt>
                <c:pt idx="10">
                  <c:v>571.80552619204946</c:v>
                </c:pt>
                <c:pt idx="11">
                  <c:v>572.88595577813101</c:v>
                </c:pt>
              </c:numCache>
            </c:numRef>
          </c:val>
          <c:smooth val="0"/>
        </c:ser>
        <c:dLbls>
          <c:showLegendKey val="0"/>
          <c:showVal val="0"/>
          <c:showCatName val="0"/>
          <c:showSerName val="0"/>
          <c:showPercent val="0"/>
          <c:showBubbleSize val="0"/>
        </c:dLbls>
        <c:hiLowLines>
          <c:spPr>
            <a:ln>
              <a:solidFill>
                <a:schemeClr val="tx1">
                  <a:lumMod val="50000"/>
                  <a:lumOff val="50000"/>
                  <a:alpha val="80000"/>
                </a:schemeClr>
              </a:solidFill>
            </a:ln>
          </c:spPr>
        </c:hiLowLines>
        <c:marker val="1"/>
        <c:smooth val="0"/>
        <c:axId val="43356928"/>
        <c:axId val="43358464"/>
      </c:lineChart>
      <c:catAx>
        <c:axId val="43356928"/>
        <c:scaling>
          <c:orientation val="minMax"/>
        </c:scaling>
        <c:delete val="0"/>
        <c:axPos val="b"/>
        <c:majorTickMark val="none"/>
        <c:minorTickMark val="none"/>
        <c:tickLblPos val="nextTo"/>
        <c:txPr>
          <a:bodyPr/>
          <a:lstStyle/>
          <a:p>
            <a:pPr>
              <a:defRPr b="1"/>
            </a:pPr>
            <a:endParaRPr lang="fr-FR"/>
          </a:p>
        </c:txPr>
        <c:crossAx val="43358464"/>
        <c:crosses val="autoZero"/>
        <c:auto val="1"/>
        <c:lblAlgn val="ctr"/>
        <c:lblOffset val="100"/>
        <c:noMultiLvlLbl val="0"/>
      </c:catAx>
      <c:valAx>
        <c:axId val="43358464"/>
        <c:scaling>
          <c:orientation val="minMax"/>
          <c:max val="600"/>
          <c:min val="400"/>
        </c:scaling>
        <c:delete val="0"/>
        <c:axPos val="l"/>
        <c:majorGridlines>
          <c:spPr>
            <a:ln>
              <a:solidFill>
                <a:schemeClr val="tx1">
                  <a:lumMod val="50000"/>
                  <a:lumOff val="50000"/>
                  <a:alpha val="60000"/>
                </a:schemeClr>
              </a:solidFill>
            </a:ln>
          </c:spPr>
        </c:majorGridlines>
        <c:title>
          <c:tx>
            <c:rich>
              <a:bodyPr rot="0" vert="horz"/>
              <a:lstStyle/>
              <a:p>
                <a:pPr>
                  <a:defRPr sz="900"/>
                </a:pPr>
                <a:r>
                  <a:rPr lang="fr-FR" sz="900"/>
                  <a:t>Score</a:t>
                </a:r>
              </a:p>
            </c:rich>
          </c:tx>
          <c:layout>
            <c:manualLayout>
              <c:xMode val="edge"/>
              <c:yMode val="edge"/>
              <c:x val="3.888888888888889E-2"/>
              <c:y val="2.1745586957749893E-3"/>
            </c:manualLayout>
          </c:layout>
          <c:overlay val="0"/>
        </c:title>
        <c:numFmt formatCode="0" sourceLinked="1"/>
        <c:majorTickMark val="out"/>
        <c:minorTickMark val="none"/>
        <c:tickLblPos val="nextTo"/>
        <c:crossAx val="43356928"/>
        <c:crosses val="autoZero"/>
        <c:crossBetween val="between"/>
      </c:valAx>
    </c:plotArea>
    <c:legend>
      <c:legendPos val="b"/>
      <c:layout>
        <c:manualLayout>
          <c:xMode val="edge"/>
          <c:yMode val="edge"/>
          <c:x val="0.31708836395450568"/>
          <c:y val="0.96121932391287757"/>
          <c:w val="0.36699737532808396"/>
          <c:h val="3.71776451074049E-2"/>
        </c:manualLayout>
      </c:layout>
      <c:overlay val="0"/>
      <c:txPr>
        <a:bodyPr/>
        <a:lstStyle/>
        <a:p>
          <a:pPr>
            <a:defRPr sz="900"/>
          </a:pPr>
          <a:endParaRPr lang="fr-FR"/>
        </a:p>
      </c:txPr>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image" Target="../media/image1.png"/><Relationship Id="rId5" Type="http://schemas.openxmlformats.org/officeDocument/2006/relationships/chart" Target="../charts/chart17.xml"/><Relationship Id="rId4"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chart" Target="../charts/chart22.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11</xdr:col>
      <xdr:colOff>0</xdr:colOff>
      <xdr:row>4</xdr:row>
      <xdr:rowOff>0</xdr:rowOff>
    </xdr:from>
    <xdr:to>
      <xdr:col>24</xdr:col>
      <xdr:colOff>585106</xdr:colOff>
      <xdr:row>28</xdr:row>
      <xdr:rowOff>54429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0</xdr:rowOff>
    </xdr:from>
    <xdr:to>
      <xdr:col>19</xdr:col>
      <xdr:colOff>748393</xdr:colOff>
      <xdr:row>21</xdr:row>
      <xdr:rowOff>176893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28</xdr:row>
      <xdr:rowOff>0</xdr:rowOff>
    </xdr:from>
    <xdr:to>
      <xdr:col>21</xdr:col>
      <xdr:colOff>0</xdr:colOff>
      <xdr:row>54</xdr:row>
      <xdr:rowOff>126545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761999</xdr:colOff>
      <xdr:row>3</xdr:row>
      <xdr:rowOff>190499</xdr:rowOff>
    </xdr:from>
    <xdr:to>
      <xdr:col>21</xdr:col>
      <xdr:colOff>748392</xdr:colOff>
      <xdr:row>21</xdr:row>
      <xdr:rowOff>176892</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27</xdr:row>
      <xdr:rowOff>0</xdr:rowOff>
    </xdr:from>
    <xdr:to>
      <xdr:col>22</xdr:col>
      <xdr:colOff>742206</xdr:colOff>
      <xdr:row>62</xdr:row>
      <xdr:rowOff>126546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5</xdr:row>
      <xdr:rowOff>0</xdr:rowOff>
    </xdr:from>
    <xdr:to>
      <xdr:col>15</xdr:col>
      <xdr:colOff>748393</xdr:colOff>
      <xdr:row>25</xdr:row>
      <xdr:rowOff>176893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68</xdr:row>
      <xdr:rowOff>0</xdr:rowOff>
    </xdr:from>
    <xdr:to>
      <xdr:col>23</xdr:col>
      <xdr:colOff>0</xdr:colOff>
      <xdr:row>93</xdr:row>
      <xdr:rowOff>27214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40</xdr:row>
      <xdr:rowOff>0</xdr:rowOff>
    </xdr:from>
    <xdr:to>
      <xdr:col>13</xdr:col>
      <xdr:colOff>693964</xdr:colOff>
      <xdr:row>60</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4</xdr:row>
      <xdr:rowOff>326570</xdr:rowOff>
    </xdr:from>
    <xdr:to>
      <xdr:col>28</xdr:col>
      <xdr:colOff>0</xdr:colOff>
      <xdr:row>30</xdr:row>
      <xdr:rowOff>176892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761999</xdr:colOff>
      <xdr:row>41</xdr:row>
      <xdr:rowOff>0</xdr:rowOff>
    </xdr:from>
    <xdr:to>
      <xdr:col>16</xdr:col>
      <xdr:colOff>721178</xdr:colOff>
      <xdr:row>69</xdr:row>
      <xdr:rowOff>163286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0.03821</cdr:x>
      <cdr:y>0.85428</cdr:y>
    </cdr:from>
    <cdr:to>
      <cdr:x>0.48768</cdr:x>
      <cdr:y>0.94167</cdr:y>
    </cdr:to>
    <cdr:sp macro="" textlink="">
      <cdr:nvSpPr>
        <cdr:cNvPr id="3" name="ZoneTexte 2"/>
        <cdr:cNvSpPr txBox="1"/>
      </cdr:nvSpPr>
      <cdr:spPr>
        <a:xfrm xmlns:a="http://schemas.openxmlformats.org/drawingml/2006/main">
          <a:off x="347871" y="4696239"/>
          <a:ext cx="4091608" cy="480391"/>
        </a:xfrm>
        <a:prstGeom xmlns:a="http://schemas.openxmlformats.org/drawingml/2006/main" prst="rect">
          <a:avLst/>
        </a:prstGeom>
        <a:solidFill xmlns:a="http://schemas.openxmlformats.org/drawingml/2006/main">
          <a:schemeClr val="tx2">
            <a:lumMod val="75000"/>
          </a:schemeClr>
        </a:solidFill>
        <a:ln xmlns:a="http://schemas.openxmlformats.org/drawingml/2006/main" w="6350">
          <a:noFill/>
        </a:ln>
      </cdr:spPr>
      <cdr:txBody>
        <a:bodyPr xmlns:a="http://schemas.openxmlformats.org/drawingml/2006/main" vertOverflow="clip" wrap="square" rtlCol="0" anchor="ctr"/>
        <a:lstStyle xmlns:a="http://schemas.openxmlformats.org/drawingml/2006/main"/>
        <a:p xmlns:a="http://schemas.openxmlformats.org/drawingml/2006/main">
          <a:pPr algn="ctr"/>
          <a:r>
            <a:rPr lang="fr-FR" sz="800" b="1">
              <a:solidFill>
                <a:schemeClr val="bg1"/>
              </a:solidFill>
              <a:effectLst/>
              <a:latin typeface="+mn-lt"/>
              <a:ea typeface="+mn-ea"/>
              <a:cs typeface="+mn-cs"/>
            </a:rPr>
            <a:t>Performance en science </a:t>
          </a:r>
          <a:r>
            <a:rPr lang="fr-FR" sz="800" b="1" i="1">
              <a:solidFill>
                <a:schemeClr val="bg1"/>
              </a:solidFill>
              <a:effectLst/>
              <a:latin typeface="+mn-lt"/>
              <a:ea typeface="+mn-ea"/>
              <a:cs typeface="+mn-cs"/>
            </a:rPr>
            <a:t>inférieure à la moyenne</a:t>
          </a:r>
          <a:endParaRPr lang="fr-FR" sz="800">
            <a:solidFill>
              <a:schemeClr val="bg1"/>
            </a:solidFill>
            <a:effectLst/>
          </a:endParaRPr>
        </a:p>
        <a:p xmlns:a="http://schemas.openxmlformats.org/drawingml/2006/main">
          <a:pPr algn="ctr"/>
          <a:r>
            <a:rPr lang="fr-FR" sz="800" b="1" i="0">
              <a:solidFill>
                <a:schemeClr val="bg1"/>
              </a:solidFill>
              <a:effectLst/>
              <a:latin typeface="+mn-lt"/>
              <a:ea typeface="+mn-ea"/>
              <a:cs typeface="+mn-cs"/>
            </a:rPr>
            <a:t>Équité des résultats éducatifs</a:t>
          </a:r>
          <a:r>
            <a:rPr lang="fr-FR" sz="800" b="1" i="0" baseline="0">
              <a:solidFill>
                <a:schemeClr val="bg1"/>
              </a:solidFill>
              <a:effectLst/>
              <a:latin typeface="+mn-lt"/>
              <a:ea typeface="+mn-ea"/>
              <a:cs typeface="+mn-cs"/>
            </a:rPr>
            <a:t> </a:t>
          </a:r>
          <a:r>
            <a:rPr lang="fr-FR" sz="800" b="1" i="1" baseline="0">
              <a:solidFill>
                <a:schemeClr val="bg1"/>
              </a:solidFill>
              <a:effectLst/>
              <a:latin typeface="+mn-lt"/>
              <a:ea typeface="+mn-ea"/>
              <a:cs typeface="+mn-cs"/>
            </a:rPr>
            <a:t>inférieure à la moyenne</a:t>
          </a:r>
          <a:endParaRPr lang="fr-FR" sz="800">
            <a:solidFill>
              <a:schemeClr val="bg1"/>
            </a:solidFill>
            <a:effectLst/>
          </a:endParaRPr>
        </a:p>
      </cdr:txBody>
    </cdr:sp>
  </cdr:relSizeAnchor>
  <cdr:relSizeAnchor xmlns:cdr="http://schemas.openxmlformats.org/drawingml/2006/chartDrawing">
    <cdr:from>
      <cdr:x>0.48872</cdr:x>
      <cdr:y>0.03937</cdr:y>
    </cdr:from>
    <cdr:to>
      <cdr:x>0.97082</cdr:x>
      <cdr:y>0.12676</cdr:y>
    </cdr:to>
    <cdr:sp macro="" textlink="">
      <cdr:nvSpPr>
        <cdr:cNvPr id="4" name="ZoneTexte 1"/>
        <cdr:cNvSpPr txBox="1"/>
      </cdr:nvSpPr>
      <cdr:spPr>
        <a:xfrm xmlns:a="http://schemas.openxmlformats.org/drawingml/2006/main">
          <a:off x="4448865" y="216452"/>
          <a:ext cx="4388679" cy="480391"/>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6350">
          <a:no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b="1">
              <a:effectLst/>
              <a:latin typeface="+mn-lt"/>
              <a:ea typeface="+mn-ea"/>
              <a:cs typeface="+mn-cs"/>
            </a:rPr>
            <a:t>Performance en science </a:t>
          </a:r>
          <a:r>
            <a:rPr lang="fr-FR" sz="800" b="1" i="1">
              <a:effectLst/>
              <a:latin typeface="+mn-lt"/>
              <a:ea typeface="+mn-ea"/>
              <a:cs typeface="+mn-cs"/>
            </a:rPr>
            <a:t>supérieure à la moyenne</a:t>
          </a:r>
          <a:endParaRPr lang="fr-FR" sz="800">
            <a:effectLst/>
          </a:endParaRPr>
        </a:p>
        <a:p xmlns:a="http://schemas.openxmlformats.org/drawingml/2006/main">
          <a:pPr algn="ctr"/>
          <a:r>
            <a:rPr lang="fr-FR" sz="800" b="1" i="0">
              <a:effectLst/>
              <a:latin typeface="+mn-lt"/>
              <a:ea typeface="+mn-ea"/>
              <a:cs typeface="+mn-cs"/>
            </a:rPr>
            <a:t>Équité des résultats éducatifs</a:t>
          </a:r>
          <a:r>
            <a:rPr lang="fr-FR" sz="800" b="1" i="0" baseline="0">
              <a:effectLst/>
              <a:latin typeface="+mn-lt"/>
              <a:ea typeface="+mn-ea"/>
              <a:cs typeface="+mn-cs"/>
            </a:rPr>
            <a:t> </a:t>
          </a:r>
          <a:r>
            <a:rPr lang="fr-FR" sz="800" b="1" i="1" baseline="0">
              <a:effectLst/>
              <a:latin typeface="+mn-lt"/>
              <a:ea typeface="+mn-ea"/>
              <a:cs typeface="+mn-cs"/>
            </a:rPr>
            <a:t>supérieure à la moyenne</a:t>
          </a:r>
          <a:endParaRPr lang="fr-FR" sz="800">
            <a:effectLst/>
          </a:endParaRPr>
        </a:p>
      </cdr:txBody>
    </cdr:sp>
  </cdr:relSizeAnchor>
  <cdr:relSizeAnchor xmlns:cdr="http://schemas.openxmlformats.org/drawingml/2006/chartDrawing">
    <cdr:from>
      <cdr:x>0.48781</cdr:x>
      <cdr:y>0.85448</cdr:y>
    </cdr:from>
    <cdr:to>
      <cdr:x>0.97173</cdr:x>
      <cdr:y>0.94187</cdr:y>
    </cdr:to>
    <cdr:sp macro="" textlink="">
      <cdr:nvSpPr>
        <cdr:cNvPr id="5" name="ZoneTexte 1"/>
        <cdr:cNvSpPr txBox="1"/>
      </cdr:nvSpPr>
      <cdr:spPr>
        <a:xfrm xmlns:a="http://schemas.openxmlformats.org/drawingml/2006/main">
          <a:off x="4440581" y="4697344"/>
          <a:ext cx="4405245" cy="480391"/>
        </a:xfrm>
        <a:prstGeom xmlns:a="http://schemas.openxmlformats.org/drawingml/2006/main" prst="rect">
          <a:avLst/>
        </a:prstGeom>
        <a:solidFill xmlns:a="http://schemas.openxmlformats.org/drawingml/2006/main">
          <a:schemeClr val="accent1">
            <a:lumMod val="75000"/>
          </a:schemeClr>
        </a:solidFill>
        <a:ln xmlns:a="http://schemas.openxmlformats.org/drawingml/2006/main" w="6350">
          <a:no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b="1">
              <a:solidFill>
                <a:schemeClr val="bg1"/>
              </a:solidFill>
              <a:effectLst/>
              <a:latin typeface="+mn-lt"/>
              <a:ea typeface="+mn-ea"/>
              <a:cs typeface="+mn-cs"/>
            </a:rPr>
            <a:t>Performance en science </a:t>
          </a:r>
          <a:r>
            <a:rPr lang="fr-FR" sz="800" b="1" i="1">
              <a:solidFill>
                <a:schemeClr val="bg1"/>
              </a:solidFill>
              <a:effectLst/>
              <a:latin typeface="+mn-lt"/>
              <a:ea typeface="+mn-ea"/>
              <a:cs typeface="+mn-cs"/>
            </a:rPr>
            <a:t>inféérieure à la moyenne</a:t>
          </a:r>
          <a:endParaRPr lang="fr-FR" sz="800">
            <a:solidFill>
              <a:schemeClr val="bg1"/>
            </a:solidFill>
            <a:effectLst/>
          </a:endParaRPr>
        </a:p>
        <a:p xmlns:a="http://schemas.openxmlformats.org/drawingml/2006/main">
          <a:pPr algn="ctr"/>
          <a:r>
            <a:rPr lang="fr-FR" sz="800" b="1" i="0">
              <a:solidFill>
                <a:schemeClr val="bg1"/>
              </a:solidFill>
              <a:effectLst/>
              <a:latin typeface="+mn-lt"/>
              <a:ea typeface="+mn-ea"/>
              <a:cs typeface="+mn-cs"/>
            </a:rPr>
            <a:t>Équité des résultats éducatifs</a:t>
          </a:r>
          <a:r>
            <a:rPr lang="fr-FR" sz="800" b="1" i="0" baseline="0">
              <a:solidFill>
                <a:schemeClr val="bg1"/>
              </a:solidFill>
              <a:effectLst/>
              <a:latin typeface="+mn-lt"/>
              <a:ea typeface="+mn-ea"/>
              <a:cs typeface="+mn-cs"/>
            </a:rPr>
            <a:t> </a:t>
          </a:r>
          <a:r>
            <a:rPr lang="fr-FR" sz="800" b="1" i="1" baseline="0">
              <a:solidFill>
                <a:schemeClr val="bg1"/>
              </a:solidFill>
              <a:effectLst/>
              <a:latin typeface="+mn-lt"/>
              <a:ea typeface="+mn-ea"/>
              <a:cs typeface="+mn-cs"/>
            </a:rPr>
            <a:t>supérieure à la moyenne</a:t>
          </a:r>
          <a:endParaRPr lang="fr-FR" sz="800">
            <a:solidFill>
              <a:schemeClr val="bg1"/>
            </a:solidFill>
            <a:effectLst/>
          </a:endParaRPr>
        </a:p>
      </cdr:txBody>
    </cdr:sp>
  </cdr:relSizeAnchor>
  <cdr:relSizeAnchor xmlns:cdr="http://schemas.openxmlformats.org/drawingml/2006/chartDrawing">
    <cdr:from>
      <cdr:x>0.03639</cdr:x>
      <cdr:y>0.03937</cdr:y>
    </cdr:from>
    <cdr:to>
      <cdr:x>0.48768</cdr:x>
      <cdr:y>0.12676</cdr:y>
    </cdr:to>
    <cdr:sp macro="" textlink="">
      <cdr:nvSpPr>
        <cdr:cNvPr id="6" name="ZoneTexte 1"/>
        <cdr:cNvSpPr txBox="1"/>
      </cdr:nvSpPr>
      <cdr:spPr>
        <a:xfrm xmlns:a="http://schemas.openxmlformats.org/drawingml/2006/main">
          <a:off x="331306" y="216451"/>
          <a:ext cx="4108174" cy="480391"/>
        </a:xfrm>
        <a:prstGeom xmlns:a="http://schemas.openxmlformats.org/drawingml/2006/main" prst="rect">
          <a:avLst/>
        </a:prstGeom>
        <a:solidFill xmlns:a="http://schemas.openxmlformats.org/drawingml/2006/main">
          <a:schemeClr val="accent1">
            <a:lumMod val="75000"/>
          </a:schemeClr>
        </a:solidFill>
        <a:ln xmlns:a="http://schemas.openxmlformats.org/drawingml/2006/main" w="6350">
          <a:no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b="1">
              <a:solidFill>
                <a:schemeClr val="bg1"/>
              </a:solidFill>
            </a:rPr>
            <a:t>Performance en science </a:t>
          </a:r>
          <a:r>
            <a:rPr lang="fr-FR" sz="800" b="1" i="1">
              <a:solidFill>
                <a:schemeClr val="bg1"/>
              </a:solidFill>
            </a:rPr>
            <a:t>supérieure à la moyenne</a:t>
          </a:r>
          <a:endParaRPr lang="fr-FR" sz="800" b="1" i="0">
            <a:solidFill>
              <a:schemeClr val="bg1"/>
            </a:solidFill>
          </a:endParaRPr>
        </a:p>
        <a:p xmlns:a="http://schemas.openxmlformats.org/drawingml/2006/main">
          <a:pPr algn="ctr"/>
          <a:r>
            <a:rPr lang="fr-FR" sz="800" b="1" i="0">
              <a:solidFill>
                <a:schemeClr val="bg1"/>
              </a:solidFill>
            </a:rPr>
            <a:t>Équité des résultats éducatifs</a:t>
          </a:r>
          <a:r>
            <a:rPr lang="fr-FR" sz="800" b="1" i="0" baseline="0">
              <a:solidFill>
                <a:schemeClr val="bg1"/>
              </a:solidFill>
            </a:rPr>
            <a:t> </a:t>
          </a:r>
          <a:r>
            <a:rPr lang="fr-FR" sz="800" b="1" i="1" baseline="0">
              <a:solidFill>
                <a:schemeClr val="bg1"/>
              </a:solidFill>
            </a:rPr>
            <a:t>inférieure à la moyenne</a:t>
          </a:r>
          <a:endParaRPr lang="fr-FR" sz="800">
            <a:solidFill>
              <a:schemeClr val="bg1"/>
            </a:solidFill>
          </a:endParaRPr>
        </a:p>
      </cdr:txBody>
    </cdr:sp>
  </cdr:relSizeAnchor>
  <cdr:relSizeAnchor xmlns:cdr="http://schemas.openxmlformats.org/drawingml/2006/chartDrawing">
    <cdr:from>
      <cdr:x>0.36622</cdr:x>
      <cdr:y>0.96535</cdr:y>
    </cdr:from>
    <cdr:to>
      <cdr:x>0.97758</cdr:x>
      <cdr:y>1</cdr:y>
    </cdr:to>
    <cdr:sp macro="" textlink="">
      <cdr:nvSpPr>
        <cdr:cNvPr id="7" name="ZoneTexte 6"/>
        <cdr:cNvSpPr txBox="1"/>
      </cdr:nvSpPr>
      <cdr:spPr>
        <a:xfrm xmlns:a="http://schemas.openxmlformats.org/drawingml/2006/main">
          <a:off x="3333751" y="5306786"/>
          <a:ext cx="5565321"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Pourcentage de variation de</a:t>
          </a:r>
          <a:r>
            <a:rPr lang="fr-FR" sz="700" baseline="0"/>
            <a:t> la performance expliqué par l'indice </a:t>
          </a:r>
          <a:r>
            <a:rPr lang="fr-FR" sz="900" baseline="0"/>
            <a:t>SESC</a:t>
          </a:r>
          <a:r>
            <a:rPr lang="fr-FR" sz="700" baseline="0"/>
            <a:t>                                                                                                             Plus d'équité  -&gt;</a:t>
          </a:r>
          <a:endParaRPr lang="fr-FR" sz="700"/>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0</xdr:colOff>
      <xdr:row>82</xdr:row>
      <xdr:rowOff>0</xdr:rowOff>
    </xdr:from>
    <xdr:to>
      <xdr:col>20</xdr:col>
      <xdr:colOff>0</xdr:colOff>
      <xdr:row>107</xdr:row>
      <xdr:rowOff>176893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7</xdr:row>
      <xdr:rowOff>0</xdr:rowOff>
    </xdr:from>
    <xdr:to>
      <xdr:col>21</xdr:col>
      <xdr:colOff>0</xdr:colOff>
      <xdr:row>33</xdr:row>
      <xdr:rowOff>126545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50</xdr:row>
      <xdr:rowOff>0</xdr:rowOff>
    </xdr:from>
    <xdr:to>
      <xdr:col>15</xdr:col>
      <xdr:colOff>0</xdr:colOff>
      <xdr:row>75</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10</xdr:row>
      <xdr:rowOff>28575</xdr:rowOff>
    </xdr:from>
    <xdr:to>
      <xdr:col>14</xdr:col>
      <xdr:colOff>2721</xdr:colOff>
      <xdr:row>11</xdr:row>
      <xdr:rowOff>104775</xdr:rowOff>
    </xdr:to>
    <xdr:pic>
      <xdr:nvPicPr>
        <xdr:cNvPr id="4" name="Picture 25" descr="TIMSS_Logo_Exce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352425"/>
          <a:ext cx="2721"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28575</xdr:rowOff>
    </xdr:from>
    <xdr:to>
      <xdr:col>14</xdr:col>
      <xdr:colOff>2722</xdr:colOff>
      <xdr:row>11</xdr:row>
      <xdr:rowOff>152400</xdr:rowOff>
    </xdr:to>
    <xdr:pic>
      <xdr:nvPicPr>
        <xdr:cNvPr id="5" name="Picture 25" descr="TIMSS_Logo_Exce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352425"/>
          <a:ext cx="2722"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5</xdr:row>
      <xdr:rowOff>1</xdr:rowOff>
    </xdr:from>
    <xdr:to>
      <xdr:col>16</xdr:col>
      <xdr:colOff>0</xdr:colOff>
      <xdr:row>25</xdr:row>
      <xdr:rowOff>13609</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32</xdr:row>
      <xdr:rowOff>0</xdr:rowOff>
    </xdr:from>
    <xdr:to>
      <xdr:col>4</xdr:col>
      <xdr:colOff>0</xdr:colOff>
      <xdr:row>33</xdr:row>
      <xdr:rowOff>76200</xdr:rowOff>
    </xdr:to>
    <xdr:pic>
      <xdr:nvPicPr>
        <xdr:cNvPr id="9" name="Picture 25" descr="TIMSS_Logo_Exce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550" y="35242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33</xdr:row>
      <xdr:rowOff>0</xdr:rowOff>
    </xdr:from>
    <xdr:to>
      <xdr:col>16</xdr:col>
      <xdr:colOff>0</xdr:colOff>
      <xdr:row>53</xdr:row>
      <xdr:rowOff>13608</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60</xdr:row>
      <xdr:rowOff>0</xdr:rowOff>
    </xdr:from>
    <xdr:to>
      <xdr:col>12</xdr:col>
      <xdr:colOff>40821</xdr:colOff>
      <xdr:row>75</xdr:row>
      <xdr:rowOff>13608</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60</xdr:row>
      <xdr:rowOff>0</xdr:rowOff>
    </xdr:from>
    <xdr:to>
      <xdr:col>19</xdr:col>
      <xdr:colOff>734786</xdr:colOff>
      <xdr:row>75</xdr:row>
      <xdr:rowOff>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761999</xdr:colOff>
      <xdr:row>4</xdr:row>
      <xdr:rowOff>326570</xdr:rowOff>
    </xdr:from>
    <xdr:to>
      <xdr:col>16</xdr:col>
      <xdr:colOff>748392</xdr:colOff>
      <xdr:row>25</xdr:row>
      <xdr:rowOff>176892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32</xdr:row>
      <xdr:rowOff>0</xdr:rowOff>
    </xdr:from>
    <xdr:to>
      <xdr:col>19</xdr:col>
      <xdr:colOff>0</xdr:colOff>
      <xdr:row>46</xdr:row>
      <xdr:rowOff>76200</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32</xdr:row>
      <xdr:rowOff>0</xdr:rowOff>
    </xdr:from>
    <xdr:to>
      <xdr:col>26</xdr:col>
      <xdr:colOff>0</xdr:colOff>
      <xdr:row>46</xdr:row>
      <xdr:rowOff>76200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48</xdr:row>
      <xdr:rowOff>180975</xdr:rowOff>
    </xdr:from>
    <xdr:to>
      <xdr:col>19</xdr:col>
      <xdr:colOff>0</xdr:colOff>
      <xdr:row>63</xdr:row>
      <xdr:rowOff>123825</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0</xdr:colOff>
      <xdr:row>48</xdr:row>
      <xdr:rowOff>190499</xdr:rowOff>
    </xdr:from>
    <xdr:to>
      <xdr:col>26</xdr:col>
      <xdr:colOff>0</xdr:colOff>
      <xdr:row>63</xdr:row>
      <xdr:rowOff>161924</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topLeftCell="A40" zoomScaleNormal="100" workbookViewId="0">
      <selection activeCell="E76" sqref="E76"/>
    </sheetView>
  </sheetViews>
  <sheetFormatPr baseColWidth="10" defaultRowHeight="15"/>
  <sheetData>
    <row r="1" spans="1:10">
      <c r="A1" s="21" t="s">
        <v>24</v>
      </c>
    </row>
    <row r="2" spans="1:10">
      <c r="A2" s="21" t="s">
        <v>142</v>
      </c>
    </row>
    <row r="3" spans="1:10">
      <c r="A3" s="1" t="s">
        <v>143</v>
      </c>
    </row>
    <row r="5" spans="1:10" ht="63.75">
      <c r="B5" s="1"/>
      <c r="C5" s="2" t="s">
        <v>16</v>
      </c>
      <c r="D5" s="2" t="s">
        <v>19</v>
      </c>
      <c r="E5" s="2" t="s">
        <v>17</v>
      </c>
      <c r="F5" s="2" t="s">
        <v>21</v>
      </c>
      <c r="G5" s="2" t="s">
        <v>22</v>
      </c>
      <c r="H5" s="2" t="s">
        <v>23</v>
      </c>
      <c r="I5" s="2" t="s">
        <v>20</v>
      </c>
      <c r="J5" s="2" t="s">
        <v>18</v>
      </c>
    </row>
    <row r="6" spans="1:10">
      <c r="B6" s="3" t="s">
        <v>14</v>
      </c>
      <c r="C6" s="4">
        <v>1</v>
      </c>
      <c r="D6" s="4">
        <v>1</v>
      </c>
      <c r="E6" s="4">
        <v>1</v>
      </c>
      <c r="F6" s="4">
        <v>1</v>
      </c>
      <c r="G6" s="4">
        <v>1</v>
      </c>
      <c r="H6" s="4">
        <v>1</v>
      </c>
      <c r="I6" s="4">
        <v>1</v>
      </c>
      <c r="J6" s="4">
        <v>1</v>
      </c>
    </row>
    <row r="7" spans="1:10">
      <c r="B7" s="3" t="s">
        <v>9</v>
      </c>
      <c r="C7" s="5">
        <v>1.1235955056179774</v>
      </c>
      <c r="D7" s="5">
        <v>1.0900000000000001</v>
      </c>
      <c r="E7" s="5">
        <v>1.0526315789473684</v>
      </c>
      <c r="F7" s="5">
        <v>0.69812656056961753</v>
      </c>
      <c r="G7" s="5">
        <v>0.63889757605027353</v>
      </c>
      <c r="H7" s="5">
        <v>0.67994544030759008</v>
      </c>
      <c r="I7" s="5">
        <v>1.2533333333333334</v>
      </c>
      <c r="J7" s="5">
        <v>0.87439024390243902</v>
      </c>
    </row>
    <row r="8" spans="1:10">
      <c r="B8" s="3" t="s">
        <v>15</v>
      </c>
      <c r="C8" s="5">
        <v>0.93457943925233655</v>
      </c>
      <c r="D8" s="5">
        <v>0.97750000000000004</v>
      </c>
      <c r="E8" s="5">
        <v>0.99789473684210528</v>
      </c>
      <c r="F8" s="5">
        <v>0.76000049992324625</v>
      </c>
      <c r="G8" s="5">
        <v>0.67581903650163622</v>
      </c>
      <c r="H8" s="5">
        <v>0.72821465569188792</v>
      </c>
      <c r="I8" s="5">
        <v>0.72000000000000008</v>
      </c>
      <c r="J8" s="5">
        <v>0.95365853658536592</v>
      </c>
    </row>
    <row r="9" spans="1:10">
      <c r="B9" s="1"/>
      <c r="C9" s="1"/>
      <c r="D9" s="1"/>
      <c r="E9" s="1"/>
      <c r="F9" s="1"/>
      <c r="G9" s="1"/>
      <c r="H9" s="1"/>
      <c r="I9" s="1"/>
      <c r="J9" s="1"/>
    </row>
    <row r="30" spans="1:12">
      <c r="L30" t="s">
        <v>178</v>
      </c>
    </row>
    <row r="31" spans="1:12">
      <c r="A31" s="21" t="s">
        <v>25</v>
      </c>
      <c r="L31" t="s">
        <v>179</v>
      </c>
    </row>
    <row r="32" spans="1:12">
      <c r="A32" s="21" t="s">
        <v>144</v>
      </c>
      <c r="L32" t="s">
        <v>180</v>
      </c>
    </row>
    <row r="33" spans="1:20">
      <c r="A33" s="1" t="s">
        <v>143</v>
      </c>
    </row>
    <row r="35" spans="1:20" ht="114.75">
      <c r="B35" s="77">
        <v>2016</v>
      </c>
      <c r="C35" s="78" t="s">
        <v>0</v>
      </c>
      <c r="D35" s="78" t="s">
        <v>1</v>
      </c>
      <c r="E35" s="78" t="s">
        <v>2</v>
      </c>
      <c r="F35" s="78" t="s">
        <v>3</v>
      </c>
      <c r="G35" s="78" t="s">
        <v>4</v>
      </c>
      <c r="H35" s="78" t="s">
        <v>5</v>
      </c>
      <c r="I35" s="78" t="s">
        <v>6</v>
      </c>
      <c r="J35" s="78" t="s">
        <v>7</v>
      </c>
    </row>
    <row r="36" spans="1:20">
      <c r="B36" s="79" t="s">
        <v>8</v>
      </c>
      <c r="C36" s="80">
        <v>10</v>
      </c>
      <c r="D36" s="80">
        <v>40</v>
      </c>
      <c r="E36" s="80">
        <v>95</v>
      </c>
      <c r="F36" s="80">
        <v>15</v>
      </c>
      <c r="G36" s="80">
        <v>15</v>
      </c>
      <c r="H36" s="80">
        <v>15</v>
      </c>
      <c r="I36" s="80">
        <v>15</v>
      </c>
      <c r="J36" s="80">
        <v>82</v>
      </c>
    </row>
    <row r="37" spans="1:20">
      <c r="B37" s="68" t="s">
        <v>26</v>
      </c>
      <c r="C37" s="69">
        <v>10.7</v>
      </c>
      <c r="D37" s="69">
        <v>39.1</v>
      </c>
      <c r="E37" s="75">
        <v>94.8</v>
      </c>
      <c r="F37" s="76">
        <v>19.736829122500414</v>
      </c>
      <c r="G37" s="76">
        <v>22.195290735885749</v>
      </c>
      <c r="H37" s="76">
        <v>20.598322050725923</v>
      </c>
      <c r="I37" s="75">
        <v>10.8</v>
      </c>
      <c r="J37" s="69">
        <v>78.2</v>
      </c>
      <c r="K37" s="1"/>
    </row>
    <row r="38" spans="1:20">
      <c r="B38" s="81" t="s">
        <v>27</v>
      </c>
      <c r="C38" s="82">
        <v>8.8000000000000007</v>
      </c>
      <c r="D38" s="82">
        <v>45.6</v>
      </c>
      <c r="E38" s="83">
        <v>98</v>
      </c>
      <c r="F38" s="84">
        <v>19.534527271065208</v>
      </c>
      <c r="G38" s="84">
        <v>20.062661193175792</v>
      </c>
      <c r="H38" s="84">
        <v>19.783073796222052</v>
      </c>
      <c r="I38" s="85">
        <v>7</v>
      </c>
      <c r="J38" s="86">
        <v>81.2</v>
      </c>
      <c r="K38" s="1"/>
    </row>
    <row r="39" spans="1:20">
      <c r="B39" s="81" t="s">
        <v>28</v>
      </c>
      <c r="C39" s="86">
        <v>13.8</v>
      </c>
      <c r="D39" s="86">
        <v>33.799999999999997</v>
      </c>
      <c r="E39" s="85">
        <v>89.2</v>
      </c>
      <c r="F39" s="84">
        <v>41.469456004131473</v>
      </c>
      <c r="G39" s="84">
        <v>42.073460083440182</v>
      </c>
      <c r="H39" s="84">
        <v>37.859254452739059</v>
      </c>
      <c r="I39" s="85">
        <v>2.2000000000000002</v>
      </c>
      <c r="J39" s="86">
        <v>72</v>
      </c>
      <c r="K39" s="1"/>
    </row>
    <row r="40" spans="1:20">
      <c r="B40" s="81" t="s">
        <v>29</v>
      </c>
      <c r="C40" s="82">
        <v>6.6</v>
      </c>
      <c r="D40" s="86">
        <v>32.799999999999997</v>
      </c>
      <c r="E40" s="85">
        <v>88</v>
      </c>
      <c r="F40" s="84">
        <v>22.023255762064316</v>
      </c>
      <c r="G40" s="84">
        <v>21.691031460523231</v>
      </c>
      <c r="H40" s="84">
        <v>20.658540484370363</v>
      </c>
      <c r="I40" s="85">
        <v>8.8000000000000007</v>
      </c>
      <c r="J40" s="82">
        <v>86.7</v>
      </c>
      <c r="K40" s="1"/>
      <c r="N40" s="1"/>
      <c r="O40" s="1"/>
      <c r="P40" s="1"/>
      <c r="Q40" s="1"/>
      <c r="R40" s="1"/>
      <c r="S40" s="1"/>
      <c r="T40" s="1"/>
    </row>
    <row r="41" spans="1:20">
      <c r="B41" s="81" t="s">
        <v>30</v>
      </c>
      <c r="C41" s="82">
        <v>7.2</v>
      </c>
      <c r="D41" s="82">
        <v>47.7</v>
      </c>
      <c r="E41" s="83">
        <v>98.5</v>
      </c>
      <c r="F41" s="87">
        <v>14.995616149471557</v>
      </c>
      <c r="G41" s="87">
        <v>13.571963073120763</v>
      </c>
      <c r="H41" s="84">
        <v>15.868068467454258</v>
      </c>
      <c r="I41" s="83">
        <v>27.7</v>
      </c>
      <c r="J41" s="82">
        <v>83.9</v>
      </c>
      <c r="K41" s="1"/>
      <c r="N41" s="1"/>
      <c r="O41" s="1"/>
      <c r="P41" s="1"/>
      <c r="Q41" s="1"/>
      <c r="R41" s="1"/>
      <c r="S41" s="1"/>
      <c r="T41" s="1"/>
    </row>
    <row r="42" spans="1:20">
      <c r="B42" s="81" t="s">
        <v>31</v>
      </c>
      <c r="C42" s="86">
        <v>10.199999999999999</v>
      </c>
      <c r="D42" s="86">
        <v>33.200000000000003</v>
      </c>
      <c r="E42" s="83">
        <v>97.4</v>
      </c>
      <c r="F42" s="84">
        <v>16.226291135541466</v>
      </c>
      <c r="G42" s="84">
        <v>17.190971950778902</v>
      </c>
      <c r="H42" s="84">
        <v>16.995780469991228</v>
      </c>
      <c r="I42" s="85">
        <v>8.5</v>
      </c>
      <c r="J42" s="82">
        <v>90.2</v>
      </c>
      <c r="K42" s="1"/>
      <c r="L42" s="1"/>
      <c r="N42" s="1"/>
      <c r="O42" s="1"/>
      <c r="P42" s="1"/>
      <c r="Q42" s="1"/>
      <c r="R42" s="1"/>
      <c r="S42" s="1"/>
      <c r="T42" s="1"/>
    </row>
    <row r="43" spans="1:20">
      <c r="B43" s="81" t="s">
        <v>32</v>
      </c>
      <c r="C43" s="86">
        <v>10.9</v>
      </c>
      <c r="D43" s="82">
        <v>45.4</v>
      </c>
      <c r="E43" s="85">
        <v>91.6</v>
      </c>
      <c r="F43" s="87">
        <v>10.638647428258469</v>
      </c>
      <c r="G43" s="87">
        <v>11.217654843070934</v>
      </c>
      <c r="H43" s="87">
        <v>8.7829283803050604</v>
      </c>
      <c r="I43" s="83">
        <v>15.7</v>
      </c>
      <c r="J43" s="86">
        <v>77.099999999999994</v>
      </c>
      <c r="K43" s="1"/>
    </row>
    <row r="44" spans="1:20">
      <c r="B44" s="81" t="s">
        <v>33</v>
      </c>
      <c r="C44" s="82">
        <v>6.3</v>
      </c>
      <c r="D44" s="82">
        <v>52.9</v>
      </c>
      <c r="E44" s="85">
        <v>92.7</v>
      </c>
      <c r="F44" s="87">
        <v>10.1910843864014</v>
      </c>
      <c r="G44" s="87">
        <v>14.977268768412333</v>
      </c>
      <c r="H44" s="84">
        <v>15.33122107257747</v>
      </c>
      <c r="I44" s="85">
        <v>6.4</v>
      </c>
      <c r="J44" s="86">
        <v>79.5</v>
      </c>
      <c r="K44" s="1"/>
      <c r="L44" s="1"/>
    </row>
    <row r="45" spans="1:20">
      <c r="B45" s="81" t="s">
        <v>34</v>
      </c>
      <c r="C45" s="82">
        <v>6.2</v>
      </c>
      <c r="D45" s="82">
        <v>42.7</v>
      </c>
      <c r="E45" s="85">
        <v>79.599999999999994</v>
      </c>
      <c r="F45" s="84">
        <v>27.317170688784866</v>
      </c>
      <c r="G45" s="84">
        <v>35.756530289692222</v>
      </c>
      <c r="H45" s="84">
        <v>32.701137733011272</v>
      </c>
      <c r="I45" s="85">
        <v>4</v>
      </c>
      <c r="J45" s="86">
        <v>49.2</v>
      </c>
      <c r="K45" s="1"/>
      <c r="L45" s="1"/>
    </row>
    <row r="46" spans="1:20">
      <c r="B46" s="81" t="s">
        <v>35</v>
      </c>
      <c r="C46" s="86">
        <v>19</v>
      </c>
      <c r="D46" s="82">
        <v>40.1</v>
      </c>
      <c r="E46" s="83">
        <v>97.7</v>
      </c>
      <c r="F46" s="84">
        <v>16.236390103000616</v>
      </c>
      <c r="G46" s="84">
        <v>22.195365912246181</v>
      </c>
      <c r="H46" s="84">
        <v>18.287776123490694</v>
      </c>
      <c r="I46" s="85">
        <v>9.4</v>
      </c>
      <c r="J46" s="86">
        <v>68</v>
      </c>
      <c r="K46" s="1"/>
      <c r="L46" s="1"/>
    </row>
    <row r="47" spans="1:20">
      <c r="B47" s="70" t="s">
        <v>36</v>
      </c>
      <c r="C47" s="71">
        <v>8.9</v>
      </c>
      <c r="D47" s="71">
        <v>43.6</v>
      </c>
      <c r="E47" s="72">
        <v>100</v>
      </c>
      <c r="F47" s="73">
        <v>21.486075515822165</v>
      </c>
      <c r="G47" s="73">
        <v>23.477941633041475</v>
      </c>
      <c r="H47" s="73">
        <v>22.060593557645419</v>
      </c>
      <c r="I47" s="72">
        <v>18.8</v>
      </c>
      <c r="J47" s="74">
        <v>71.7</v>
      </c>
      <c r="K47" s="1"/>
      <c r="L47" s="1"/>
    </row>
    <row r="48" spans="1:20">
      <c r="B48" s="81" t="s">
        <v>37</v>
      </c>
      <c r="C48" s="88" t="s">
        <v>134</v>
      </c>
      <c r="D48" s="86">
        <v>29.5</v>
      </c>
      <c r="E48" s="85">
        <v>73.8</v>
      </c>
      <c r="F48" s="84">
        <v>19.865880334716614</v>
      </c>
      <c r="G48" s="84">
        <v>32.038989654553497</v>
      </c>
      <c r="H48" s="84">
        <v>24.643701573302966</v>
      </c>
      <c r="I48" s="85">
        <v>3</v>
      </c>
      <c r="J48" s="86">
        <v>72.5</v>
      </c>
      <c r="K48" s="1"/>
      <c r="L48" s="1"/>
    </row>
    <row r="49" spans="2:12">
      <c r="B49" s="81" t="s">
        <v>38</v>
      </c>
      <c r="C49" s="86">
        <v>13.8</v>
      </c>
      <c r="D49" s="86">
        <v>26.2</v>
      </c>
      <c r="E49" s="83">
        <v>96.2</v>
      </c>
      <c r="F49" s="84">
        <v>20.967112624566955</v>
      </c>
      <c r="G49" s="84">
        <v>23.251623920097913</v>
      </c>
      <c r="H49" s="84">
        <v>23.219843314579151</v>
      </c>
      <c r="I49" s="85">
        <v>8.3000000000000007</v>
      </c>
      <c r="J49" s="86">
        <v>52.9</v>
      </c>
      <c r="K49" s="1"/>
      <c r="L49" s="1"/>
    </row>
    <row r="50" spans="2:12">
      <c r="B50" s="81" t="s">
        <v>39</v>
      </c>
      <c r="C50" s="82">
        <v>7.7</v>
      </c>
      <c r="D50" s="82">
        <v>53.4</v>
      </c>
      <c r="E50" s="85">
        <v>89.6</v>
      </c>
      <c r="F50" s="84">
        <v>35.627123064582058</v>
      </c>
      <c r="G50" s="84">
        <v>42.594418433120715</v>
      </c>
      <c r="H50" s="84">
        <v>42.135884828934195</v>
      </c>
      <c r="I50" s="85">
        <v>6.9</v>
      </c>
      <c r="J50" s="86">
        <v>73.3</v>
      </c>
      <c r="K50" s="1"/>
      <c r="L50" s="1"/>
    </row>
    <row r="51" spans="2:12">
      <c r="B51" s="81" t="s">
        <v>40</v>
      </c>
      <c r="C51" s="82">
        <v>10</v>
      </c>
      <c r="D51" s="82">
        <v>42.8</v>
      </c>
      <c r="E51" s="83">
        <v>95</v>
      </c>
      <c r="F51" s="84">
        <v>17.679162164622962</v>
      </c>
      <c r="G51" s="84">
        <v>21.432929787142797</v>
      </c>
      <c r="H51" s="84">
        <v>17.24860538691199</v>
      </c>
      <c r="I51" s="85">
        <v>7.3</v>
      </c>
      <c r="J51" s="86">
        <v>81.400000000000006</v>
      </c>
      <c r="K51" s="1"/>
      <c r="L51" s="1"/>
    </row>
    <row r="52" spans="2:12">
      <c r="B52" s="81" t="s">
        <v>41</v>
      </c>
      <c r="C52" s="82">
        <v>4.8</v>
      </c>
      <c r="D52" s="82">
        <v>58.7</v>
      </c>
      <c r="E52" s="85">
        <v>90.8</v>
      </c>
      <c r="F52" s="84">
        <v>25.106308676771171</v>
      </c>
      <c r="G52" s="84">
        <v>25.409033052394914</v>
      </c>
      <c r="H52" s="84">
        <v>24.728982072890467</v>
      </c>
      <c r="I52" s="85">
        <v>6</v>
      </c>
      <c r="J52" s="82">
        <v>82.4</v>
      </c>
      <c r="K52" s="1"/>
      <c r="L52" s="1"/>
    </row>
    <row r="53" spans="2:12">
      <c r="B53" s="81" t="s">
        <v>42</v>
      </c>
      <c r="C53" s="82">
        <v>5.5</v>
      </c>
      <c r="D53" s="88" t="s">
        <v>134</v>
      </c>
      <c r="E53" s="83">
        <v>96.6</v>
      </c>
      <c r="F53" s="84">
        <v>25.641733738570892</v>
      </c>
      <c r="G53" s="84">
        <v>25.819453815121342</v>
      </c>
      <c r="H53" s="84">
        <v>25.856740930518857</v>
      </c>
      <c r="I53" s="83">
        <v>16.8</v>
      </c>
      <c r="J53" s="82">
        <v>85.4</v>
      </c>
      <c r="K53" s="1"/>
      <c r="L53" s="1"/>
    </row>
    <row r="54" spans="2:12">
      <c r="B54" s="81" t="s">
        <v>43</v>
      </c>
      <c r="C54" s="86">
        <v>12.4</v>
      </c>
      <c r="D54" s="86">
        <v>33</v>
      </c>
      <c r="E54" s="83">
        <v>95.3</v>
      </c>
      <c r="F54" s="84">
        <v>27.477507183014723</v>
      </c>
      <c r="G54" s="84">
        <v>27.95726550285741</v>
      </c>
      <c r="H54" s="84">
        <v>26.007810637782065</v>
      </c>
      <c r="I54" s="85">
        <v>6.3</v>
      </c>
      <c r="J54" s="82">
        <v>85</v>
      </c>
      <c r="K54" s="1"/>
      <c r="L54" s="1"/>
    </row>
    <row r="55" spans="2:12">
      <c r="B55" s="81" t="s">
        <v>44</v>
      </c>
      <c r="C55" s="86">
        <v>19.600000000000001</v>
      </c>
      <c r="D55" s="86">
        <v>29.8</v>
      </c>
      <c r="E55" s="83">
        <v>100</v>
      </c>
      <c r="F55" s="84">
        <v>35.554937149443809</v>
      </c>
      <c r="G55" s="84">
        <v>29.137014025658466</v>
      </c>
      <c r="H55" s="84">
        <v>32.520779309176845</v>
      </c>
      <c r="I55" s="85">
        <v>7.5</v>
      </c>
      <c r="J55" s="82">
        <v>96.6</v>
      </c>
      <c r="K55" s="1"/>
      <c r="L55" s="1"/>
    </row>
    <row r="56" spans="2:12">
      <c r="B56" s="81" t="s">
        <v>45</v>
      </c>
      <c r="C56" s="82">
        <v>8</v>
      </c>
      <c r="D56" s="82">
        <v>45.7</v>
      </c>
      <c r="E56" s="83">
        <v>97.6</v>
      </c>
      <c r="F56" s="84">
        <v>18.063983564797617</v>
      </c>
      <c r="G56" s="84">
        <v>16.731969483434835</v>
      </c>
      <c r="H56" s="84">
        <v>18.544928311064787</v>
      </c>
      <c r="I56" s="83">
        <v>18.8</v>
      </c>
      <c r="J56" s="82">
        <v>90.1</v>
      </c>
      <c r="K56" s="1"/>
      <c r="L56" s="1"/>
    </row>
    <row r="57" spans="2:12">
      <c r="B57" s="81" t="s">
        <v>46</v>
      </c>
      <c r="C57" s="82">
        <v>6.9</v>
      </c>
      <c r="D57" s="82">
        <v>40.1</v>
      </c>
      <c r="E57" s="83">
        <v>95</v>
      </c>
      <c r="F57" s="84">
        <v>22.539659428826219</v>
      </c>
      <c r="G57" s="84">
        <v>21.751384951554961</v>
      </c>
      <c r="H57" s="84">
        <v>20.826737676606776</v>
      </c>
      <c r="I57" s="85">
        <v>14.9</v>
      </c>
      <c r="J57" s="82">
        <v>87.6</v>
      </c>
      <c r="K57" s="1"/>
      <c r="L57" s="1"/>
    </row>
    <row r="58" spans="2:12">
      <c r="B58" s="81" t="s">
        <v>47</v>
      </c>
      <c r="C58" s="82">
        <v>5.2</v>
      </c>
      <c r="D58" s="82">
        <v>44.6</v>
      </c>
      <c r="E58" s="85">
        <v>90.1</v>
      </c>
      <c r="F58" s="84">
        <v>14.41231231549156</v>
      </c>
      <c r="G58" s="84">
        <v>17.193980799154126</v>
      </c>
      <c r="H58" s="84">
        <v>16.250183280263347</v>
      </c>
      <c r="I58" s="85">
        <v>3.7</v>
      </c>
      <c r="J58" s="86">
        <v>80.2</v>
      </c>
      <c r="K58" s="1"/>
      <c r="L58" s="1"/>
    </row>
    <row r="59" spans="2:12">
      <c r="B59" s="81" t="s">
        <v>48</v>
      </c>
      <c r="C59" s="86">
        <v>14</v>
      </c>
      <c r="D59" s="86">
        <v>34.6</v>
      </c>
      <c r="E59" s="85">
        <v>93.6</v>
      </c>
      <c r="F59" s="84">
        <v>17.23262667733162</v>
      </c>
      <c r="G59" s="84">
        <v>23.764720405181222</v>
      </c>
      <c r="H59" s="84">
        <v>17.391238262397415</v>
      </c>
      <c r="I59" s="85">
        <v>9.6</v>
      </c>
      <c r="J59" s="86">
        <v>73.8</v>
      </c>
      <c r="K59" s="1"/>
      <c r="L59" s="1"/>
    </row>
    <row r="60" spans="2:12">
      <c r="B60" s="81" t="s">
        <v>49</v>
      </c>
      <c r="C60" s="86">
        <v>18.5</v>
      </c>
      <c r="D60" s="86">
        <v>25.6</v>
      </c>
      <c r="E60" s="85">
        <v>87.6</v>
      </c>
      <c r="F60" s="84">
        <v>38.714807925681043</v>
      </c>
      <c r="G60" s="84">
        <v>39.946429521070129</v>
      </c>
      <c r="H60" s="84">
        <v>38.544392734828982</v>
      </c>
      <c r="I60" s="85">
        <v>1.2</v>
      </c>
      <c r="J60" s="86">
        <v>69.3</v>
      </c>
      <c r="K60" s="1"/>
      <c r="L60" s="1"/>
    </row>
    <row r="61" spans="2:12">
      <c r="B61" s="81" t="s">
        <v>50</v>
      </c>
      <c r="C61" s="82">
        <v>4.9000000000000004</v>
      </c>
      <c r="D61" s="82">
        <v>44.2</v>
      </c>
      <c r="E61" s="85">
        <v>90.5</v>
      </c>
      <c r="F61" s="84">
        <v>15.139811515470692</v>
      </c>
      <c r="G61" s="84">
        <v>16.113777655414609</v>
      </c>
      <c r="H61" s="87">
        <v>15.002488100435412</v>
      </c>
      <c r="I61" s="85">
        <v>11.6</v>
      </c>
      <c r="J61" s="86">
        <v>76.7</v>
      </c>
      <c r="K61" s="1"/>
      <c r="L61" s="1"/>
    </row>
    <row r="62" spans="2:12">
      <c r="B62" s="81" t="s">
        <v>51</v>
      </c>
      <c r="C62" s="82">
        <v>7.4</v>
      </c>
      <c r="D62" s="86">
        <v>31.5</v>
      </c>
      <c r="E62" s="85">
        <v>78.400000000000006</v>
      </c>
      <c r="F62" s="84">
        <v>32.101291709333587</v>
      </c>
      <c r="G62" s="84">
        <v>27.71355505929148</v>
      </c>
      <c r="H62" s="84">
        <v>30.705625566771801</v>
      </c>
      <c r="I62" s="85">
        <v>2.9</v>
      </c>
      <c r="J62" s="86">
        <v>79.599999999999994</v>
      </c>
      <c r="K62" s="1"/>
      <c r="L62" s="1"/>
    </row>
    <row r="63" spans="2:12">
      <c r="B63" s="81" t="s">
        <v>52</v>
      </c>
      <c r="C63" s="82">
        <v>7.9</v>
      </c>
      <c r="D63" s="82">
        <v>46.1</v>
      </c>
      <c r="E63" s="85">
        <v>83.6</v>
      </c>
      <c r="F63" s="87">
        <v>11.091485417087329</v>
      </c>
      <c r="G63" s="87">
        <v>13.563980566356129</v>
      </c>
      <c r="H63" s="87">
        <v>11.45456763464205</v>
      </c>
      <c r="I63" s="83">
        <v>26.4</v>
      </c>
      <c r="J63" s="86">
        <v>77.400000000000006</v>
      </c>
      <c r="K63" s="1"/>
    </row>
    <row r="64" spans="2:12">
      <c r="B64" s="81" t="s">
        <v>53</v>
      </c>
      <c r="C64" s="82">
        <v>7.4</v>
      </c>
      <c r="D64" s="82">
        <v>51</v>
      </c>
      <c r="E64" s="83">
        <v>95</v>
      </c>
      <c r="F64" s="84">
        <v>18.42945123699084</v>
      </c>
      <c r="G64" s="84">
        <v>20.837454282155125</v>
      </c>
      <c r="H64" s="84">
        <v>21.634208604058252</v>
      </c>
      <c r="I64" s="83">
        <v>29.6</v>
      </c>
      <c r="J64" s="82">
        <v>86.7</v>
      </c>
      <c r="K64" s="1"/>
    </row>
    <row r="65" spans="2:11">
      <c r="B65" s="81" t="s">
        <v>54</v>
      </c>
      <c r="C65" s="86">
        <v>11.2</v>
      </c>
      <c r="D65" s="82">
        <v>48.1</v>
      </c>
      <c r="E65" s="83">
        <v>100</v>
      </c>
      <c r="F65" s="84">
        <v>17.881540125270252</v>
      </c>
      <c r="G65" s="84">
        <v>21.867057282335708</v>
      </c>
      <c r="H65" s="84">
        <v>17.405312937506007</v>
      </c>
      <c r="I65" s="85">
        <v>14.4</v>
      </c>
      <c r="J65" s="82">
        <v>84.4</v>
      </c>
      <c r="K65" s="1"/>
    </row>
    <row r="66" spans="2:11">
      <c r="B66" s="19" t="s">
        <v>10</v>
      </c>
      <c r="C66" s="19" t="s">
        <v>11</v>
      </c>
    </row>
    <row r="67" spans="2:11">
      <c r="B67" s="19" t="s">
        <v>12</v>
      </c>
      <c r="C67" s="19" t="s">
        <v>13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1" zoomScaleNormal="100" workbookViewId="0">
      <selection activeCell="N58" sqref="N58"/>
    </sheetView>
  </sheetViews>
  <sheetFormatPr baseColWidth="10" defaultRowHeight="15"/>
  <sheetData>
    <row r="1" spans="1:10">
      <c r="A1" s="20" t="s">
        <v>77</v>
      </c>
    </row>
    <row r="2" spans="1:10">
      <c r="A2" s="20" t="s">
        <v>146</v>
      </c>
    </row>
    <row r="3" spans="1:10">
      <c r="A3" s="6" t="s">
        <v>145</v>
      </c>
    </row>
    <row r="5" spans="1:10">
      <c r="B5" s="7"/>
      <c r="C5" s="7" t="s">
        <v>66</v>
      </c>
      <c r="D5" s="7" t="s">
        <v>67</v>
      </c>
      <c r="E5" s="7" t="s">
        <v>68</v>
      </c>
      <c r="F5" s="7" t="s">
        <v>69</v>
      </c>
    </row>
    <row r="6" spans="1:10">
      <c r="B6" s="7" t="s">
        <v>57</v>
      </c>
      <c r="C6" s="8">
        <v>16.899999999999999</v>
      </c>
      <c r="D6" s="8">
        <v>12.8</v>
      </c>
      <c r="E6" s="8">
        <v>15.2</v>
      </c>
      <c r="F6" s="8">
        <v>10.5</v>
      </c>
      <c r="G6" s="8">
        <v>16.899999999999999</v>
      </c>
      <c r="H6" s="8">
        <v>12.8</v>
      </c>
      <c r="I6" s="8">
        <v>15.2</v>
      </c>
      <c r="J6" s="8">
        <v>10.5</v>
      </c>
    </row>
    <row r="7" spans="1:10">
      <c r="B7" s="7" t="s">
        <v>58</v>
      </c>
      <c r="C7" s="8">
        <v>16.600000000000001</v>
      </c>
      <c r="D7" s="8">
        <v>12.7</v>
      </c>
      <c r="E7" s="8">
        <v>13.8</v>
      </c>
      <c r="F7" s="8">
        <v>9.9</v>
      </c>
    </row>
    <row r="8" spans="1:10">
      <c r="B8" s="7" t="s">
        <v>59</v>
      </c>
      <c r="C8" s="8">
        <v>16.100000000000001</v>
      </c>
      <c r="D8" s="8">
        <v>12.3</v>
      </c>
      <c r="E8" s="8">
        <v>14.5</v>
      </c>
      <c r="F8" s="8">
        <v>10.3</v>
      </c>
    </row>
    <row r="9" spans="1:10">
      <c r="B9" s="7" t="s">
        <v>60</v>
      </c>
      <c r="C9" s="8">
        <v>15.8</v>
      </c>
      <c r="D9" s="8">
        <v>11.9</v>
      </c>
      <c r="E9" s="8">
        <v>15.3</v>
      </c>
      <c r="F9" s="8">
        <v>10.199999999999999</v>
      </c>
    </row>
    <row r="10" spans="1:10">
      <c r="B10" s="7" t="s">
        <v>61</v>
      </c>
      <c r="C10" s="8">
        <v>15.3</v>
      </c>
      <c r="D10" s="8">
        <v>11.5</v>
      </c>
      <c r="E10" s="8">
        <v>14.1</v>
      </c>
      <c r="F10" s="8">
        <v>10.4</v>
      </c>
    </row>
    <row r="11" spans="1:10">
      <c r="B11" s="7" t="s">
        <v>62</v>
      </c>
      <c r="C11" s="8">
        <v>14.5</v>
      </c>
      <c r="D11" s="8">
        <v>10.9</v>
      </c>
      <c r="E11" s="8">
        <v>13.7</v>
      </c>
      <c r="F11" s="8">
        <v>10</v>
      </c>
    </row>
    <row r="12" spans="1:10">
      <c r="B12" s="7" t="s">
        <v>63</v>
      </c>
      <c r="C12" s="8">
        <v>13.6</v>
      </c>
      <c r="D12" s="8">
        <v>10.199999999999999</v>
      </c>
      <c r="E12" s="8">
        <v>10.7</v>
      </c>
      <c r="F12" s="8">
        <v>8.6</v>
      </c>
    </row>
    <row r="13" spans="1:10">
      <c r="B13" s="7" t="s">
        <v>64</v>
      </c>
      <c r="C13" s="8">
        <v>12.8</v>
      </c>
      <c r="D13" s="8">
        <v>9.6</v>
      </c>
      <c r="E13" s="8">
        <v>10.199999999999999</v>
      </c>
      <c r="F13" s="8">
        <v>7.9</v>
      </c>
    </row>
    <row r="14" spans="1:10">
      <c r="B14" s="7" t="s">
        <v>65</v>
      </c>
      <c r="C14" s="8">
        <v>12.4</v>
      </c>
      <c r="D14" s="8">
        <v>9.5</v>
      </c>
      <c r="E14" s="8">
        <v>10.1</v>
      </c>
      <c r="F14" s="8">
        <v>8.4</v>
      </c>
    </row>
    <row r="15" spans="1:10">
      <c r="B15" s="7" t="s">
        <v>55</v>
      </c>
      <c r="C15" s="8">
        <v>12.2</v>
      </c>
      <c r="D15" s="8">
        <v>9.1999999999999993</v>
      </c>
      <c r="E15" s="8">
        <v>10.1</v>
      </c>
      <c r="F15" s="8">
        <v>7.5</v>
      </c>
      <c r="G15" s="8">
        <v>12.2</v>
      </c>
      <c r="H15" s="8">
        <v>9.1999999999999993</v>
      </c>
      <c r="I15" s="8">
        <v>10.1</v>
      </c>
      <c r="J15" s="8">
        <v>7.5</v>
      </c>
    </row>
    <row r="25" spans="1:8">
      <c r="A25" s="20" t="s">
        <v>78</v>
      </c>
    </row>
    <row r="26" spans="1:8">
      <c r="A26" s="20" t="s">
        <v>147</v>
      </c>
    </row>
    <row r="27" spans="1:8">
      <c r="A27" s="6" t="s">
        <v>145</v>
      </c>
    </row>
    <row r="28" spans="1:8">
      <c r="A28" s="6"/>
    </row>
    <row r="29" spans="1:8">
      <c r="A29" s="6"/>
      <c r="B29" s="7">
        <v>2016</v>
      </c>
      <c r="C29" s="7" t="s">
        <v>74</v>
      </c>
      <c r="D29" s="7" t="s">
        <v>75</v>
      </c>
      <c r="E29" s="7" t="s">
        <v>76</v>
      </c>
      <c r="F29" s="7" t="s">
        <v>71</v>
      </c>
      <c r="G29" s="7" t="s">
        <v>72</v>
      </c>
      <c r="H29" s="7" t="s">
        <v>73</v>
      </c>
    </row>
    <row r="30" spans="1:8">
      <c r="A30" s="6"/>
    </row>
    <row r="31" spans="1:8">
      <c r="B31" s="7" t="s">
        <v>35</v>
      </c>
      <c r="C31" s="8">
        <v>4.9000000000000004</v>
      </c>
      <c r="D31" s="8">
        <v>7.3</v>
      </c>
      <c r="E31" s="8">
        <v>2.8</v>
      </c>
    </row>
    <row r="32" spans="1:8">
      <c r="F32" s="8">
        <v>10.1</v>
      </c>
      <c r="G32" s="8">
        <v>10.9</v>
      </c>
      <c r="H32" s="8">
        <v>1.8</v>
      </c>
    </row>
    <row r="34" spans="2:8">
      <c r="B34" s="7" t="s">
        <v>49</v>
      </c>
      <c r="C34" s="8">
        <v>5.9</v>
      </c>
      <c r="D34" s="8">
        <v>3.7</v>
      </c>
      <c r="E34" s="8">
        <v>9.1</v>
      </c>
    </row>
    <row r="35" spans="2:8">
      <c r="F35" s="8">
        <v>11.4</v>
      </c>
      <c r="G35" s="8">
        <v>4.9000000000000004</v>
      </c>
      <c r="H35" s="8">
        <v>2.1</v>
      </c>
    </row>
    <row r="37" spans="2:8">
      <c r="B37" s="7" t="s">
        <v>48</v>
      </c>
      <c r="C37" s="8">
        <v>4.8</v>
      </c>
      <c r="D37" s="8">
        <v>4.2</v>
      </c>
      <c r="E37" s="8">
        <v>1.5</v>
      </c>
    </row>
    <row r="38" spans="2:8">
      <c r="F38" s="8">
        <v>10</v>
      </c>
      <c r="G38" s="8">
        <v>6.1</v>
      </c>
      <c r="H38" s="8">
        <v>1.3</v>
      </c>
    </row>
    <row r="40" spans="2:8">
      <c r="B40" s="7" t="s">
        <v>38</v>
      </c>
      <c r="C40" s="8">
        <v>2.7</v>
      </c>
      <c r="D40" s="8">
        <v>5.9</v>
      </c>
      <c r="E40" s="8">
        <v>2.8</v>
      </c>
    </row>
    <row r="41" spans="2:8">
      <c r="F41" s="8">
        <v>6</v>
      </c>
      <c r="G41" s="8">
        <v>8.8000000000000007</v>
      </c>
      <c r="H41" s="8">
        <v>1.3</v>
      </c>
    </row>
    <row r="43" spans="2:8">
      <c r="B43" s="7" t="s">
        <v>43</v>
      </c>
      <c r="C43" s="8">
        <v>3</v>
      </c>
      <c r="D43" s="8">
        <v>3.4</v>
      </c>
      <c r="E43" s="8">
        <v>5.4</v>
      </c>
    </row>
    <row r="44" spans="2:8">
      <c r="F44" s="8">
        <v>7.3</v>
      </c>
      <c r="G44" s="8">
        <v>4.3</v>
      </c>
      <c r="H44" s="8">
        <v>1.4</v>
      </c>
    </row>
    <row r="46" spans="2:8">
      <c r="B46" s="7" t="s">
        <v>54</v>
      </c>
      <c r="C46" s="8">
        <v>4.4000000000000004</v>
      </c>
      <c r="D46" s="8">
        <v>2.5</v>
      </c>
      <c r="E46" s="8">
        <v>2.7</v>
      </c>
    </row>
    <row r="47" spans="2:8">
      <c r="F47" s="8">
        <v>7.3</v>
      </c>
      <c r="G47" s="8">
        <v>3.5</v>
      </c>
      <c r="H47" s="8">
        <v>2</v>
      </c>
    </row>
    <row r="49" spans="2:8">
      <c r="B49" s="7" t="s">
        <v>56</v>
      </c>
      <c r="C49" s="8">
        <v>3.1</v>
      </c>
      <c r="D49" s="8">
        <v>3.3</v>
      </c>
      <c r="E49" s="8">
        <v>2.8</v>
      </c>
    </row>
    <row r="50" spans="2:8">
      <c r="F50" s="8">
        <v>5.9</v>
      </c>
      <c r="G50" s="8">
        <v>4.8</v>
      </c>
      <c r="H50" s="8">
        <v>1.6</v>
      </c>
    </row>
    <row r="52" spans="2:8">
      <c r="B52" s="7" t="s">
        <v>31</v>
      </c>
      <c r="C52" s="8">
        <v>3.6</v>
      </c>
      <c r="D52" s="8">
        <v>3.1</v>
      </c>
      <c r="E52" s="8">
        <v>2.8</v>
      </c>
    </row>
    <row r="53" spans="2:8">
      <c r="F53" s="8">
        <v>5.6</v>
      </c>
      <c r="G53" s="8">
        <v>3.8</v>
      </c>
      <c r="H53" s="8">
        <v>1.5</v>
      </c>
    </row>
    <row r="55" spans="2:8">
      <c r="B55" s="7" t="s">
        <v>27</v>
      </c>
      <c r="C55" s="8">
        <v>2.7</v>
      </c>
      <c r="D55" s="8">
        <v>2.5</v>
      </c>
      <c r="E55" s="8">
        <v>2.2000000000000002</v>
      </c>
    </row>
    <row r="56" spans="2:8">
      <c r="F56" s="8">
        <v>4.5999999999999996</v>
      </c>
      <c r="G56" s="8">
        <v>3.9</v>
      </c>
      <c r="H56" s="8">
        <v>1.7</v>
      </c>
    </row>
    <row r="58" spans="2:8">
      <c r="B58" s="7" t="s">
        <v>36</v>
      </c>
      <c r="C58" s="8">
        <v>2</v>
      </c>
      <c r="D58" s="8">
        <v>3</v>
      </c>
      <c r="E58" s="8">
        <v>2.4</v>
      </c>
    </row>
    <row r="59" spans="2:8">
      <c r="F59" s="8">
        <v>3.7</v>
      </c>
      <c r="G59" s="8">
        <v>5</v>
      </c>
      <c r="H59" s="8">
        <v>1.3</v>
      </c>
    </row>
    <row r="61" spans="2:8">
      <c r="B61" s="7" t="s">
        <v>45</v>
      </c>
      <c r="C61" s="8">
        <v>3.2</v>
      </c>
      <c r="D61" s="8">
        <v>1.4</v>
      </c>
      <c r="E61" s="8">
        <v>1.3</v>
      </c>
    </row>
    <row r="62" spans="2:8">
      <c r="F62" s="8">
        <v>6.5</v>
      </c>
      <c r="G62" s="8">
        <v>2.2000000000000002</v>
      </c>
      <c r="H62" s="8">
        <v>1.4</v>
      </c>
    </row>
    <row r="64" spans="2:8">
      <c r="B64" s="7" t="s">
        <v>52</v>
      </c>
      <c r="C64" s="8">
        <v>2.6</v>
      </c>
      <c r="D64" s="8">
        <v>2.1</v>
      </c>
      <c r="E64" s="8">
        <v>2.2000000000000002</v>
      </c>
    </row>
    <row r="65" spans="2:8">
      <c r="F65" s="8">
        <v>3.6</v>
      </c>
      <c r="G65" s="8">
        <v>2.9</v>
      </c>
      <c r="H65" s="8">
        <v>2.5</v>
      </c>
    </row>
    <row r="67" spans="2:8">
      <c r="B67" s="7" t="s">
        <v>53</v>
      </c>
      <c r="C67" s="8">
        <v>3.2</v>
      </c>
      <c r="D67" s="8">
        <v>1.5</v>
      </c>
      <c r="E67" s="8">
        <v>1.7</v>
      </c>
    </row>
    <row r="68" spans="2:8">
      <c r="F68" s="8">
        <v>4.9000000000000004</v>
      </c>
      <c r="G68" s="8">
        <v>2.1</v>
      </c>
      <c r="H68" s="8">
        <v>1.2</v>
      </c>
    </row>
    <row r="70" spans="2:8">
      <c r="B70" s="7" t="s">
        <v>29</v>
      </c>
      <c r="C70" s="8">
        <v>2</v>
      </c>
      <c r="D70" s="8">
        <v>1.2</v>
      </c>
      <c r="E70" s="8">
        <v>3.4</v>
      </c>
    </row>
    <row r="71" spans="2:8">
      <c r="F71" s="8">
        <v>3.4</v>
      </c>
      <c r="G71" s="8">
        <v>2</v>
      </c>
      <c r="H71" s="8">
        <v>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0"/>
  <sheetViews>
    <sheetView topLeftCell="A31" zoomScaleNormal="100" workbookViewId="0">
      <selection activeCell="K23" sqref="K23"/>
    </sheetView>
  </sheetViews>
  <sheetFormatPr baseColWidth="10" defaultRowHeight="15"/>
  <sheetData>
    <row r="1" spans="1:12">
      <c r="A1" s="20" t="s">
        <v>96</v>
      </c>
    </row>
    <row r="2" spans="1:12">
      <c r="A2" s="20" t="s">
        <v>148</v>
      </c>
    </row>
    <row r="3" spans="1:12">
      <c r="A3" s="6" t="s">
        <v>149</v>
      </c>
    </row>
    <row r="5" spans="1:12">
      <c r="B5" s="7"/>
      <c r="C5" s="7" t="s">
        <v>57</v>
      </c>
      <c r="D5" s="7" t="s">
        <v>58</v>
      </c>
      <c r="E5" s="7" t="s">
        <v>59</v>
      </c>
      <c r="F5" s="7" t="s">
        <v>60</v>
      </c>
      <c r="G5" s="7" t="s">
        <v>61</v>
      </c>
      <c r="H5" s="7" t="s">
        <v>62</v>
      </c>
      <c r="I5" s="7" t="s">
        <v>63</v>
      </c>
      <c r="J5" s="7" t="s">
        <v>64</v>
      </c>
      <c r="K5" s="7" t="s">
        <v>65</v>
      </c>
      <c r="L5" s="7" t="s">
        <v>55</v>
      </c>
    </row>
    <row r="6" spans="1:12">
      <c r="B6" s="7" t="s">
        <v>66</v>
      </c>
      <c r="C6" s="8">
        <v>27.2</v>
      </c>
      <c r="D6" s="8">
        <v>28</v>
      </c>
      <c r="E6" s="8">
        <v>29</v>
      </c>
      <c r="F6" s="8">
        <v>30.3</v>
      </c>
      <c r="G6" s="8">
        <v>31</v>
      </c>
      <c r="H6" s="8">
        <v>31.8</v>
      </c>
      <c r="I6" s="8">
        <v>32.799999999999997</v>
      </c>
      <c r="J6" s="8">
        <v>33.6</v>
      </c>
      <c r="K6" s="8">
        <v>34</v>
      </c>
      <c r="L6" s="8">
        <v>34.4</v>
      </c>
    </row>
    <row r="7" spans="1:12">
      <c r="B7" s="7" t="s">
        <v>67</v>
      </c>
      <c r="C7" s="8">
        <v>32.9</v>
      </c>
      <c r="D7" s="8">
        <v>34.299999999999997</v>
      </c>
      <c r="E7" s="8">
        <v>35.700000000000003</v>
      </c>
      <c r="F7" s="8">
        <v>37.299999999999997</v>
      </c>
      <c r="G7" s="8">
        <v>38.6</v>
      </c>
      <c r="H7" s="8">
        <v>40.200000000000003</v>
      </c>
      <c r="I7" s="8">
        <v>41.4</v>
      </c>
      <c r="J7" s="8">
        <v>42.3</v>
      </c>
      <c r="K7" s="8">
        <v>43.4</v>
      </c>
      <c r="L7" s="8">
        <v>43.9</v>
      </c>
    </row>
    <row r="8" spans="1:12">
      <c r="B8" s="7" t="s">
        <v>68</v>
      </c>
      <c r="C8" s="8">
        <v>37.700000000000003</v>
      </c>
      <c r="D8" s="8">
        <v>37.1</v>
      </c>
      <c r="E8" s="8">
        <v>38.799999999999997</v>
      </c>
      <c r="F8" s="8">
        <v>39</v>
      </c>
      <c r="G8" s="8">
        <v>38.9</v>
      </c>
      <c r="H8" s="8">
        <v>38.200000000000003</v>
      </c>
      <c r="I8" s="8">
        <v>39.4</v>
      </c>
      <c r="J8" s="8">
        <v>39.200000000000003</v>
      </c>
      <c r="K8" s="8">
        <v>40.299999999999997</v>
      </c>
      <c r="L8" s="8">
        <v>38.1</v>
      </c>
    </row>
    <row r="9" spans="1:12">
      <c r="B9" s="7" t="s">
        <v>69</v>
      </c>
      <c r="C9" s="8">
        <v>45</v>
      </c>
      <c r="D9" s="8">
        <v>44.9</v>
      </c>
      <c r="E9" s="8">
        <v>47.1</v>
      </c>
      <c r="F9" s="8">
        <v>47.2</v>
      </c>
      <c r="G9" s="8">
        <v>47.2</v>
      </c>
      <c r="H9" s="8">
        <v>48.2</v>
      </c>
      <c r="I9" s="8">
        <v>48.4</v>
      </c>
      <c r="J9" s="8">
        <v>47.9</v>
      </c>
      <c r="K9" s="8">
        <v>49.6</v>
      </c>
      <c r="L9" s="8">
        <v>48.8</v>
      </c>
    </row>
    <row r="12" spans="1:12">
      <c r="B12" s="7"/>
      <c r="C12" s="7" t="s">
        <v>66</v>
      </c>
      <c r="D12" s="7" t="s">
        <v>67</v>
      </c>
      <c r="E12" s="7" t="s">
        <v>68</v>
      </c>
      <c r="F12" s="7" t="s">
        <v>69</v>
      </c>
    </row>
    <row r="13" spans="1:12">
      <c r="B13" s="7" t="s">
        <v>57</v>
      </c>
      <c r="C13" s="8">
        <v>27.2</v>
      </c>
      <c r="D13" s="8">
        <v>32.9</v>
      </c>
      <c r="E13" s="8">
        <v>37.700000000000003</v>
      </c>
      <c r="F13" s="8">
        <v>45</v>
      </c>
      <c r="G13" s="8">
        <v>27.2</v>
      </c>
      <c r="H13" s="8">
        <v>32.9</v>
      </c>
      <c r="I13" s="8">
        <v>37.700000000000003</v>
      </c>
      <c r="J13" s="8">
        <v>45</v>
      </c>
    </row>
    <row r="14" spans="1:12">
      <c r="B14" s="7" t="s">
        <v>58</v>
      </c>
      <c r="C14" s="8">
        <v>28</v>
      </c>
      <c r="D14" s="8">
        <v>34.299999999999997</v>
      </c>
      <c r="E14" s="8">
        <v>37.1</v>
      </c>
      <c r="F14" s="8">
        <v>44.9</v>
      </c>
    </row>
    <row r="15" spans="1:12">
      <c r="B15" s="7" t="s">
        <v>59</v>
      </c>
      <c r="C15" s="8">
        <v>29</v>
      </c>
      <c r="D15" s="8">
        <v>35.700000000000003</v>
      </c>
      <c r="E15" s="8">
        <v>38.799999999999997</v>
      </c>
      <c r="F15" s="8">
        <v>47.1</v>
      </c>
    </row>
    <row r="16" spans="1:12">
      <c r="B16" s="7" t="s">
        <v>60</v>
      </c>
      <c r="C16" s="8">
        <v>30.3</v>
      </c>
      <c r="D16" s="8">
        <v>37.299999999999997</v>
      </c>
      <c r="E16" s="8">
        <v>39</v>
      </c>
      <c r="F16" s="8">
        <v>47.2</v>
      </c>
    </row>
    <row r="17" spans="1:51">
      <c r="B17" s="7" t="s">
        <v>61</v>
      </c>
      <c r="C17" s="8">
        <v>31</v>
      </c>
      <c r="D17" s="8">
        <v>38.6</v>
      </c>
      <c r="E17" s="8">
        <v>38.9</v>
      </c>
      <c r="F17" s="8">
        <v>47.2</v>
      </c>
    </row>
    <row r="18" spans="1:51">
      <c r="B18" s="7" t="s">
        <v>62</v>
      </c>
      <c r="C18" s="8">
        <v>31.8</v>
      </c>
      <c r="D18" s="8">
        <v>40.200000000000003</v>
      </c>
      <c r="E18" s="8">
        <v>38.200000000000003</v>
      </c>
      <c r="F18" s="8">
        <v>48.2</v>
      </c>
    </row>
    <row r="19" spans="1:51">
      <c r="B19" s="7" t="s">
        <v>63</v>
      </c>
      <c r="C19" s="8">
        <v>32.799999999999997</v>
      </c>
      <c r="D19" s="8">
        <v>41.4</v>
      </c>
      <c r="E19" s="8">
        <v>39.4</v>
      </c>
      <c r="F19" s="8">
        <v>48.4</v>
      </c>
    </row>
    <row r="20" spans="1:51">
      <c r="B20" s="7" t="s">
        <v>64</v>
      </c>
      <c r="C20" s="8">
        <v>33.6</v>
      </c>
      <c r="D20" s="8">
        <v>42.3</v>
      </c>
      <c r="E20" s="8">
        <v>39.200000000000003</v>
      </c>
      <c r="F20" s="8">
        <v>47.9</v>
      </c>
    </row>
    <row r="21" spans="1:51">
      <c r="B21" s="7" t="s">
        <v>65</v>
      </c>
      <c r="C21" s="8">
        <v>34</v>
      </c>
      <c r="D21" s="8">
        <v>43.4</v>
      </c>
      <c r="E21" s="8">
        <v>40.299999999999997</v>
      </c>
      <c r="F21" s="8">
        <v>49.6</v>
      </c>
    </row>
    <row r="22" spans="1:51">
      <c r="B22" s="7" t="s">
        <v>55</v>
      </c>
      <c r="C22" s="8">
        <v>34.4</v>
      </c>
      <c r="D22" s="8">
        <v>43.9</v>
      </c>
      <c r="E22" s="8">
        <v>38.1</v>
      </c>
      <c r="F22" s="8">
        <v>48.8</v>
      </c>
      <c r="G22" s="8">
        <v>34.4</v>
      </c>
      <c r="H22" s="8">
        <v>43.9</v>
      </c>
      <c r="I22" s="8">
        <v>38.1</v>
      </c>
      <c r="J22" s="8">
        <v>48.8</v>
      </c>
    </row>
    <row r="24" spans="1:51">
      <c r="A24" s="20" t="s">
        <v>95</v>
      </c>
    </row>
    <row r="25" spans="1:51">
      <c r="A25" s="20" t="s">
        <v>150</v>
      </c>
    </row>
    <row r="26" spans="1:51">
      <c r="A26" s="6" t="s">
        <v>151</v>
      </c>
    </row>
    <row r="28" spans="1:51">
      <c r="A28" s="6"/>
    </row>
    <row r="31" spans="1:51">
      <c r="B31" s="6"/>
    </row>
    <row r="32" spans="1:51">
      <c r="F32" s="7" t="s">
        <v>79</v>
      </c>
      <c r="K32" s="7" t="s">
        <v>80</v>
      </c>
      <c r="P32" s="7" t="s">
        <v>81</v>
      </c>
      <c r="U32" s="7" t="s">
        <v>82</v>
      </c>
      <c r="Z32" s="7" t="s">
        <v>83</v>
      </c>
      <c r="AE32" s="7" t="s">
        <v>129</v>
      </c>
      <c r="AJ32" s="7" t="s">
        <v>84</v>
      </c>
      <c r="AO32" s="7" t="s">
        <v>128</v>
      </c>
      <c r="AT32" s="7" t="s">
        <v>85</v>
      </c>
      <c r="AY32" s="7" t="s">
        <v>86</v>
      </c>
    </row>
    <row r="33" spans="2:52">
      <c r="B33" s="7" t="s">
        <v>87</v>
      </c>
      <c r="D33" s="8">
        <v>0.7</v>
      </c>
      <c r="I33" s="8">
        <v>3.5</v>
      </c>
      <c r="N33" s="8">
        <v>2.1</v>
      </c>
      <c r="S33" s="8">
        <v>6.7</v>
      </c>
      <c r="X33" s="8">
        <v>2.5</v>
      </c>
      <c r="AC33" s="8">
        <v>3.5</v>
      </c>
      <c r="AH33" s="8">
        <v>9.6999999999999993</v>
      </c>
      <c r="AM33" s="8">
        <v>0.8</v>
      </c>
      <c r="AR33" s="8">
        <v>1.3</v>
      </c>
      <c r="AW33" s="8">
        <v>3.2</v>
      </c>
    </row>
    <row r="34" spans="2:52">
      <c r="B34" s="7" t="s">
        <v>88</v>
      </c>
      <c r="D34" s="8">
        <v>7.3</v>
      </c>
      <c r="I34" s="8">
        <v>8.8000000000000007</v>
      </c>
      <c r="N34" s="8">
        <v>6.4</v>
      </c>
      <c r="S34" s="8">
        <v>18</v>
      </c>
      <c r="X34" s="8">
        <v>4.5</v>
      </c>
      <c r="AC34" s="8">
        <v>1.5</v>
      </c>
      <c r="AH34" s="8">
        <v>4.7</v>
      </c>
      <c r="AM34" s="8">
        <v>1</v>
      </c>
      <c r="AR34" s="8">
        <v>10.7</v>
      </c>
      <c r="AW34" s="8">
        <v>3</v>
      </c>
    </row>
    <row r="35" spans="2:52">
      <c r="B35" s="7" t="s">
        <v>89</v>
      </c>
      <c r="E35" s="8">
        <v>2.2999999999999998</v>
      </c>
      <c r="J35" s="8">
        <v>5.7</v>
      </c>
      <c r="O35" s="8">
        <v>4.5</v>
      </c>
      <c r="T35" s="8">
        <v>10.3</v>
      </c>
      <c r="Y35" s="8">
        <v>6.3</v>
      </c>
      <c r="AD35" s="8">
        <v>2.9</v>
      </c>
      <c r="AI35" s="8">
        <v>7</v>
      </c>
      <c r="AN35" s="8">
        <v>0.4</v>
      </c>
      <c r="AS35" s="8">
        <v>3.2</v>
      </c>
      <c r="AX35" s="8">
        <v>0</v>
      </c>
    </row>
    <row r="36" spans="2:52">
      <c r="B36" s="7" t="s">
        <v>90</v>
      </c>
      <c r="E36" s="8">
        <v>7.3</v>
      </c>
      <c r="J36" s="8">
        <v>9.8000000000000007</v>
      </c>
      <c r="O36" s="8">
        <v>7.3</v>
      </c>
      <c r="T36" s="8">
        <v>11.7</v>
      </c>
      <c r="Y36" s="8">
        <v>7.1</v>
      </c>
      <c r="AD36" s="8">
        <v>0.7</v>
      </c>
      <c r="AI36" s="8">
        <v>2.1</v>
      </c>
      <c r="AN36" s="8">
        <v>0.6</v>
      </c>
      <c r="AS36" s="8">
        <v>10</v>
      </c>
      <c r="AX36" s="8">
        <v>0</v>
      </c>
    </row>
    <row r="37" spans="2:52">
      <c r="B37" s="7" t="s">
        <v>91</v>
      </c>
      <c r="F37" s="8">
        <v>0.8</v>
      </c>
      <c r="K37" s="8">
        <v>2.8</v>
      </c>
      <c r="P37" s="8">
        <v>2.6</v>
      </c>
      <c r="U37" s="8">
        <v>13.8</v>
      </c>
      <c r="Z37" s="8">
        <v>3.9</v>
      </c>
      <c r="AE37" s="8">
        <v>2.5</v>
      </c>
      <c r="AJ37" s="8">
        <v>11</v>
      </c>
      <c r="AO37" s="8">
        <v>0.9</v>
      </c>
      <c r="AT37" s="8">
        <v>4.0999999999999996</v>
      </c>
      <c r="AY37" s="8">
        <v>1.4</v>
      </c>
    </row>
    <row r="38" spans="2:52">
      <c r="B38" s="7" t="s">
        <v>92</v>
      </c>
      <c r="F38" s="8">
        <v>2.6</v>
      </c>
      <c r="K38" s="8">
        <v>6.4</v>
      </c>
      <c r="P38" s="8">
        <v>5</v>
      </c>
      <c r="U38" s="8">
        <v>20</v>
      </c>
      <c r="Z38" s="8">
        <v>3.5</v>
      </c>
      <c r="AE38" s="8">
        <v>0.5</v>
      </c>
      <c r="AJ38" s="8">
        <v>3.9</v>
      </c>
      <c r="AO38" s="8">
        <v>0.7</v>
      </c>
      <c r="AT38" s="8">
        <v>11.7</v>
      </c>
      <c r="AY38" s="8">
        <v>1.8</v>
      </c>
    </row>
    <row r="39" spans="2:52">
      <c r="B39" s="7" t="s">
        <v>93</v>
      </c>
      <c r="G39" s="8">
        <v>1.9</v>
      </c>
      <c r="L39" s="8">
        <v>3.6</v>
      </c>
      <c r="Q39" s="8">
        <v>2.4</v>
      </c>
      <c r="V39" s="8">
        <v>10.6</v>
      </c>
      <c r="AA39" s="8">
        <v>5.3</v>
      </c>
      <c r="AF39" s="8">
        <v>3.7</v>
      </c>
      <c r="AK39" s="8">
        <v>17.899999999999999</v>
      </c>
      <c r="AP39" s="8">
        <v>1.1000000000000001</v>
      </c>
      <c r="AU39" s="8">
        <v>2.1</v>
      </c>
      <c r="AZ39" s="8">
        <v>1.2</v>
      </c>
    </row>
    <row r="40" spans="2:52">
      <c r="B40" s="7" t="s">
        <v>94</v>
      </c>
      <c r="G40" s="8">
        <v>7.7</v>
      </c>
      <c r="L40" s="8">
        <v>8.5</v>
      </c>
      <c r="Q40" s="8">
        <v>4.4000000000000004</v>
      </c>
      <c r="V40" s="8">
        <v>12.2</v>
      </c>
      <c r="AA40" s="8">
        <v>4.5999999999999996</v>
      </c>
      <c r="AF40" s="8">
        <v>0.8</v>
      </c>
      <c r="AK40" s="8">
        <v>4.5</v>
      </c>
      <c r="AP40" s="8">
        <v>0.8</v>
      </c>
      <c r="AU40" s="8">
        <v>5.0999999999999996</v>
      </c>
      <c r="AZ40" s="8">
        <v>1.4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5"/>
  <sheetViews>
    <sheetView topLeftCell="A59" zoomScaleNormal="100" workbookViewId="0">
      <selection activeCell="S56" sqref="S56"/>
    </sheetView>
  </sheetViews>
  <sheetFormatPr baseColWidth="10" defaultRowHeight="15"/>
  <sheetData>
    <row r="1" spans="1:8">
      <c r="A1" s="21" t="s">
        <v>110</v>
      </c>
    </row>
    <row r="2" spans="1:8">
      <c r="A2" s="21" t="s">
        <v>152</v>
      </c>
    </row>
    <row r="3" spans="1:8">
      <c r="A3" s="1" t="s">
        <v>153</v>
      </c>
    </row>
    <row r="4" spans="1:8">
      <c r="A4" s="10"/>
      <c r="B4" s="11"/>
      <c r="C4" s="12"/>
      <c r="D4" s="12"/>
      <c r="E4" s="12"/>
      <c r="F4" s="13"/>
      <c r="G4" s="14"/>
      <c r="H4" s="9"/>
    </row>
    <row r="5" spans="1:8" ht="38.25">
      <c r="C5" s="89" t="s">
        <v>137</v>
      </c>
      <c r="D5" s="89" t="s">
        <v>138</v>
      </c>
    </row>
    <row r="6" spans="1:8">
      <c r="B6" s="16" t="s">
        <v>52</v>
      </c>
      <c r="C6" s="23">
        <v>-32.661700000000003</v>
      </c>
      <c r="D6" s="17">
        <v>530.66120000000001</v>
      </c>
    </row>
    <row r="7" spans="1:8">
      <c r="B7" s="16" t="s">
        <v>51</v>
      </c>
      <c r="C7" s="23">
        <v>-27.6585</v>
      </c>
      <c r="D7" s="17">
        <v>460.7749</v>
      </c>
    </row>
    <row r="8" spans="1:8">
      <c r="B8" s="16" t="s">
        <v>43</v>
      </c>
      <c r="C8" s="23">
        <v>-27.184200000000001</v>
      </c>
      <c r="D8" s="17">
        <v>476.7475</v>
      </c>
    </row>
    <row r="9" spans="1:8">
      <c r="B9" s="16" t="s">
        <v>29</v>
      </c>
      <c r="C9" s="23">
        <v>-20.0307</v>
      </c>
      <c r="D9" s="17">
        <v>492.83</v>
      </c>
    </row>
    <row r="10" spans="1:8">
      <c r="B10" s="16" t="s">
        <v>34</v>
      </c>
      <c r="C10" s="23">
        <v>-18.549099999999999</v>
      </c>
      <c r="D10" s="17">
        <v>454.8288</v>
      </c>
    </row>
    <row r="11" spans="1:8">
      <c r="B11" s="16" t="s">
        <v>37</v>
      </c>
      <c r="C11" s="23">
        <v>-17.813199999999998</v>
      </c>
      <c r="D11" s="17">
        <v>475.39120000000003</v>
      </c>
    </row>
    <row r="12" spans="1:8">
      <c r="B12" s="16" t="s">
        <v>45</v>
      </c>
      <c r="C12" s="23">
        <v>-16.2867</v>
      </c>
      <c r="D12" s="17">
        <v>508.57479999999998</v>
      </c>
    </row>
    <row r="13" spans="1:8">
      <c r="B13" s="16" t="s">
        <v>46</v>
      </c>
      <c r="C13" s="23">
        <v>-15.7997</v>
      </c>
      <c r="D13" s="17">
        <v>495.03750000000002</v>
      </c>
    </row>
    <row r="14" spans="1:8">
      <c r="B14" s="16" t="s">
        <v>41</v>
      </c>
      <c r="C14" s="23">
        <v>-12.547700000000001</v>
      </c>
      <c r="D14" s="17">
        <v>475.40890000000002</v>
      </c>
    </row>
    <row r="15" spans="1:8">
      <c r="B15" s="16" t="s">
        <v>53</v>
      </c>
      <c r="C15" s="17">
        <v>-9.9116499999999998</v>
      </c>
      <c r="D15" s="17">
        <v>493.42239999999998</v>
      </c>
    </row>
    <row r="16" spans="1:8">
      <c r="B16" s="16" t="s">
        <v>27</v>
      </c>
      <c r="C16" s="17">
        <v>-8.3637700000000006</v>
      </c>
      <c r="D16" s="17">
        <v>501.99970000000002</v>
      </c>
    </row>
    <row r="17" spans="2:7">
      <c r="B17" s="16" t="s">
        <v>31</v>
      </c>
      <c r="C17" s="17">
        <v>-6.5084799999999996</v>
      </c>
      <c r="D17" s="17">
        <v>509.14060000000001</v>
      </c>
    </row>
    <row r="18" spans="2:7">
      <c r="B18" s="16" t="s">
        <v>50</v>
      </c>
      <c r="C18" s="17">
        <v>-5.9520299999999997</v>
      </c>
      <c r="D18" s="17">
        <v>512.86360000000002</v>
      </c>
    </row>
    <row r="19" spans="2:7">
      <c r="B19" s="16" t="s">
        <v>33</v>
      </c>
      <c r="C19" s="17">
        <v>-5.7538099999999996</v>
      </c>
      <c r="D19" s="17">
        <v>502.57510000000002</v>
      </c>
    </row>
    <row r="20" spans="2:7">
      <c r="B20" s="16" t="s">
        <v>54</v>
      </c>
      <c r="C20" s="17">
        <v>-5.5520399999999999</v>
      </c>
      <c r="D20" s="17">
        <v>509.22149999999999</v>
      </c>
    </row>
    <row r="21" spans="2:7">
      <c r="B21" s="22" t="s">
        <v>70</v>
      </c>
      <c r="C21" s="17">
        <v>-4.8493399999999998</v>
      </c>
      <c r="D21" s="17">
        <v>493.20170000000002</v>
      </c>
    </row>
    <row r="22" spans="2:7">
      <c r="B22" s="16" t="s">
        <v>42</v>
      </c>
      <c r="C22" s="17">
        <v>-3.5179900000000002</v>
      </c>
      <c r="D22" s="17">
        <v>482.8064</v>
      </c>
    </row>
    <row r="23" spans="2:7">
      <c r="B23" s="16" t="s">
        <v>36</v>
      </c>
      <c r="C23" s="17">
        <v>-0.24224000000000001</v>
      </c>
      <c r="D23" s="17">
        <v>494.9776</v>
      </c>
    </row>
    <row r="24" spans="2:7">
      <c r="B24" s="16" t="s">
        <v>40</v>
      </c>
      <c r="C24" s="17">
        <v>0.68124300000000004</v>
      </c>
      <c r="D24" s="17">
        <v>490.22500000000002</v>
      </c>
    </row>
    <row r="25" spans="2:7">
      <c r="B25" s="16" t="s">
        <v>32</v>
      </c>
      <c r="C25" s="17">
        <v>2.8019419999999999</v>
      </c>
      <c r="D25" s="17">
        <v>534.19370000000004</v>
      </c>
    </row>
    <row r="26" spans="2:7">
      <c r="B26" s="16" t="s">
        <v>47</v>
      </c>
      <c r="C26" s="17">
        <v>3.6288299999999998</v>
      </c>
      <c r="D26" s="17">
        <v>501.43529999999998</v>
      </c>
    </row>
    <row r="27" spans="2:7">
      <c r="B27" s="16" t="s">
        <v>35</v>
      </c>
      <c r="C27" s="17">
        <v>4.3616140000000003</v>
      </c>
      <c r="D27" s="17">
        <v>492.78609999999998</v>
      </c>
    </row>
    <row r="28" spans="2:7">
      <c r="B28" s="16" t="s">
        <v>38</v>
      </c>
      <c r="C28" s="17">
        <v>5.1495420000000003</v>
      </c>
      <c r="D28" s="17">
        <v>480.54680000000002</v>
      </c>
      <c r="G28" s="19" t="s">
        <v>181</v>
      </c>
    </row>
    <row r="29" spans="2:7">
      <c r="B29" s="16" t="s">
        <v>30</v>
      </c>
      <c r="C29" s="17">
        <v>6.0425789999999999</v>
      </c>
      <c r="D29" s="17">
        <v>501.93689999999998</v>
      </c>
      <c r="G29" t="s">
        <v>182</v>
      </c>
    </row>
    <row r="30" spans="2:7">
      <c r="B30" s="16" t="s">
        <v>28</v>
      </c>
      <c r="C30" s="17">
        <v>11.69219</v>
      </c>
      <c r="D30" s="17">
        <v>445.77199999999999</v>
      </c>
      <c r="G30" t="s">
        <v>183</v>
      </c>
    </row>
    <row r="31" spans="2:7">
      <c r="B31" s="16" t="s">
        <v>49</v>
      </c>
      <c r="C31" s="23">
        <v>16.49849</v>
      </c>
      <c r="D31" s="17">
        <v>434.88490000000002</v>
      </c>
    </row>
    <row r="32" spans="2:7">
      <c r="B32" s="16" t="s">
        <v>48</v>
      </c>
      <c r="C32" s="23">
        <v>26.794170000000001</v>
      </c>
      <c r="D32" s="17">
        <v>501.1001</v>
      </c>
    </row>
    <row r="37" spans="1:27">
      <c r="A37" s="21" t="s">
        <v>109</v>
      </c>
    </row>
    <row r="38" spans="1:27">
      <c r="A38" s="21" t="s">
        <v>154</v>
      </c>
    </row>
    <row r="39" spans="1:27">
      <c r="A39" s="1" t="s">
        <v>155</v>
      </c>
    </row>
    <row r="40" spans="1:27">
      <c r="A40" s="65"/>
      <c r="B40" s="65"/>
      <c r="C40" s="65"/>
      <c r="D40" s="65"/>
      <c r="E40" s="65"/>
      <c r="F40" s="65"/>
      <c r="G40" s="65"/>
      <c r="H40" s="65"/>
      <c r="I40" s="65"/>
      <c r="J40" s="65"/>
      <c r="K40" s="65"/>
      <c r="L40" s="65"/>
      <c r="M40" s="65"/>
      <c r="N40" s="65"/>
      <c r="O40" s="65"/>
      <c r="P40" s="65"/>
      <c r="Q40" s="65"/>
      <c r="R40" s="65"/>
      <c r="S40" s="65"/>
      <c r="T40" s="65"/>
      <c r="U40" s="65"/>
      <c r="V40" s="65"/>
      <c r="W40" s="65"/>
      <c r="X40" s="65"/>
      <c r="Y40" s="65"/>
    </row>
    <row r="41" spans="1:27">
      <c r="A41" s="65"/>
      <c r="B41" s="65"/>
      <c r="C41" s="65"/>
      <c r="D41" s="65"/>
      <c r="E41" s="65"/>
      <c r="F41" s="65"/>
      <c r="G41" s="65"/>
      <c r="H41" s="65"/>
      <c r="I41" s="65"/>
      <c r="J41" s="65"/>
      <c r="K41" s="65"/>
      <c r="L41" s="65"/>
      <c r="M41" s="65"/>
      <c r="N41" s="65"/>
      <c r="O41" s="65"/>
      <c r="P41" s="65"/>
      <c r="Q41" s="65"/>
      <c r="R41" s="65"/>
      <c r="S41" s="65"/>
      <c r="T41" s="65"/>
      <c r="U41" s="65"/>
      <c r="V41" s="65"/>
      <c r="W41" s="65"/>
      <c r="X41" s="65"/>
      <c r="Y41" s="65"/>
    </row>
    <row r="42" spans="1:27" ht="15.75" thickBot="1">
      <c r="A42" s="65"/>
      <c r="B42" s="65"/>
    </row>
    <row r="43" spans="1:27" ht="102">
      <c r="C43" s="65"/>
      <c r="F43" s="67" t="s">
        <v>130</v>
      </c>
      <c r="G43" s="65"/>
      <c r="H43" s="65"/>
      <c r="I43" s="65"/>
      <c r="J43" s="65"/>
      <c r="M43" s="67" t="s">
        <v>131</v>
      </c>
      <c r="Q43" s="65"/>
      <c r="T43" s="67" t="s">
        <v>132</v>
      </c>
      <c r="AA43" s="67" t="s">
        <v>133</v>
      </c>
    </row>
    <row r="44" spans="1:27">
      <c r="B44" s="27" t="s">
        <v>36</v>
      </c>
      <c r="D44" s="66">
        <v>11.89349</v>
      </c>
      <c r="K44" s="66">
        <v>5.2920819999999997</v>
      </c>
      <c r="R44" s="66">
        <v>5.4173730000000004</v>
      </c>
      <c r="T44" s="65"/>
      <c r="Y44" s="66">
        <v>1.0244899999999999</v>
      </c>
    </row>
    <row r="45" spans="1:27">
      <c r="D45" s="66">
        <v>4.5253880000000004</v>
      </c>
      <c r="K45" s="66">
        <v>13.23034</v>
      </c>
      <c r="R45" s="66">
        <v>0.17083699999999999</v>
      </c>
      <c r="T45" s="65"/>
      <c r="Y45" s="66">
        <v>0.82129300000000005</v>
      </c>
    </row>
    <row r="46" spans="1:27">
      <c r="B46" s="27" t="s">
        <v>31</v>
      </c>
      <c r="E46" s="66">
        <v>8.9089729999999996</v>
      </c>
      <c r="L46" s="66">
        <v>2.347048</v>
      </c>
      <c r="S46" s="66">
        <v>5.0730199999999996</v>
      </c>
      <c r="U46" s="65"/>
      <c r="Z46" s="66">
        <v>1.096773</v>
      </c>
    </row>
    <row r="47" spans="1:27">
      <c r="E47" s="66">
        <v>4.5960549999999998</v>
      </c>
      <c r="L47" s="66">
        <v>6.8318519999999996</v>
      </c>
      <c r="S47" s="66">
        <v>0.43313600000000002</v>
      </c>
      <c r="U47" s="65"/>
      <c r="Z47" s="66">
        <v>1.3186329999999999</v>
      </c>
    </row>
    <row r="48" spans="1:27">
      <c r="B48" s="27" t="s">
        <v>32</v>
      </c>
      <c r="F48" s="66">
        <v>9.4304469999999991</v>
      </c>
      <c r="M48" s="66">
        <v>3.4333399999999998</v>
      </c>
      <c r="T48" s="66">
        <v>14.69806</v>
      </c>
      <c r="V48" s="65"/>
      <c r="AA48" s="66">
        <v>1.348875</v>
      </c>
    </row>
    <row r="49" spans="1:29">
      <c r="F49" s="66">
        <v>5.8513130000000002</v>
      </c>
      <c r="M49" s="66">
        <v>13.05742</v>
      </c>
      <c r="T49" s="66">
        <v>1.205214</v>
      </c>
      <c r="V49" s="65"/>
      <c r="AA49" s="66">
        <v>0.20883399999999999</v>
      </c>
    </row>
    <row r="50" spans="1:29">
      <c r="B50" s="27" t="s">
        <v>54</v>
      </c>
      <c r="G50" s="66">
        <v>16.991810000000001</v>
      </c>
      <c r="N50" s="66">
        <v>6.796081</v>
      </c>
      <c r="U50" s="66">
        <v>4.660768</v>
      </c>
      <c r="AB50" s="66">
        <v>0.27748400000000001</v>
      </c>
    </row>
    <row r="51" spans="1:29">
      <c r="G51" s="66">
        <v>8.3519469999999991</v>
      </c>
      <c r="N51" s="66">
        <v>20.447089999999999</v>
      </c>
      <c r="U51" s="66">
        <v>0.513853</v>
      </c>
      <c r="AB51" s="66">
        <v>0.25847100000000001</v>
      </c>
    </row>
    <row r="52" spans="1:29">
      <c r="B52" s="27" t="s">
        <v>35</v>
      </c>
      <c r="H52" s="66">
        <v>15.34863</v>
      </c>
      <c r="O52" s="66">
        <v>6.8661839999999996</v>
      </c>
      <c r="V52" s="66">
        <v>6.5068330000000003</v>
      </c>
      <c r="AC52" s="66">
        <v>0.78810000000000002</v>
      </c>
    </row>
    <row r="53" spans="1:29">
      <c r="H53" s="66">
        <v>6.8167090000000004</v>
      </c>
      <c r="O53" s="66">
        <v>19.75806</v>
      </c>
      <c r="V53" s="66">
        <v>0.70784000000000002</v>
      </c>
      <c r="AC53" s="66">
        <v>0.48728700000000003</v>
      </c>
    </row>
    <row r="58" spans="1:29">
      <c r="Q58" s="1"/>
    </row>
    <row r="60" spans="1:29">
      <c r="A60" s="21"/>
    </row>
    <row r="61" spans="1:29">
      <c r="A61" s="18"/>
      <c r="B61" s="24"/>
      <c r="C61" s="91" t="s">
        <v>184</v>
      </c>
      <c r="D61" s="25"/>
      <c r="E61" s="25"/>
      <c r="F61" s="25"/>
    </row>
    <row r="62" spans="1:29">
      <c r="A62" s="18"/>
      <c r="B62" s="24"/>
      <c r="C62" s="25"/>
      <c r="D62" s="25"/>
      <c r="E62" s="25"/>
      <c r="F62" s="25"/>
    </row>
    <row r="63" spans="1:29">
      <c r="A63" s="21" t="s">
        <v>108</v>
      </c>
      <c r="B63" s="19"/>
      <c r="C63" s="19"/>
      <c r="D63" s="19"/>
      <c r="E63" s="19"/>
      <c r="F63" s="19"/>
    </row>
    <row r="64" spans="1:29">
      <c r="A64" s="21" t="s">
        <v>156</v>
      </c>
      <c r="B64" s="19"/>
      <c r="C64" s="19"/>
      <c r="D64" s="19"/>
      <c r="E64" s="19"/>
      <c r="F64" s="19"/>
    </row>
    <row r="65" spans="1:8">
      <c r="A65" s="1" t="s">
        <v>157</v>
      </c>
      <c r="B65" s="19"/>
      <c r="C65" s="19"/>
      <c r="D65" s="19"/>
      <c r="E65" s="19"/>
      <c r="F65" s="19"/>
    </row>
    <row r="66" spans="1:8">
      <c r="A66" s="21"/>
      <c r="B66" s="19"/>
      <c r="C66" s="19"/>
      <c r="D66" s="19"/>
      <c r="E66" s="19"/>
      <c r="F66" s="19"/>
    </row>
    <row r="67" spans="1:8" ht="25.5">
      <c r="A67" s="26"/>
      <c r="C67" s="89" t="s">
        <v>140</v>
      </c>
      <c r="D67" s="90" t="s">
        <v>99</v>
      </c>
      <c r="E67" s="90" t="s">
        <v>100</v>
      </c>
      <c r="F67" s="90" t="s">
        <v>101</v>
      </c>
      <c r="G67" s="90" t="s">
        <v>102</v>
      </c>
    </row>
    <row r="68" spans="1:8">
      <c r="H68" s="64">
        <v>15</v>
      </c>
    </row>
    <row r="69" spans="1:8">
      <c r="B69" s="27" t="s">
        <v>39</v>
      </c>
      <c r="C69" s="29">
        <v>2.3228572535556715</v>
      </c>
      <c r="D69" s="29">
        <v>12.936920121878074</v>
      </c>
      <c r="E69" s="29">
        <v>26.878646628315209</v>
      </c>
      <c r="H69" s="64">
        <v>15</v>
      </c>
    </row>
    <row r="70" spans="1:8">
      <c r="F70" s="29">
        <v>1.4776682301972408</v>
      </c>
      <c r="G70" s="29">
        <v>9.3565209343603101E-2</v>
      </c>
      <c r="H70" s="64">
        <v>15</v>
      </c>
    </row>
    <row r="71" spans="1:8">
      <c r="H71" s="64">
        <v>15</v>
      </c>
    </row>
    <row r="72" spans="1:8">
      <c r="B72" s="27" t="s">
        <v>49</v>
      </c>
      <c r="C72" s="28">
        <v>0.91269349415276568</v>
      </c>
      <c r="D72" s="28">
        <v>9.2664748860168835</v>
      </c>
      <c r="E72" s="28">
        <v>28.365224354659354</v>
      </c>
      <c r="H72" s="64">
        <v>15</v>
      </c>
    </row>
    <row r="73" spans="1:8">
      <c r="F73" s="28">
        <v>0.66827509637538984</v>
      </c>
      <c r="G73" s="28">
        <v>5.7223847345810597E-3</v>
      </c>
      <c r="H73" s="64">
        <v>15</v>
      </c>
    </row>
    <row r="74" spans="1:8">
      <c r="H74" s="64">
        <v>15</v>
      </c>
    </row>
    <row r="75" spans="1:8">
      <c r="B75" s="27" t="s">
        <v>28</v>
      </c>
      <c r="C75" s="29">
        <v>2.6547008803831886</v>
      </c>
      <c r="D75" s="29">
        <v>12.426745250249304</v>
      </c>
      <c r="E75" s="29">
        <v>22.777808322106537</v>
      </c>
      <c r="H75" s="64">
        <v>15</v>
      </c>
    </row>
    <row r="76" spans="1:8">
      <c r="F76" s="29">
        <v>2.667116616454178</v>
      </c>
      <c r="G76" s="29">
        <v>0.21804635372700704</v>
      </c>
      <c r="H76" s="64">
        <v>15</v>
      </c>
    </row>
    <row r="77" spans="1:8">
      <c r="H77" s="64">
        <v>15</v>
      </c>
    </row>
    <row r="78" spans="1:8">
      <c r="B78" s="27" t="s">
        <v>34</v>
      </c>
      <c r="C78" s="29">
        <v>1.1796755139666366</v>
      </c>
      <c r="D78" s="29">
        <v>9.102505926530517</v>
      </c>
      <c r="E78" s="29">
        <v>22.418956292514135</v>
      </c>
      <c r="H78" s="64">
        <v>15</v>
      </c>
    </row>
    <row r="79" spans="1:8">
      <c r="F79" s="29">
        <v>2.0068053767097287</v>
      </c>
      <c r="G79" s="29">
        <v>0.12521581330268949</v>
      </c>
      <c r="H79" s="64">
        <v>15</v>
      </c>
    </row>
    <row r="80" spans="1:8">
      <c r="H80" s="64">
        <v>15</v>
      </c>
    </row>
    <row r="81" spans="2:8">
      <c r="B81" s="27" t="s">
        <v>44</v>
      </c>
      <c r="C81" s="29">
        <v>3.9066926107353916</v>
      </c>
      <c r="D81" s="29">
        <v>10.636733566540853</v>
      </c>
      <c r="E81" s="29">
        <v>17.977353131900617</v>
      </c>
      <c r="H81" s="64">
        <v>15</v>
      </c>
    </row>
    <row r="82" spans="2:8">
      <c r="F82" s="29">
        <v>6.0810064387132758</v>
      </c>
      <c r="G82" s="29">
        <v>1.5586493118010685</v>
      </c>
      <c r="H82" s="64">
        <v>15</v>
      </c>
    </row>
    <row r="83" spans="2:8">
      <c r="H83" s="64">
        <v>15</v>
      </c>
    </row>
    <row r="84" spans="2:8">
      <c r="B84" s="27" t="s">
        <v>51</v>
      </c>
      <c r="C84" s="28">
        <v>2.0706022381260563</v>
      </c>
      <c r="D84" s="28">
        <v>8.9034634541359861</v>
      </c>
      <c r="E84" s="28">
        <v>19.731559874509735</v>
      </c>
      <c r="H84" s="64">
        <v>15</v>
      </c>
    </row>
    <row r="85" spans="2:8">
      <c r="F85" s="28">
        <v>3.2734679669602738</v>
      </c>
      <c r="G85" s="28">
        <v>0.31708533312320131</v>
      </c>
      <c r="H85" s="64">
        <v>15</v>
      </c>
    </row>
    <row r="86" spans="2:8">
      <c r="H86" s="64">
        <v>15</v>
      </c>
    </row>
    <row r="87" spans="2:8">
      <c r="B87" s="27" t="s">
        <v>43</v>
      </c>
      <c r="C87" s="28">
        <v>0.80625755535043353</v>
      </c>
      <c r="D87" s="28">
        <v>6.8231121993072748</v>
      </c>
      <c r="E87" s="28">
        <v>18.378440883124362</v>
      </c>
      <c r="H87" s="64">
        <v>15</v>
      </c>
    </row>
    <row r="88" spans="2:8">
      <c r="F88" s="28">
        <v>4.2617219460214297</v>
      </c>
      <c r="G88" s="28">
        <v>0.33851750388204987</v>
      </c>
      <c r="H88" s="64">
        <v>15</v>
      </c>
    </row>
    <row r="89" spans="2:8">
      <c r="H89" s="64">
        <v>15</v>
      </c>
    </row>
    <row r="90" spans="2:8">
      <c r="B90" s="27" t="s">
        <v>42</v>
      </c>
      <c r="C90" s="28">
        <v>0.52458262304739234</v>
      </c>
      <c r="D90" s="28">
        <v>6.4182975409153658</v>
      </c>
      <c r="E90" s="28">
        <v>18.913860766556017</v>
      </c>
      <c r="H90" s="64">
        <v>15</v>
      </c>
    </row>
    <row r="91" spans="2:8">
      <c r="F91" s="28">
        <v>6.0398916376811718</v>
      </c>
      <c r="G91" s="28">
        <v>0.87281815340119495</v>
      </c>
      <c r="H91" s="64">
        <v>15</v>
      </c>
    </row>
    <row r="92" spans="2:8">
      <c r="H92" s="64">
        <v>15</v>
      </c>
    </row>
    <row r="93" spans="2:8">
      <c r="B93" s="27" t="s">
        <v>41</v>
      </c>
      <c r="C93" s="28">
        <v>0.48019749872159867</v>
      </c>
      <c r="D93" s="28">
        <v>5.3777083613111945</v>
      </c>
      <c r="E93" s="28">
        <v>18.871076212857673</v>
      </c>
      <c r="H93" s="64">
        <v>15</v>
      </c>
    </row>
    <row r="94" spans="2:8">
      <c r="F94" s="28">
        <v>3.9127561738174621</v>
      </c>
      <c r="G94" s="28">
        <v>0.2618861281514514</v>
      </c>
      <c r="H94" s="64">
        <v>15</v>
      </c>
    </row>
    <row r="95" spans="2:8">
      <c r="H95" s="64">
        <v>15</v>
      </c>
    </row>
    <row r="96" spans="2:8">
      <c r="B96" s="27" t="s">
        <v>37</v>
      </c>
      <c r="C96" s="29">
        <v>0.43002108224970376</v>
      </c>
      <c r="D96" s="29">
        <v>5.0514429513988404</v>
      </c>
      <c r="E96" s="29">
        <v>19.16223753965448</v>
      </c>
      <c r="H96" s="64">
        <v>15</v>
      </c>
    </row>
    <row r="97" spans="2:8">
      <c r="F97" s="29">
        <v>3.5837103834310184</v>
      </c>
      <c r="G97" s="29">
        <v>0.35866413328167734</v>
      </c>
      <c r="H97" s="64">
        <v>15</v>
      </c>
    </row>
    <row r="98" spans="2:8">
      <c r="H98" s="64">
        <v>15</v>
      </c>
    </row>
    <row r="99" spans="2:8">
      <c r="B99" s="27" t="s">
        <v>38</v>
      </c>
      <c r="C99" s="29">
        <v>0.55488907978828295</v>
      </c>
      <c r="D99" s="29">
        <v>5.4447316496798059</v>
      </c>
      <c r="E99" s="29">
        <v>17.220222585111074</v>
      </c>
      <c r="H99" s="64">
        <v>15</v>
      </c>
    </row>
    <row r="100" spans="2:8">
      <c r="F100" s="29">
        <v>3.8386431230615559</v>
      </c>
      <c r="G100" s="29">
        <v>0.24306436206947182</v>
      </c>
      <c r="H100" s="64">
        <v>15</v>
      </c>
    </row>
    <row r="101" spans="2:8">
      <c r="H101" s="64">
        <v>15</v>
      </c>
    </row>
    <row r="102" spans="2:8">
      <c r="B102" s="27" t="s">
        <v>36</v>
      </c>
      <c r="C102" s="29">
        <v>0.87508419299774998</v>
      </c>
      <c r="D102" s="29">
        <v>5.8441821794191355</v>
      </c>
      <c r="E102" s="29">
        <v>15.341327185228549</v>
      </c>
      <c r="H102" s="64">
        <v>15</v>
      </c>
    </row>
    <row r="103" spans="2:8">
      <c r="F103" s="29">
        <v>7.1808270633668005</v>
      </c>
      <c r="G103" s="29">
        <v>0.80496320087208884</v>
      </c>
      <c r="H103" s="64">
        <v>15</v>
      </c>
    </row>
    <row r="104" spans="2:8">
      <c r="H104" s="64">
        <v>15</v>
      </c>
    </row>
    <row r="105" spans="2:8">
      <c r="B105" s="27" t="s">
        <v>53</v>
      </c>
      <c r="C105" s="28">
        <v>0.93320593645476291</v>
      </c>
      <c r="D105" s="28">
        <v>5.6934053988346429</v>
      </c>
      <c r="E105" s="28">
        <v>15.007597268768842</v>
      </c>
      <c r="H105" s="64">
        <v>15</v>
      </c>
    </row>
    <row r="106" spans="2:8">
      <c r="F106" s="28">
        <v>7.1791162391841086</v>
      </c>
      <c r="G106" s="28">
        <v>1.3257918590370275</v>
      </c>
      <c r="H106" s="64">
        <v>15</v>
      </c>
    </row>
    <row r="107" spans="2:8">
      <c r="H107" s="64">
        <v>15</v>
      </c>
    </row>
    <row r="108" spans="2:8">
      <c r="B108" s="27" t="s">
        <v>97</v>
      </c>
      <c r="C108" s="29">
        <v>0.59143581475203588</v>
      </c>
      <c r="D108" s="29">
        <v>4.913965847290072</v>
      </c>
      <c r="E108" s="29">
        <v>15.736352969591071</v>
      </c>
      <c r="H108" s="64">
        <v>15</v>
      </c>
    </row>
    <row r="109" spans="2:8">
      <c r="F109" s="29">
        <v>6.6669365203261126</v>
      </c>
      <c r="G109" s="29">
        <v>1.055323275795484</v>
      </c>
      <c r="H109" s="64">
        <v>15</v>
      </c>
    </row>
    <row r="110" spans="2:8">
      <c r="H110" s="64">
        <v>15</v>
      </c>
    </row>
    <row r="111" spans="2:8">
      <c r="B111" s="27" t="s">
        <v>46</v>
      </c>
      <c r="C111" s="28">
        <v>0.49567979651424382</v>
      </c>
      <c r="D111" s="28">
        <v>4.5012650481953971</v>
      </c>
      <c r="E111" s="28">
        <v>15.829792831897137</v>
      </c>
      <c r="H111" s="64">
        <v>15</v>
      </c>
    </row>
    <row r="112" spans="2:8">
      <c r="F112" s="28">
        <v>6.8122079958168245</v>
      </c>
      <c r="G112" s="28">
        <v>0.90797011337177791</v>
      </c>
      <c r="H112" s="64">
        <v>15</v>
      </c>
    </row>
    <row r="113" spans="2:8">
      <c r="H113" s="64">
        <v>15</v>
      </c>
    </row>
    <row r="114" spans="2:8">
      <c r="B114" s="27" t="s">
        <v>29</v>
      </c>
      <c r="C114" s="28">
        <v>0.2905613102693087</v>
      </c>
      <c r="D114" s="28">
        <v>4.3017375943437219</v>
      </c>
      <c r="E114" s="28">
        <v>16.066241579757286</v>
      </c>
      <c r="H114" s="64">
        <v>15</v>
      </c>
    </row>
    <row r="115" spans="2:8">
      <c r="F115" s="28">
        <v>6.3486898836858181</v>
      </c>
      <c r="G115" s="28">
        <v>0.94787852238380177</v>
      </c>
      <c r="H115" s="64">
        <v>15</v>
      </c>
    </row>
    <row r="116" spans="2:8">
      <c r="H116" s="64">
        <v>15</v>
      </c>
    </row>
    <row r="117" spans="2:8">
      <c r="B117" s="27" t="s">
        <v>27</v>
      </c>
      <c r="C117" s="28">
        <v>0.49153647110574145</v>
      </c>
      <c r="D117" s="28">
        <v>4.9225092976396319</v>
      </c>
      <c r="E117" s="28">
        <v>14.369028027476629</v>
      </c>
      <c r="H117" s="64">
        <v>15</v>
      </c>
    </row>
    <row r="118" spans="2:8" ht="15" customHeight="1">
      <c r="F118" s="28">
        <v>8.032404996522617</v>
      </c>
      <c r="G118" s="28">
        <v>0.9556627138404834</v>
      </c>
      <c r="H118" s="64">
        <v>15</v>
      </c>
    </row>
    <row r="119" spans="2:8">
      <c r="H119" s="64">
        <v>15</v>
      </c>
    </row>
    <row r="120" spans="2:8">
      <c r="B120" s="27" t="s">
        <v>45</v>
      </c>
      <c r="C120" s="28">
        <v>0.28757627256049684</v>
      </c>
      <c r="D120" s="28">
        <v>3.9722662143074192</v>
      </c>
      <c r="E120" s="28">
        <v>14.285085824196893</v>
      </c>
      <c r="H120" s="64">
        <v>15</v>
      </c>
    </row>
    <row r="121" spans="2:8">
      <c r="F121" s="28">
        <v>9.494730762232038</v>
      </c>
      <c r="G121" s="28">
        <v>1.6058548627881573</v>
      </c>
      <c r="H121" s="64">
        <v>15</v>
      </c>
    </row>
    <row r="122" spans="2:8">
      <c r="H122" s="64">
        <v>15</v>
      </c>
    </row>
    <row r="123" spans="2:8">
      <c r="B123" s="27" t="s">
        <v>35</v>
      </c>
      <c r="C123" s="28">
        <v>0.31280023103792043</v>
      </c>
      <c r="D123" s="28">
        <v>3.6661387150065949</v>
      </c>
      <c r="E123" s="28">
        <v>14.308837177446202</v>
      </c>
      <c r="H123" s="64">
        <v>15</v>
      </c>
    </row>
    <row r="124" spans="2:8">
      <c r="F124" s="28">
        <v>4.6728245339469536</v>
      </c>
      <c r="G124" s="28">
        <v>0.30638561870728914</v>
      </c>
      <c r="H124" s="64">
        <v>15</v>
      </c>
    </row>
    <row r="125" spans="2:8">
      <c r="H125" s="64">
        <v>15</v>
      </c>
    </row>
    <row r="126" spans="2:8">
      <c r="B126" s="27" t="s">
        <v>54</v>
      </c>
      <c r="C126" s="29">
        <v>0.38187822028349472</v>
      </c>
      <c r="D126" s="29">
        <v>3.4082067333608457</v>
      </c>
      <c r="E126" s="29">
        <v>13.615227983861661</v>
      </c>
      <c r="H126" s="64">
        <v>15</v>
      </c>
    </row>
    <row r="127" spans="2:8">
      <c r="F127" s="29">
        <v>9.0775333204865447</v>
      </c>
      <c r="G127" s="29">
        <v>1.7949076948180243</v>
      </c>
      <c r="H127" s="64">
        <v>15</v>
      </c>
    </row>
    <row r="128" spans="2:8">
      <c r="H128" s="64">
        <v>15</v>
      </c>
    </row>
    <row r="129" spans="2:8">
      <c r="B129" s="27" t="s">
        <v>48</v>
      </c>
      <c r="C129" s="29">
        <v>0.2055089031645804</v>
      </c>
      <c r="D129" s="29">
        <v>3.1813699992914337</v>
      </c>
      <c r="E129" s="29">
        <v>14.004359359941356</v>
      </c>
      <c r="H129" s="64">
        <v>15</v>
      </c>
    </row>
    <row r="130" spans="2:8">
      <c r="F130" s="29">
        <v>6.7447274770102004</v>
      </c>
      <c r="G130" s="29">
        <v>0.68691916889796234</v>
      </c>
      <c r="H130" s="64">
        <v>15</v>
      </c>
    </row>
    <row r="131" spans="2:8">
      <c r="H131" s="64">
        <v>15</v>
      </c>
    </row>
    <row r="132" spans="2:8">
      <c r="B132" s="27" t="s">
        <v>40</v>
      </c>
      <c r="C132" s="29">
        <v>0.12671543546133887</v>
      </c>
      <c r="D132" s="29">
        <v>2.5810288397210477</v>
      </c>
      <c r="E132" s="29">
        <v>14.540861111729606</v>
      </c>
      <c r="H132" s="64">
        <v>15</v>
      </c>
    </row>
    <row r="133" spans="2:8">
      <c r="F133" s="29">
        <v>3.4917953550184992</v>
      </c>
      <c r="G133" s="29">
        <v>0.31701900991358029</v>
      </c>
      <c r="H133" s="64">
        <v>15</v>
      </c>
    </row>
    <row r="134" spans="2:8">
      <c r="H134" s="64">
        <v>15</v>
      </c>
    </row>
    <row r="135" spans="2:8">
      <c r="B135" s="27" t="s">
        <v>31</v>
      </c>
      <c r="C135" s="30">
        <v>0.39321335138650199</v>
      </c>
      <c r="D135" s="29">
        <v>3.8357130958444525</v>
      </c>
      <c r="E135" s="29">
        <v>12.766854022760242</v>
      </c>
      <c r="H135" s="64">
        <v>15</v>
      </c>
    </row>
    <row r="136" spans="2:8">
      <c r="F136" s="29">
        <v>8.8003480435632024</v>
      </c>
      <c r="G136" s="29">
        <v>1.7847729568519535</v>
      </c>
      <c r="H136" s="64">
        <v>15</v>
      </c>
    </row>
    <row r="137" spans="2:8">
      <c r="H137" s="64">
        <v>15</v>
      </c>
    </row>
    <row r="138" spans="2:8">
      <c r="B138" s="27" t="s">
        <v>47</v>
      </c>
      <c r="C138" s="28">
        <v>0.32408902716339327</v>
      </c>
      <c r="D138" s="28">
        <v>2.6005115708513298</v>
      </c>
      <c r="E138" s="28">
        <v>13.325582682248626</v>
      </c>
      <c r="H138" s="64">
        <v>15</v>
      </c>
    </row>
    <row r="139" spans="2:8">
      <c r="F139" s="28">
        <v>6.2972709788924792</v>
      </c>
      <c r="G139" s="28">
        <v>1.0352152113209436</v>
      </c>
      <c r="H139" s="64">
        <v>15</v>
      </c>
    </row>
    <row r="140" spans="2:8">
      <c r="H140" s="64">
        <v>15</v>
      </c>
    </row>
    <row r="141" spans="2:8">
      <c r="B141" s="27" t="s">
        <v>30</v>
      </c>
      <c r="C141" s="28">
        <v>0.34303494009291741</v>
      </c>
      <c r="D141" s="28">
        <v>3.0000659506650731</v>
      </c>
      <c r="E141" s="28">
        <v>12.524967576696215</v>
      </c>
      <c r="H141" s="64">
        <v>15</v>
      </c>
    </row>
    <row r="142" spans="2:8">
      <c r="F142" s="28">
        <v>6.1444599818973202</v>
      </c>
      <c r="G142" s="28">
        <v>0.86861254405657007</v>
      </c>
      <c r="H142" s="64">
        <v>15</v>
      </c>
    </row>
    <row r="143" spans="2:8">
      <c r="H143" s="64">
        <v>15</v>
      </c>
    </row>
    <row r="144" spans="2:8">
      <c r="B144" s="27" t="s">
        <v>33</v>
      </c>
      <c r="C144" s="28">
        <v>0.28091333926897494</v>
      </c>
      <c r="D144" s="28">
        <v>2.67880784551968</v>
      </c>
      <c r="E144" s="28">
        <v>12.371499887788808</v>
      </c>
      <c r="H144" s="64">
        <v>15</v>
      </c>
    </row>
    <row r="145" spans="2:8">
      <c r="F145" s="28">
        <v>6.2847086639365362</v>
      </c>
      <c r="G145" s="28">
        <v>0.76749653081882574</v>
      </c>
      <c r="H145" s="64">
        <v>15</v>
      </c>
    </row>
    <row r="146" spans="2:8">
      <c r="H146" s="64">
        <v>15</v>
      </c>
    </row>
    <row r="147" spans="2:8">
      <c r="B147" s="27" t="s">
        <v>50</v>
      </c>
      <c r="C147" s="28">
        <v>0.2191716143026898</v>
      </c>
      <c r="D147" s="28">
        <v>2.8436730701429562</v>
      </c>
      <c r="E147" s="28">
        <v>11.939643415989744</v>
      </c>
      <c r="H147" s="64">
        <v>15</v>
      </c>
    </row>
    <row r="148" spans="2:8" ht="15" customHeight="1">
      <c r="F148" s="28">
        <v>9.0922758874297678</v>
      </c>
      <c r="G148" s="28">
        <v>1.5072429649798444</v>
      </c>
      <c r="H148" s="64">
        <v>15</v>
      </c>
    </row>
    <row r="149" spans="2:8" ht="15" customHeight="1">
      <c r="H149" s="64">
        <v>15</v>
      </c>
    </row>
    <row r="150" spans="2:8">
      <c r="B150" s="27" t="s">
        <v>52</v>
      </c>
      <c r="C150" s="28">
        <v>0.25352195116463005</v>
      </c>
      <c r="D150" s="28">
        <v>2.3053144297571939</v>
      </c>
      <c r="E150" s="28">
        <v>8.8957312537202267</v>
      </c>
      <c r="H150" s="64">
        <v>15</v>
      </c>
    </row>
    <row r="151" spans="2:8">
      <c r="F151" s="28">
        <v>11.888172727253716</v>
      </c>
      <c r="G151" s="28">
        <v>2.4343002409972838</v>
      </c>
      <c r="H151" s="64">
        <v>15</v>
      </c>
    </row>
    <row r="152" spans="2:8">
      <c r="H152" s="64">
        <v>15</v>
      </c>
    </row>
    <row r="153" spans="2:8">
      <c r="B153" s="27" t="s">
        <v>32</v>
      </c>
      <c r="C153" s="29">
        <v>2.6899823079765819E-2</v>
      </c>
      <c r="D153" s="29">
        <v>1.2396102881981566</v>
      </c>
      <c r="E153" s="29">
        <v>7.5164182690271097</v>
      </c>
      <c r="H153" s="64">
        <v>15</v>
      </c>
    </row>
    <row r="154" spans="2:8">
      <c r="F154" s="29">
        <v>11.605964550155312</v>
      </c>
      <c r="G154" s="29">
        <v>1.9333209211050102</v>
      </c>
      <c r="H154" s="64">
        <v>15</v>
      </c>
    </row>
    <row r="155" spans="2:8">
      <c r="H155" s="64">
        <v>15</v>
      </c>
    </row>
  </sheetData>
  <sortState ref="J131:P159">
    <sortCondition descending="1" ref="P163"/>
  </sortState>
  <conditionalFormatting sqref="AA7:AA33">
    <cfRule type="expression" dxfId="8" priority="3" stopIfTrue="1">
      <formula>ABS(AA7/AB7)&gt;1.96</formula>
    </cfRule>
  </conditionalFormatting>
  <conditionalFormatting sqref="C6:C32">
    <cfRule type="expression" dxfId="7" priority="4" stopIfTrue="1">
      <formula>ABS(C6/#REF!)&gt;1.96</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topLeftCell="D40" zoomScaleNormal="100" workbookViewId="0">
      <selection activeCell="F71" sqref="F71:F72"/>
    </sheetView>
  </sheetViews>
  <sheetFormatPr baseColWidth="10" defaultRowHeight="15"/>
  <sheetData>
    <row r="1" spans="1:15">
      <c r="A1" s="21" t="s">
        <v>111</v>
      </c>
    </row>
    <row r="2" spans="1:15">
      <c r="A2" s="21" t="s">
        <v>158</v>
      </c>
    </row>
    <row r="3" spans="1:15">
      <c r="A3" s="1" t="s">
        <v>159</v>
      </c>
    </row>
    <row r="4" spans="1:15">
      <c r="A4" s="34"/>
      <c r="B4" s="33"/>
      <c r="C4" s="33"/>
      <c r="D4" s="33"/>
      <c r="E4" s="33"/>
    </row>
    <row r="5" spans="1:15" ht="25.5">
      <c r="B5" s="33"/>
      <c r="C5" s="36" t="s">
        <v>103</v>
      </c>
      <c r="D5" s="36" t="s">
        <v>104</v>
      </c>
      <c r="E5" s="36" t="s">
        <v>107</v>
      </c>
      <c r="F5" s="36" t="s">
        <v>105</v>
      </c>
      <c r="G5" s="36" t="s">
        <v>106</v>
      </c>
      <c r="H5" s="33"/>
      <c r="K5" s="36" t="s">
        <v>103</v>
      </c>
      <c r="L5" s="36" t="s">
        <v>104</v>
      </c>
      <c r="M5" s="36" t="s">
        <v>107</v>
      </c>
      <c r="N5" s="36" t="s">
        <v>105</v>
      </c>
      <c r="O5" s="36" t="s">
        <v>106</v>
      </c>
    </row>
    <row r="6" spans="1:15">
      <c r="B6" s="16" t="s">
        <v>46</v>
      </c>
      <c r="C6" s="35">
        <v>447.90149335711834</v>
      </c>
      <c r="D6" s="35">
        <v>478.36771514269378</v>
      </c>
      <c r="E6" s="35">
        <v>495.03748644934797</v>
      </c>
      <c r="F6" s="35">
        <v>511.65687987497114</v>
      </c>
      <c r="G6" s="35">
        <v>545.20944451430501</v>
      </c>
      <c r="H6" s="32">
        <f t="shared" ref="H6:H34" si="0">G6-C6</f>
        <v>97.307951157186665</v>
      </c>
      <c r="J6" s="16" t="s">
        <v>43</v>
      </c>
      <c r="K6" s="35">
        <v>419.84461685584984</v>
      </c>
      <c r="L6" s="35">
        <v>465.57955633886309</v>
      </c>
      <c r="M6" s="35">
        <v>476.74751176879209</v>
      </c>
      <c r="N6" s="35">
        <v>485.72005332582796</v>
      </c>
      <c r="O6" s="35">
        <v>536.55724830566248</v>
      </c>
    </row>
    <row r="7" spans="1:15">
      <c r="B7" s="16" t="s">
        <v>27</v>
      </c>
      <c r="C7" s="35">
        <v>449.51929340631568</v>
      </c>
      <c r="D7" s="35">
        <v>482.38141683293981</v>
      </c>
      <c r="E7" s="35">
        <v>501.99971399904985</v>
      </c>
      <c r="F7" s="35">
        <v>521.93599313458878</v>
      </c>
      <c r="G7" s="35">
        <v>560.28448851599285</v>
      </c>
      <c r="H7" s="32">
        <f t="shared" si="0"/>
        <v>110.76519510967717</v>
      </c>
      <c r="J7" s="16" t="s">
        <v>38</v>
      </c>
      <c r="K7" s="35">
        <v>441.82036116052979</v>
      </c>
      <c r="L7" s="35">
        <v>476.21647623326919</v>
      </c>
      <c r="M7" s="35">
        <v>480.54676259517385</v>
      </c>
      <c r="N7" s="35">
        <v>490.44888015288126</v>
      </c>
      <c r="O7" s="35">
        <v>517.7053194982376</v>
      </c>
    </row>
    <row r="8" spans="1:15">
      <c r="B8" s="16" t="s">
        <v>29</v>
      </c>
      <c r="C8" s="35">
        <v>443.73068851858562</v>
      </c>
      <c r="D8" s="35">
        <v>476.4424617010892</v>
      </c>
      <c r="E8" s="35">
        <v>492.83004919957159</v>
      </c>
      <c r="F8" s="35">
        <v>504.81978017989678</v>
      </c>
      <c r="G8" s="35">
        <v>550.73668285614792</v>
      </c>
      <c r="H8" s="32">
        <f t="shared" si="0"/>
        <v>107.0059943375623</v>
      </c>
      <c r="J8" s="16" t="s">
        <v>42</v>
      </c>
      <c r="K8" s="35">
        <v>425.15265765574361</v>
      </c>
      <c r="L8" s="35">
        <v>463.49706381239514</v>
      </c>
      <c r="M8" s="35">
        <v>482.80637308386059</v>
      </c>
      <c r="N8" s="35">
        <v>495.72493724856542</v>
      </c>
      <c r="O8" s="35">
        <v>550.54548890556703</v>
      </c>
    </row>
    <row r="9" spans="1:15">
      <c r="B9" s="16" t="s">
        <v>30</v>
      </c>
      <c r="C9" s="35">
        <v>467.39394505835463</v>
      </c>
      <c r="D9" s="35">
        <v>488.71118191270438</v>
      </c>
      <c r="E9" s="35">
        <v>501.93688847876132</v>
      </c>
      <c r="F9" s="35">
        <v>512.4578233768417</v>
      </c>
      <c r="G9" s="35">
        <v>543.09768709710409</v>
      </c>
      <c r="H9" s="32">
        <f t="shared" si="0"/>
        <v>75.703742038749454</v>
      </c>
      <c r="J9" s="16" t="s">
        <v>40</v>
      </c>
      <c r="K9" s="35">
        <v>460.95199474453943</v>
      </c>
      <c r="L9" s="35">
        <v>477.73864826462778</v>
      </c>
      <c r="M9" s="35">
        <v>490.22502077362617</v>
      </c>
      <c r="N9" s="35">
        <v>500.15557248616363</v>
      </c>
      <c r="O9" s="35">
        <v>524.35654060483216</v>
      </c>
    </row>
    <row r="10" spans="1:15">
      <c r="B10" s="16" t="s">
        <v>32</v>
      </c>
      <c r="C10" s="35">
        <v>503.98544511549466</v>
      </c>
      <c r="D10" s="35">
        <v>523.88427157909177</v>
      </c>
      <c r="E10" s="35">
        <v>534.19374581562931</v>
      </c>
      <c r="F10" s="35">
        <v>539.09399170462768</v>
      </c>
      <c r="G10" s="35">
        <v>572.88595577813101</v>
      </c>
      <c r="H10" s="32">
        <f t="shared" si="0"/>
        <v>68.90051066263635</v>
      </c>
      <c r="J10" s="16" t="s">
        <v>35</v>
      </c>
      <c r="K10" s="35">
        <v>454.28220224215795</v>
      </c>
      <c r="L10" s="35">
        <v>479.92120336634844</v>
      </c>
      <c r="M10" s="35">
        <v>492.78613621721502</v>
      </c>
      <c r="N10" s="35">
        <v>502.66060729607437</v>
      </c>
      <c r="O10" s="35">
        <v>536.28449398096313</v>
      </c>
    </row>
    <row r="11" spans="1:15">
      <c r="B11" s="16" t="s">
        <v>52</v>
      </c>
      <c r="C11" s="35">
        <v>494.05463551391523</v>
      </c>
      <c r="D11" s="35">
        <v>516.7465951826124</v>
      </c>
      <c r="E11" s="35">
        <v>530.66115987576109</v>
      </c>
      <c r="F11" s="35">
        <v>541.9483211491463</v>
      </c>
      <c r="G11" s="35">
        <v>571.80552619204946</v>
      </c>
      <c r="H11" s="32">
        <f t="shared" si="0"/>
        <v>77.750890678134226</v>
      </c>
      <c r="J11" s="22" t="s">
        <v>70</v>
      </c>
      <c r="K11" s="35">
        <v>451.96303320112838</v>
      </c>
      <c r="L11" s="35">
        <v>480.81634124023441</v>
      </c>
      <c r="M11" s="35">
        <v>493.20171299616851</v>
      </c>
      <c r="N11" s="35">
        <v>504.93936206514252</v>
      </c>
      <c r="O11" s="35">
        <v>539.95737132903503</v>
      </c>
    </row>
    <row r="12" spans="1:15">
      <c r="B12" s="16" t="s">
        <v>36</v>
      </c>
      <c r="C12" s="35">
        <v>440.61216251755468</v>
      </c>
      <c r="D12" s="35">
        <v>476.97960378122036</v>
      </c>
      <c r="E12" s="35">
        <v>494.97759995106071</v>
      </c>
      <c r="F12" s="35">
        <v>514.61433686643375</v>
      </c>
      <c r="G12" s="35">
        <v>558.27528234004706</v>
      </c>
      <c r="H12" s="32">
        <f t="shared" si="0"/>
        <v>117.66311982249238</v>
      </c>
      <c r="J12" s="16" t="s">
        <v>53</v>
      </c>
      <c r="K12" s="35">
        <v>449.51670046868026</v>
      </c>
      <c r="L12" s="35">
        <v>477.61250420470037</v>
      </c>
      <c r="M12" s="35">
        <v>493.42235622478114</v>
      </c>
      <c r="N12" s="35">
        <v>512.75737758165212</v>
      </c>
      <c r="O12" s="35">
        <v>543.10044619421831</v>
      </c>
    </row>
    <row r="13" spans="1:15">
      <c r="B13" s="16" t="s">
        <v>31</v>
      </c>
      <c r="C13" s="35">
        <v>465.50433659930673</v>
      </c>
      <c r="D13" s="35">
        <v>503.28290008820517</v>
      </c>
      <c r="E13" s="35">
        <v>509.1406471204898</v>
      </c>
      <c r="F13" s="35">
        <v>526.55314365914444</v>
      </c>
      <c r="G13" s="35">
        <v>568.96903956465769</v>
      </c>
      <c r="H13" s="32">
        <f t="shared" si="0"/>
        <v>103.46470296535097</v>
      </c>
      <c r="J13" s="16" t="s">
        <v>36</v>
      </c>
      <c r="K13" s="35">
        <v>440.61216251755468</v>
      </c>
      <c r="L13" s="35">
        <v>476.97960378122036</v>
      </c>
      <c r="M13" s="35">
        <v>494.97759995106071</v>
      </c>
      <c r="N13" s="35">
        <v>514.61433686643375</v>
      </c>
      <c r="O13" s="35">
        <v>558.27528234004706</v>
      </c>
    </row>
    <row r="14" spans="1:15">
      <c r="B14" s="16" t="s">
        <v>34</v>
      </c>
      <c r="C14" s="35">
        <v>415.43645920515132</v>
      </c>
      <c r="D14" s="35">
        <v>441.31380641685746</v>
      </c>
      <c r="E14" s="35">
        <v>454.82881704469946</v>
      </c>
      <c r="F14" s="35">
        <v>461.03854587886065</v>
      </c>
      <c r="G14" s="35">
        <v>503.40013281057611</v>
      </c>
      <c r="H14" s="32">
        <f t="shared" si="0"/>
        <v>87.963673605424788</v>
      </c>
      <c r="J14" s="16" t="s">
        <v>31</v>
      </c>
      <c r="K14" s="35">
        <v>465.50433659930673</v>
      </c>
      <c r="L14" s="35">
        <v>503.28290008820517</v>
      </c>
      <c r="M14" s="35">
        <v>509.1406471204898</v>
      </c>
      <c r="N14" s="35">
        <v>526.55314365914444</v>
      </c>
      <c r="O14" s="35">
        <v>568.96903956465769</v>
      </c>
    </row>
    <row r="15" spans="1:15">
      <c r="B15" s="16" t="s">
        <v>43</v>
      </c>
      <c r="C15" s="35">
        <v>419.84461685584984</v>
      </c>
      <c r="D15" s="35">
        <v>465.57955633886309</v>
      </c>
      <c r="E15" s="35">
        <v>476.74751176879209</v>
      </c>
      <c r="F15" s="35">
        <v>485.72005332582796</v>
      </c>
      <c r="G15" s="35">
        <v>536.55724830566248</v>
      </c>
      <c r="H15" s="32">
        <f t="shared" si="0"/>
        <v>116.71263144981265</v>
      </c>
      <c r="J15" s="16" t="s">
        <v>54</v>
      </c>
      <c r="K15" s="35">
        <v>473.35133402839006</v>
      </c>
      <c r="L15" s="35">
        <v>490.31131946900808</v>
      </c>
      <c r="M15" s="35">
        <v>509.22150412581487</v>
      </c>
      <c r="N15" s="35">
        <v>525.26704491815417</v>
      </c>
      <c r="O15" s="35">
        <v>557.46717037827318</v>
      </c>
    </row>
    <row r="16" spans="1:15">
      <c r="B16" s="16" t="s">
        <v>33</v>
      </c>
      <c r="C16" s="35">
        <v>464.94998485605242</v>
      </c>
      <c r="D16" s="35">
        <v>488.82872180409242</v>
      </c>
      <c r="E16" s="35">
        <v>502.57511543491569</v>
      </c>
      <c r="F16" s="35">
        <v>513.33715326475601</v>
      </c>
      <c r="G16" s="35">
        <v>544.72386067917967</v>
      </c>
      <c r="H16" s="32">
        <f t="shared" si="0"/>
        <v>79.773875823127241</v>
      </c>
      <c r="J16" s="16" t="s">
        <v>52</v>
      </c>
      <c r="K16" s="35">
        <v>494.05463551391523</v>
      </c>
      <c r="L16" s="35">
        <v>516.7465951826124</v>
      </c>
      <c r="M16" s="35">
        <v>530.66115987576109</v>
      </c>
      <c r="N16" s="35">
        <v>541.9483211491463</v>
      </c>
      <c r="O16" s="35">
        <v>571.80552619204946</v>
      </c>
    </row>
    <row r="17" spans="2:17">
      <c r="B17" s="16" t="s">
        <v>38</v>
      </c>
      <c r="C17" s="35">
        <v>441.82036116052979</v>
      </c>
      <c r="D17" s="35">
        <v>476.21647623326919</v>
      </c>
      <c r="E17" s="35">
        <v>480.54676259517385</v>
      </c>
      <c r="F17" s="35">
        <v>490.44888015288126</v>
      </c>
      <c r="G17" s="35">
        <v>517.7053194982376</v>
      </c>
      <c r="H17" s="32">
        <f t="shared" si="0"/>
        <v>75.884958337707815</v>
      </c>
      <c r="J17" s="16" t="s">
        <v>32</v>
      </c>
      <c r="K17" s="35">
        <v>503.98544511549466</v>
      </c>
      <c r="L17" s="35">
        <v>523.88427157909177</v>
      </c>
      <c r="M17" s="35">
        <v>534.19374581562931</v>
      </c>
      <c r="N17" s="35">
        <v>539.09399170462768</v>
      </c>
      <c r="O17" s="35">
        <v>572.88595577813101</v>
      </c>
    </row>
    <row r="18" spans="2:17">
      <c r="B18" s="16" t="s">
        <v>40</v>
      </c>
      <c r="C18" s="35">
        <v>460.95199474453943</v>
      </c>
      <c r="D18" s="35">
        <v>477.73864826462778</v>
      </c>
      <c r="E18" s="35">
        <v>490.22502077362617</v>
      </c>
      <c r="F18" s="35">
        <v>500.15557248616363</v>
      </c>
      <c r="G18" s="35">
        <v>524.35654060483216</v>
      </c>
      <c r="H18" s="32">
        <f t="shared" si="0"/>
        <v>63.404545860292728</v>
      </c>
    </row>
    <row r="19" spans="2:17">
      <c r="B19" s="16" t="s">
        <v>42</v>
      </c>
      <c r="C19" s="35">
        <v>425.15265765574361</v>
      </c>
      <c r="D19" s="35">
        <v>463.49706381239514</v>
      </c>
      <c r="E19" s="35">
        <v>482.80637308386059</v>
      </c>
      <c r="F19" s="35">
        <v>495.72493724856542</v>
      </c>
      <c r="G19" s="35">
        <v>550.54548890556703</v>
      </c>
      <c r="H19" s="32">
        <f t="shared" si="0"/>
        <v>125.39283124982342</v>
      </c>
    </row>
    <row r="20" spans="2:17">
      <c r="B20" s="16" t="s">
        <v>45</v>
      </c>
      <c r="C20" s="35">
        <v>464.71793595023013</v>
      </c>
      <c r="D20" s="35">
        <v>494.37564417414382</v>
      </c>
      <c r="E20" s="35">
        <v>508.57480609219994</v>
      </c>
      <c r="F20" s="35">
        <v>518.58736520448599</v>
      </c>
      <c r="G20" s="35">
        <v>559.23484013940492</v>
      </c>
      <c r="H20" s="32">
        <f t="shared" si="0"/>
        <v>94.516904189174795</v>
      </c>
    </row>
    <row r="21" spans="2:17">
      <c r="B21" s="16" t="s">
        <v>47</v>
      </c>
      <c r="C21" s="35">
        <v>463.06470730990191</v>
      </c>
      <c r="D21" s="35">
        <v>488.2112975768448</v>
      </c>
      <c r="E21" s="35">
        <v>501.43533190449136</v>
      </c>
      <c r="F21" s="35">
        <v>508.20272142569621</v>
      </c>
      <c r="G21" s="35">
        <v>549.24326751155411</v>
      </c>
      <c r="H21" s="32">
        <f t="shared" si="0"/>
        <v>86.178560201652203</v>
      </c>
    </row>
    <row r="22" spans="2:17">
      <c r="B22" s="16" t="s">
        <v>48</v>
      </c>
      <c r="C22" s="35">
        <v>459.46204286173355</v>
      </c>
      <c r="D22" s="35">
        <v>487.24621683214411</v>
      </c>
      <c r="E22" s="35">
        <v>501.10006086625708</v>
      </c>
      <c r="F22" s="35">
        <v>503.68034299672786</v>
      </c>
      <c r="G22" s="35">
        <v>555.93610454614748</v>
      </c>
      <c r="H22" s="32">
        <f t="shared" si="0"/>
        <v>96.474061684413925</v>
      </c>
    </row>
    <row r="23" spans="2:17">
      <c r="B23" s="16" t="s">
        <v>51</v>
      </c>
      <c r="C23" s="35">
        <v>412.53240641220549</v>
      </c>
      <c r="D23" s="35">
        <v>452.26610279283108</v>
      </c>
      <c r="E23" s="35">
        <v>460.77485550976508</v>
      </c>
      <c r="F23" s="35">
        <v>470.07268370890489</v>
      </c>
      <c r="G23" s="35">
        <v>513.2618645516103</v>
      </c>
      <c r="H23" s="32">
        <f t="shared" si="0"/>
        <v>100.72945813940481</v>
      </c>
    </row>
    <row r="24" spans="2:17">
      <c r="B24" s="16" t="s">
        <v>50</v>
      </c>
      <c r="C24" s="35">
        <v>471.28962573087813</v>
      </c>
      <c r="D24" s="35">
        <v>496.33788153025665</v>
      </c>
      <c r="E24" s="35">
        <v>512.86357797346125</v>
      </c>
      <c r="F24" s="35">
        <v>527.0622118425897</v>
      </c>
      <c r="G24" s="35">
        <v>559.51073104954276</v>
      </c>
      <c r="H24" s="32">
        <f t="shared" si="0"/>
        <v>88.221105318664627</v>
      </c>
    </row>
    <row r="25" spans="2:17">
      <c r="B25" s="16" t="s">
        <v>35</v>
      </c>
      <c r="C25" s="35">
        <v>454.28220224215795</v>
      </c>
      <c r="D25" s="35">
        <v>479.92120336634844</v>
      </c>
      <c r="E25" s="35">
        <v>492.78613621721502</v>
      </c>
      <c r="F25" s="35">
        <v>502.66060729607437</v>
      </c>
      <c r="G25" s="35">
        <v>536.28449398096313</v>
      </c>
      <c r="H25" s="32">
        <f t="shared" si="0"/>
        <v>82.002291738805184</v>
      </c>
    </row>
    <row r="26" spans="2:17">
      <c r="B26" s="16" t="s">
        <v>53</v>
      </c>
      <c r="C26" s="35">
        <v>449.51670046868026</v>
      </c>
      <c r="D26" s="35">
        <v>477.61250420470037</v>
      </c>
      <c r="E26" s="35">
        <v>493.42235622478114</v>
      </c>
      <c r="F26" s="35">
        <v>512.75737758165212</v>
      </c>
      <c r="G26" s="35">
        <v>543.10044619421831</v>
      </c>
      <c r="H26" s="32">
        <f t="shared" si="0"/>
        <v>93.583745725538051</v>
      </c>
    </row>
    <row r="27" spans="2:17">
      <c r="B27" s="16" t="s">
        <v>54</v>
      </c>
      <c r="C27" s="35">
        <v>473.35133402839006</v>
      </c>
      <c r="D27" s="35">
        <v>490.31131946900808</v>
      </c>
      <c r="E27" s="35">
        <v>509.22150412581487</v>
      </c>
      <c r="F27" s="35">
        <v>525.26704491815417</v>
      </c>
      <c r="G27" s="35">
        <v>557.46717037827318</v>
      </c>
      <c r="H27" s="32">
        <f t="shared" si="0"/>
        <v>84.115836349883125</v>
      </c>
    </row>
    <row r="28" spans="2:17">
      <c r="B28" s="22" t="s">
        <v>70</v>
      </c>
      <c r="C28" s="35">
        <v>451.96303320112838</v>
      </c>
      <c r="D28" s="35">
        <v>480.81634124023441</v>
      </c>
      <c r="E28" s="35">
        <v>493.20171299616851</v>
      </c>
      <c r="F28" s="35">
        <v>504.93936206514252</v>
      </c>
      <c r="G28" s="35">
        <v>539.95737132903503</v>
      </c>
      <c r="H28" s="32">
        <f t="shared" si="0"/>
        <v>87.994338127906644</v>
      </c>
    </row>
    <row r="29" spans="2:17">
      <c r="B29" s="16" t="s">
        <v>28</v>
      </c>
      <c r="C29" s="35">
        <v>395.11640753087482</v>
      </c>
      <c r="D29" s="35">
        <v>427.93200129534637</v>
      </c>
      <c r="E29" s="35">
        <v>445.77195679583639</v>
      </c>
      <c r="F29" s="35">
        <v>463.71955657029162</v>
      </c>
      <c r="G29" s="35">
        <v>501.99588854245098</v>
      </c>
      <c r="H29" s="32">
        <f t="shared" si="0"/>
        <v>106.87948101157616</v>
      </c>
    </row>
    <row r="30" spans="2:17">
      <c r="B30" s="16" t="s">
        <v>37</v>
      </c>
      <c r="C30" s="35">
        <v>443.5823388346775</v>
      </c>
      <c r="D30" s="35">
        <v>459.73304769787694</v>
      </c>
      <c r="E30" s="35">
        <v>475.39117629697387</v>
      </c>
      <c r="F30" s="35">
        <v>477.16160284044963</v>
      </c>
      <c r="G30" s="35">
        <v>521.84773837549471</v>
      </c>
      <c r="H30" s="32">
        <f t="shared" si="0"/>
        <v>78.265399540817214</v>
      </c>
    </row>
    <row r="31" spans="2:17">
      <c r="B31" s="16" t="s">
        <v>39</v>
      </c>
      <c r="C31" s="35">
        <v>398.55718501838595</v>
      </c>
      <c r="D31" s="35">
        <v>420.19314582980792</v>
      </c>
      <c r="E31" s="35">
        <v>432.59641018864704</v>
      </c>
      <c r="F31" s="35">
        <v>439.9104108296433</v>
      </c>
      <c r="G31" s="35">
        <v>474.13965094720589</v>
      </c>
      <c r="H31" s="32">
        <f t="shared" si="0"/>
        <v>75.582465928819943</v>
      </c>
    </row>
    <row r="32" spans="2:17">
      <c r="B32" s="16" t="s">
        <v>41</v>
      </c>
      <c r="C32" s="35">
        <v>438.1841535342673</v>
      </c>
      <c r="D32" s="35">
        <v>458.19697231512066</v>
      </c>
      <c r="E32" s="35">
        <v>475.40894871427082</v>
      </c>
      <c r="F32" s="35">
        <v>487.71519504924584</v>
      </c>
      <c r="G32" s="35">
        <v>520.1761380122631</v>
      </c>
      <c r="H32" s="32">
        <f t="shared" si="0"/>
        <v>81.9919844779958</v>
      </c>
      <c r="Q32" t="s">
        <v>185</v>
      </c>
    </row>
    <row r="33" spans="1:17">
      <c r="B33" s="16" t="s">
        <v>44</v>
      </c>
      <c r="C33" s="35">
        <v>412.36785051369753</v>
      </c>
      <c r="D33" s="35">
        <v>448.08096046407093</v>
      </c>
      <c r="E33" s="35">
        <v>464.78193504731428</v>
      </c>
      <c r="F33" s="35">
        <v>477.25117120180397</v>
      </c>
      <c r="G33" s="35">
        <v>525.20369162645318</v>
      </c>
      <c r="H33" s="32">
        <f t="shared" si="0"/>
        <v>112.83584111275565</v>
      </c>
      <c r="Q33" t="s">
        <v>186</v>
      </c>
    </row>
    <row r="34" spans="1:17">
      <c r="B34" s="16" t="s">
        <v>49</v>
      </c>
      <c r="C34" s="35">
        <v>401.17317589418735</v>
      </c>
      <c r="D34" s="35">
        <v>422.75019902225705</v>
      </c>
      <c r="E34" s="35">
        <v>434.89804899882677</v>
      </c>
      <c r="F34" s="35">
        <v>438.75408876723679</v>
      </c>
      <c r="G34" s="35">
        <v>477.15581424091289</v>
      </c>
      <c r="H34" s="32">
        <f t="shared" si="0"/>
        <v>75.982638346725537</v>
      </c>
    </row>
    <row r="37" spans="1:17">
      <c r="A37" s="21" t="s">
        <v>112</v>
      </c>
    </row>
    <row r="38" spans="1:17">
      <c r="A38" s="21" t="s">
        <v>160</v>
      </c>
    </row>
    <row r="39" spans="1:17">
      <c r="A39" s="1" t="s">
        <v>161</v>
      </c>
    </row>
    <row r="40" spans="1:17">
      <c r="A40" s="34"/>
      <c r="B40" s="34"/>
      <c r="C40" s="37"/>
    </row>
    <row r="41" spans="1:17" ht="103.5" customHeight="1">
      <c r="A41" s="34"/>
      <c r="B41" s="16"/>
      <c r="C41" s="36" t="s">
        <v>141</v>
      </c>
      <c r="D41" s="36" t="s">
        <v>107</v>
      </c>
    </row>
    <row r="42" spans="1:17" ht="15" customHeight="1">
      <c r="A42" s="34"/>
      <c r="B42" s="16" t="s">
        <v>46</v>
      </c>
      <c r="C42" s="38">
        <v>15.893085636139537</v>
      </c>
      <c r="D42" s="35">
        <v>495.03748644934797</v>
      </c>
    </row>
    <row r="43" spans="1:17" ht="15" customHeight="1">
      <c r="B43" s="16" t="s">
        <v>27</v>
      </c>
      <c r="C43" s="38">
        <v>19.257569763630052</v>
      </c>
      <c r="D43" s="35">
        <v>501.99971399904985</v>
      </c>
    </row>
    <row r="44" spans="1:17" ht="15" customHeight="1">
      <c r="B44" s="16" t="s">
        <v>29</v>
      </c>
      <c r="C44" s="38">
        <v>18.820933765304968</v>
      </c>
      <c r="D44" s="35">
        <v>492.83004919957159</v>
      </c>
    </row>
    <row r="45" spans="1:17" ht="15" customHeight="1">
      <c r="B45" s="16" t="s">
        <v>30</v>
      </c>
      <c r="C45" s="38">
        <v>10.422240937790553</v>
      </c>
      <c r="D45" s="35">
        <v>501.93688847876132</v>
      </c>
    </row>
    <row r="46" spans="1:17" ht="15" customHeight="1">
      <c r="B46" s="16" t="s">
        <v>32</v>
      </c>
      <c r="C46" s="38">
        <v>7.8478994824353512</v>
      </c>
      <c r="D46" s="35">
        <v>534.19374581562931</v>
      </c>
    </row>
    <row r="47" spans="1:17" ht="15" customHeight="1">
      <c r="B47" s="16" t="s">
        <v>52</v>
      </c>
      <c r="C47" s="38">
        <v>10.007774529424836</v>
      </c>
      <c r="D47" s="35">
        <v>530.66115987576109</v>
      </c>
    </row>
    <row r="48" spans="1:17" ht="15" customHeight="1">
      <c r="B48" s="16" t="s">
        <v>36</v>
      </c>
      <c r="C48" s="38">
        <v>20.347622794076045</v>
      </c>
      <c r="D48" s="35">
        <v>494.97759995106071</v>
      </c>
    </row>
    <row r="49" spans="2:4" ht="15" customHeight="1">
      <c r="B49" s="16" t="s">
        <v>31</v>
      </c>
      <c r="C49" s="38">
        <v>15.839213303146494</v>
      </c>
      <c r="D49" s="35">
        <v>509.1406471204898</v>
      </c>
    </row>
    <row r="50" spans="2:4" ht="15" customHeight="1">
      <c r="B50" s="16" t="s">
        <v>34</v>
      </c>
      <c r="C50" s="38">
        <v>12.542764174554428</v>
      </c>
      <c r="D50" s="35">
        <v>454.82881704469946</v>
      </c>
    </row>
    <row r="51" spans="2:4" ht="15" customHeight="1">
      <c r="B51" s="16" t="s">
        <v>43</v>
      </c>
      <c r="C51" s="38">
        <v>21.397121724889804</v>
      </c>
      <c r="D51" s="35">
        <v>476.74751176879209</v>
      </c>
    </row>
    <row r="52" spans="2:4" ht="15" customHeight="1">
      <c r="B52" s="16" t="s">
        <v>33</v>
      </c>
      <c r="C52" s="38">
        <v>12.669611439268147</v>
      </c>
      <c r="D52" s="35">
        <v>502.57511543491569</v>
      </c>
    </row>
    <row r="53" spans="2:4" ht="15" customHeight="1">
      <c r="B53" s="16" t="s">
        <v>38</v>
      </c>
      <c r="C53" s="38">
        <v>9.6432389686295288</v>
      </c>
      <c r="D53" s="35">
        <v>480.54676259517385</v>
      </c>
    </row>
    <row r="54" spans="2:4" ht="15" customHeight="1">
      <c r="B54" s="16" t="s">
        <v>40</v>
      </c>
      <c r="C54" s="38">
        <v>8.7375812116092195</v>
      </c>
      <c r="D54" s="35">
        <v>490.22502077362617</v>
      </c>
    </row>
    <row r="55" spans="2:4" ht="15" customHeight="1">
      <c r="B55" s="16" t="s">
        <v>42</v>
      </c>
      <c r="C55" s="38">
        <v>20.805621916898652</v>
      </c>
      <c r="D55" s="35">
        <v>482.80637308386059</v>
      </c>
    </row>
    <row r="56" spans="2:4" ht="15" customHeight="1">
      <c r="B56" s="16" t="s">
        <v>45</v>
      </c>
      <c r="C56" s="38">
        <v>12.524511927583056</v>
      </c>
      <c r="D56" s="35">
        <v>508.57480609219994</v>
      </c>
    </row>
    <row r="57" spans="2:4" ht="15" customHeight="1">
      <c r="B57" s="16" t="s">
        <v>47</v>
      </c>
      <c r="C57" s="38">
        <v>13.363799171213648</v>
      </c>
      <c r="D57" s="35">
        <v>501.43533190449136</v>
      </c>
    </row>
    <row r="58" spans="2:4" ht="15" customHeight="1">
      <c r="B58" s="16" t="s">
        <v>48</v>
      </c>
      <c r="C58" s="38">
        <v>14.907517870726588</v>
      </c>
      <c r="D58" s="35">
        <v>501.10006086625708</v>
      </c>
    </row>
    <row r="59" spans="2:4" ht="15" customHeight="1">
      <c r="B59" s="16" t="s">
        <v>51</v>
      </c>
      <c r="C59" s="38">
        <v>15.97211025955138</v>
      </c>
      <c r="D59" s="35">
        <v>460.77485550976508</v>
      </c>
    </row>
    <row r="60" spans="2:4" ht="15" customHeight="1">
      <c r="B60" s="16" t="s">
        <v>50</v>
      </c>
      <c r="C60" s="38">
        <v>13.486191449031674</v>
      </c>
      <c r="D60" s="35">
        <v>512.86357797346125</v>
      </c>
    </row>
    <row r="61" spans="2:4" ht="15" customHeight="1">
      <c r="B61" s="16" t="s">
        <v>35</v>
      </c>
      <c r="C61" s="38">
        <v>13.380223226058593</v>
      </c>
      <c r="D61" s="35">
        <v>492.78613621721502</v>
      </c>
    </row>
    <row r="62" spans="2:4" ht="15" customHeight="1">
      <c r="B62" s="16" t="s">
        <v>53</v>
      </c>
      <c r="C62" s="38">
        <v>12.248475643712645</v>
      </c>
      <c r="D62" s="35">
        <v>493.42235622478114</v>
      </c>
    </row>
    <row r="63" spans="2:4" ht="15" customHeight="1">
      <c r="B63" s="16" t="s">
        <v>54</v>
      </c>
      <c r="C63" s="38">
        <v>10.534972332555759</v>
      </c>
      <c r="D63" s="35">
        <v>509.22150412581487</v>
      </c>
    </row>
    <row r="64" spans="2:4" ht="15" customHeight="1">
      <c r="B64" s="22" t="s">
        <v>70</v>
      </c>
      <c r="C64" s="38">
        <v>12.9465992270088</v>
      </c>
      <c r="D64" s="35">
        <v>493.20171299616902</v>
      </c>
    </row>
    <row r="65" spans="2:6" ht="15" customHeight="1">
      <c r="B65" s="16" t="s">
        <v>28</v>
      </c>
      <c r="C65" s="38">
        <v>16.373507134991051</v>
      </c>
      <c r="D65" s="35">
        <v>445.77195679583639</v>
      </c>
    </row>
    <row r="66" spans="2:6" ht="15" customHeight="1">
      <c r="B66" s="16" t="s">
        <v>37</v>
      </c>
      <c r="C66" s="38">
        <v>12.131278444627327</v>
      </c>
      <c r="D66" s="35">
        <v>475.39117629697387</v>
      </c>
    </row>
    <row r="67" spans="2:6" ht="15" customHeight="1">
      <c r="B67" s="16" t="s">
        <v>39</v>
      </c>
      <c r="C67" s="38">
        <v>9.4645445191589079</v>
      </c>
      <c r="D67" s="35">
        <v>432.59641018864704</v>
      </c>
    </row>
    <row r="68" spans="2:6" ht="15" customHeight="1">
      <c r="B68" s="16" t="s">
        <v>41</v>
      </c>
      <c r="C68" s="38">
        <v>11.562219679419712</v>
      </c>
      <c r="D68" s="35">
        <v>475.40894871427082</v>
      </c>
    </row>
    <row r="69" spans="2:6" ht="15" customHeight="1">
      <c r="B69" s="16" t="s">
        <v>44</v>
      </c>
      <c r="C69" s="38">
        <v>14.450557306631229</v>
      </c>
      <c r="D69" s="35">
        <v>464.78193504731428</v>
      </c>
    </row>
    <row r="70" spans="2:6" ht="15" customHeight="1">
      <c r="B70" s="16" t="s">
        <v>49</v>
      </c>
      <c r="C70" s="39">
        <v>13.840715104845891</v>
      </c>
      <c r="D70" s="35">
        <v>434.89804899882677</v>
      </c>
    </row>
    <row r="71" spans="2:6">
      <c r="F71" t="s">
        <v>187</v>
      </c>
    </row>
    <row r="72" spans="2:6">
      <c r="F72" t="s">
        <v>188</v>
      </c>
    </row>
  </sheetData>
  <sortState ref="J9:O19">
    <sortCondition ref="M24"/>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opLeftCell="A76" zoomScaleNormal="100" workbookViewId="0">
      <selection activeCell="L79" sqref="L79"/>
    </sheetView>
  </sheetViews>
  <sheetFormatPr baseColWidth="10" defaultRowHeight="15"/>
  <sheetData>
    <row r="1" spans="1:9">
      <c r="A1" s="21" t="s">
        <v>113</v>
      </c>
    </row>
    <row r="2" spans="1:9">
      <c r="A2" s="21" t="s">
        <v>162</v>
      </c>
    </row>
    <row r="3" spans="1:9">
      <c r="A3" s="1" t="s">
        <v>163</v>
      </c>
    </row>
    <row r="4" spans="1:9">
      <c r="A4" s="26"/>
      <c r="B4" s="19"/>
      <c r="C4" s="19"/>
      <c r="D4" s="19"/>
      <c r="E4" s="19"/>
      <c r="F4" s="19"/>
      <c r="G4" s="19"/>
      <c r="H4" s="19"/>
      <c r="I4" s="19"/>
    </row>
    <row r="5" spans="1:9">
      <c r="C5" s="31" t="s">
        <v>98</v>
      </c>
      <c r="D5" s="31" t="s">
        <v>99</v>
      </c>
      <c r="E5" s="31" t="s">
        <v>100</v>
      </c>
      <c r="F5" s="31" t="s">
        <v>101</v>
      </c>
      <c r="G5" s="31" t="s">
        <v>102</v>
      </c>
    </row>
    <row r="6" spans="1:9">
      <c r="H6" s="1">
        <v>15</v>
      </c>
    </row>
    <row r="7" spans="1:9" ht="15" customHeight="1">
      <c r="B7" s="27" t="s">
        <v>28</v>
      </c>
      <c r="C7" s="29">
        <v>7.7013404367642515</v>
      </c>
      <c r="D7" s="29">
        <v>14.25472764363046</v>
      </c>
      <c r="E7" s="29">
        <v>19.51338792373668</v>
      </c>
      <c r="H7" s="1">
        <v>15</v>
      </c>
    </row>
    <row r="8" spans="1:9">
      <c r="F8" s="29">
        <v>3.1904467958990175</v>
      </c>
      <c r="G8" s="29">
        <v>0.38422182296278262</v>
      </c>
      <c r="H8" s="1">
        <v>15</v>
      </c>
    </row>
    <row r="9" spans="1:9">
      <c r="H9" s="1">
        <v>15</v>
      </c>
    </row>
    <row r="10" spans="1:9">
      <c r="B10" s="27" t="s">
        <v>36</v>
      </c>
      <c r="C10" s="29">
        <v>2.2867567690798212</v>
      </c>
      <c r="D10" s="29">
        <v>6.4852200420554613</v>
      </c>
      <c r="E10" s="29">
        <v>12.714098704686897</v>
      </c>
      <c r="H10" s="1">
        <v>15</v>
      </c>
    </row>
    <row r="11" spans="1:9">
      <c r="F11" s="29">
        <v>10.473155872534493</v>
      </c>
      <c r="G11" s="29">
        <v>2.0354035595555646</v>
      </c>
      <c r="H11" s="1">
        <v>15</v>
      </c>
    </row>
    <row r="12" spans="1:9">
      <c r="H12" s="1">
        <v>15</v>
      </c>
    </row>
    <row r="13" spans="1:9">
      <c r="B13" s="27" t="s">
        <v>38</v>
      </c>
      <c r="C13" s="29">
        <v>1.0309046451148014</v>
      </c>
      <c r="D13" s="29">
        <v>5.4197519013750997</v>
      </c>
      <c r="E13" s="29">
        <v>14.516456078077079</v>
      </c>
      <c r="H13" s="1">
        <v>15</v>
      </c>
    </row>
    <row r="14" spans="1:9">
      <c r="F14" s="29">
        <v>5.0947087066586709</v>
      </c>
      <c r="G14" s="28">
        <v>0.56475624509848854</v>
      </c>
      <c r="H14" s="1">
        <v>15</v>
      </c>
    </row>
    <row r="15" spans="1:9">
      <c r="H15" s="1">
        <v>15</v>
      </c>
    </row>
    <row r="16" spans="1:9">
      <c r="B16" s="27" t="s">
        <v>97</v>
      </c>
      <c r="C16" s="28">
        <v>1.252174219251081</v>
      </c>
      <c r="D16" s="28">
        <v>5.2333652674797237</v>
      </c>
      <c r="E16" s="28">
        <v>13.58750556103654</v>
      </c>
      <c r="H16" s="1">
        <v>15</v>
      </c>
    </row>
    <row r="17" spans="2:8">
      <c r="F17" s="28">
        <v>7.2171058467159463</v>
      </c>
      <c r="G17" s="28">
        <v>1.108147654211266</v>
      </c>
      <c r="H17" s="1">
        <v>15</v>
      </c>
    </row>
    <row r="18" spans="2:8">
      <c r="H18" s="1">
        <v>15</v>
      </c>
    </row>
    <row r="19" spans="2:8">
      <c r="B19" s="27" t="s">
        <v>54</v>
      </c>
      <c r="C19" s="29">
        <v>0.82701611861171542</v>
      </c>
      <c r="D19" s="29">
        <v>3.9878169561936954</v>
      </c>
      <c r="E19" s="29">
        <v>13.066707050464863</v>
      </c>
      <c r="H19" s="1">
        <v>15</v>
      </c>
    </row>
    <row r="20" spans="2:8">
      <c r="F20" s="29">
        <v>7.7012386946831146</v>
      </c>
      <c r="G20" s="28">
        <v>1.4750908666527462</v>
      </c>
      <c r="H20" s="1">
        <v>15</v>
      </c>
    </row>
    <row r="21" spans="2:8">
      <c r="H21" s="1">
        <v>15</v>
      </c>
    </row>
    <row r="22" spans="2:8">
      <c r="B22" s="27" t="s">
        <v>35</v>
      </c>
      <c r="C22" s="28">
        <v>0.7261821385636883</v>
      </c>
      <c r="D22" s="28">
        <v>3.4982087222287812</v>
      </c>
      <c r="E22" s="28">
        <v>12.011999242208187</v>
      </c>
      <c r="H22" s="1">
        <v>15</v>
      </c>
    </row>
    <row r="23" spans="2:8">
      <c r="F23" s="28">
        <v>5.1408218495877573</v>
      </c>
      <c r="G23" s="28">
        <v>0.37331830603392308</v>
      </c>
      <c r="H23" s="1">
        <v>15</v>
      </c>
    </row>
    <row r="24" spans="2:8">
      <c r="H24" s="1">
        <v>15</v>
      </c>
    </row>
    <row r="25" spans="2:8">
      <c r="B25" s="27" t="s">
        <v>31</v>
      </c>
      <c r="C25" s="30">
        <v>0.93415680168881166</v>
      </c>
      <c r="D25" s="29">
        <v>4.1202144774835041</v>
      </c>
      <c r="E25" s="29">
        <v>11.171919856369151</v>
      </c>
      <c r="H25" s="1">
        <v>15</v>
      </c>
    </row>
    <row r="26" spans="2:8">
      <c r="F26" s="29">
        <v>9.7425230469483903</v>
      </c>
      <c r="G26" s="28">
        <v>1.9344980988558769</v>
      </c>
      <c r="H26" s="1">
        <v>15</v>
      </c>
    </row>
    <row r="27" spans="2:8">
      <c r="H27" s="1">
        <v>15</v>
      </c>
    </row>
    <row r="28" spans="2:8">
      <c r="B28" s="27" t="s">
        <v>30</v>
      </c>
      <c r="C28" s="28">
        <v>0.52121298873579813</v>
      </c>
      <c r="D28" s="28">
        <v>3.2747347681437051</v>
      </c>
      <c r="E28" s="28">
        <v>11.19966839259201</v>
      </c>
      <c r="H28" s="1">
        <v>15</v>
      </c>
    </row>
    <row r="29" spans="2:8">
      <c r="F29" s="28">
        <v>5.9258275505827527</v>
      </c>
      <c r="G29" s="28">
        <v>0.55185697257360544</v>
      </c>
      <c r="H29" s="1">
        <v>15</v>
      </c>
    </row>
    <row r="30" spans="2:8">
      <c r="H30" s="1">
        <v>15</v>
      </c>
    </row>
    <row r="31" spans="2:8">
      <c r="B31" s="27" t="s">
        <v>47</v>
      </c>
      <c r="C31" s="28">
        <v>0.46586247254482416</v>
      </c>
      <c r="D31" s="28">
        <v>3.1539238878588822</v>
      </c>
      <c r="E31" s="28">
        <v>10.792525955087838</v>
      </c>
      <c r="H31" s="1">
        <v>15</v>
      </c>
    </row>
    <row r="32" spans="2:8">
      <c r="F32" s="28">
        <v>7.494339699790328</v>
      </c>
      <c r="G32" s="28">
        <v>0.72701337933031451</v>
      </c>
      <c r="H32" s="1">
        <v>15</v>
      </c>
    </row>
    <row r="33" spans="1:8">
      <c r="H33" s="1">
        <v>15</v>
      </c>
    </row>
    <row r="34" spans="1:8">
      <c r="B34" s="27" t="s">
        <v>52</v>
      </c>
      <c r="C34" s="28">
        <v>0.61698075404133146</v>
      </c>
      <c r="D34" s="28">
        <v>2.625923662097243</v>
      </c>
      <c r="E34" s="28">
        <v>7.8485810009487729</v>
      </c>
      <c r="H34" s="1">
        <v>15</v>
      </c>
    </row>
    <row r="35" spans="1:8">
      <c r="F35" s="28">
        <v>11.735650149369905</v>
      </c>
      <c r="G35" s="28">
        <v>1.9815191125138938</v>
      </c>
      <c r="H35" s="1">
        <v>15</v>
      </c>
    </row>
    <row r="36" spans="1:8">
      <c r="H36" s="1">
        <v>15</v>
      </c>
    </row>
    <row r="37" spans="1:8">
      <c r="B37" s="27" t="s">
        <v>32</v>
      </c>
      <c r="C37" s="29">
        <v>0.17399244385131307</v>
      </c>
      <c r="D37" s="29">
        <v>2.0674668847113566</v>
      </c>
      <c r="E37" s="29">
        <v>8.3971880996957697</v>
      </c>
      <c r="H37" s="1">
        <v>15</v>
      </c>
    </row>
    <row r="38" spans="1:8">
      <c r="F38" s="29">
        <v>9.6577596513841328</v>
      </c>
      <c r="G38" s="29">
        <v>1.3614294903660233</v>
      </c>
      <c r="H38" s="1">
        <v>15</v>
      </c>
    </row>
    <row r="39" spans="1:8">
      <c r="H39" s="1">
        <v>15</v>
      </c>
    </row>
    <row r="40" spans="1:8">
      <c r="B40" s="27" t="s">
        <v>33</v>
      </c>
      <c r="C40" s="28">
        <v>0.22853673911480366</v>
      </c>
      <c r="D40" s="28">
        <v>1.6929643199410611</v>
      </c>
      <c r="E40" s="28">
        <v>8.2695833273455204</v>
      </c>
      <c r="H40" s="1">
        <v>15</v>
      </c>
    </row>
    <row r="41" spans="1:8">
      <c r="F41" s="28">
        <v>9.4414006147687601</v>
      </c>
      <c r="G41" s="28">
        <v>1.2888717758433224</v>
      </c>
      <c r="H41" s="1">
        <v>15</v>
      </c>
    </row>
    <row r="42" spans="1:8">
      <c r="H42" s="1">
        <v>15</v>
      </c>
    </row>
    <row r="46" spans="1:8">
      <c r="A46" s="21" t="s">
        <v>114</v>
      </c>
      <c r="B46" s="15"/>
      <c r="C46" s="15"/>
      <c r="D46" s="15"/>
    </row>
    <row r="47" spans="1:8">
      <c r="A47" s="21" t="s">
        <v>164</v>
      </c>
      <c r="B47" s="15"/>
      <c r="C47" s="15"/>
      <c r="D47" s="15"/>
    </row>
    <row r="48" spans="1:8">
      <c r="A48" s="1" t="s">
        <v>165</v>
      </c>
      <c r="B48" s="15"/>
      <c r="C48" s="15"/>
      <c r="D48" s="15"/>
    </row>
    <row r="49" spans="1:9">
      <c r="A49" s="15"/>
      <c r="B49" s="15"/>
      <c r="C49" s="15"/>
      <c r="D49" s="15"/>
      <c r="G49" s="15"/>
      <c r="H49" s="15"/>
      <c r="I49" s="15"/>
    </row>
    <row r="50" spans="1:9">
      <c r="A50" s="15"/>
      <c r="B50" s="15"/>
      <c r="C50" s="41" t="s">
        <v>116</v>
      </c>
      <c r="D50" s="41" t="s">
        <v>115</v>
      </c>
      <c r="G50" s="15"/>
      <c r="H50" s="15"/>
      <c r="I50" s="15"/>
    </row>
    <row r="51" spans="1:9">
      <c r="A51" s="15"/>
      <c r="B51" s="16" t="s">
        <v>39</v>
      </c>
      <c r="C51" s="40">
        <v>424.1174629320036</v>
      </c>
      <c r="D51" s="40">
        <v>464.08827033564216</v>
      </c>
      <c r="G51" s="15"/>
      <c r="I51" s="15"/>
    </row>
    <row r="52" spans="1:9">
      <c r="A52" s="15"/>
      <c r="B52" s="16" t="s">
        <v>28</v>
      </c>
      <c r="C52" s="40">
        <v>429.28085268976679</v>
      </c>
      <c r="D52" s="40">
        <v>460.54922967158041</v>
      </c>
      <c r="G52" s="15"/>
      <c r="I52" s="15"/>
    </row>
    <row r="53" spans="1:9">
      <c r="A53" s="15"/>
      <c r="B53" s="16" t="s">
        <v>34</v>
      </c>
      <c r="C53" s="40">
        <v>444.00494018836929</v>
      </c>
      <c r="D53" s="40">
        <v>474.85840737858774</v>
      </c>
      <c r="G53" s="15"/>
      <c r="I53" s="15"/>
    </row>
    <row r="54" spans="1:9">
      <c r="A54" s="15"/>
      <c r="B54" s="16" t="s">
        <v>51</v>
      </c>
      <c r="C54" s="40">
        <v>448.41320958246183</v>
      </c>
      <c r="D54" s="40">
        <v>478.01865912035703</v>
      </c>
      <c r="G54" s="15"/>
      <c r="I54" s="15"/>
    </row>
    <row r="55" spans="1:9">
      <c r="A55" s="15"/>
      <c r="B55" s="16" t="s">
        <v>41</v>
      </c>
      <c r="C55" s="40">
        <v>453.40696008397373</v>
      </c>
      <c r="D55" s="40">
        <v>481.92067109693812</v>
      </c>
      <c r="G55" s="15"/>
      <c r="I55" s="15"/>
    </row>
    <row r="56" spans="1:9">
      <c r="A56" s="15"/>
      <c r="B56" s="16" t="s">
        <v>37</v>
      </c>
      <c r="C56" s="40">
        <v>459.07865919239669</v>
      </c>
      <c r="D56" s="40">
        <v>485.80147939059663</v>
      </c>
      <c r="G56" s="15"/>
      <c r="I56" s="15"/>
    </row>
    <row r="57" spans="1:9">
      <c r="A57" s="15"/>
      <c r="B57" s="16" t="s">
        <v>43</v>
      </c>
      <c r="C57" s="40">
        <v>459.3308044358439</v>
      </c>
      <c r="D57" s="40">
        <v>485.03115489879559</v>
      </c>
      <c r="G57" s="15"/>
      <c r="I57" s="15"/>
    </row>
    <row r="58" spans="1:9">
      <c r="A58" s="15"/>
      <c r="B58" s="16" t="s">
        <v>40</v>
      </c>
      <c r="C58" s="40">
        <v>464.64329472887852</v>
      </c>
      <c r="D58" s="40">
        <v>504.9301060149067</v>
      </c>
      <c r="G58" s="15"/>
      <c r="I58" s="15"/>
    </row>
    <row r="59" spans="1:9">
      <c r="A59" s="15"/>
      <c r="B59" s="16" t="s">
        <v>38</v>
      </c>
      <c r="C59" s="40">
        <v>466.022054313333</v>
      </c>
      <c r="D59" s="40">
        <v>489.46350396424089</v>
      </c>
      <c r="G59" s="15"/>
      <c r="I59" s="15"/>
    </row>
    <row r="60" spans="1:9">
      <c r="A60" s="15"/>
      <c r="B60" s="16" t="s">
        <v>42</v>
      </c>
      <c r="C60" s="40">
        <v>478.27982814581242</v>
      </c>
      <c r="D60" s="40">
        <v>503.6713419709908</v>
      </c>
      <c r="G60" s="15"/>
      <c r="I60" s="15"/>
    </row>
    <row r="61" spans="1:9">
      <c r="A61" s="15"/>
      <c r="B61" s="16" t="s">
        <v>36</v>
      </c>
      <c r="C61" s="40">
        <v>479.54123319415277</v>
      </c>
      <c r="D61" s="40">
        <v>508.20858654671542</v>
      </c>
      <c r="G61" s="15"/>
      <c r="I61" s="15"/>
    </row>
    <row r="62" spans="1:9">
      <c r="A62" s="15"/>
      <c r="B62" s="16" t="s">
        <v>50</v>
      </c>
      <c r="C62" s="40">
        <v>484.49633855269997</v>
      </c>
      <c r="D62" s="40">
        <v>520.74344260611906</v>
      </c>
      <c r="G62" s="15"/>
      <c r="I62" s="15"/>
    </row>
    <row r="63" spans="1:9">
      <c r="A63" s="15"/>
      <c r="B63" s="16" t="s">
        <v>35</v>
      </c>
      <c r="C63" s="40">
        <v>485.46067089722396</v>
      </c>
      <c r="D63" s="40">
        <v>507.50685873731101</v>
      </c>
      <c r="G63" s="15"/>
      <c r="I63" s="15"/>
    </row>
    <row r="64" spans="1:9">
      <c r="A64" s="15"/>
      <c r="B64" s="16" t="s">
        <v>97</v>
      </c>
      <c r="C64" s="40">
        <v>485.78525806699298</v>
      </c>
      <c r="D64" s="40">
        <v>514.54542417849234</v>
      </c>
      <c r="G64" s="15"/>
      <c r="I64" s="15"/>
    </row>
    <row r="65" spans="1:9">
      <c r="A65" s="15"/>
      <c r="B65" s="16" t="s">
        <v>29</v>
      </c>
      <c r="C65" s="40">
        <v>486.01650094217223</v>
      </c>
      <c r="D65" s="40">
        <v>511.91682213905273</v>
      </c>
      <c r="G65" s="15"/>
      <c r="I65" s="15"/>
    </row>
    <row r="66" spans="1:9">
      <c r="A66" s="15"/>
      <c r="B66" s="16" t="s">
        <v>27</v>
      </c>
      <c r="C66" s="40">
        <v>488.62991051290396</v>
      </c>
      <c r="D66" s="40">
        <v>513.55487318256814</v>
      </c>
      <c r="G66" s="15"/>
      <c r="I66" s="15"/>
    </row>
    <row r="67" spans="1:9">
      <c r="A67" s="15"/>
      <c r="B67" s="16" t="s">
        <v>48</v>
      </c>
      <c r="C67" s="40">
        <v>488.66653734970532</v>
      </c>
      <c r="D67" s="40">
        <v>507.46025165375232</v>
      </c>
      <c r="G67" s="15"/>
      <c r="I67" s="15"/>
    </row>
    <row r="68" spans="1:9">
      <c r="A68" s="15"/>
      <c r="B68" s="16" t="s">
        <v>53</v>
      </c>
      <c r="C68" s="40">
        <v>488.76323854644926</v>
      </c>
      <c r="D68" s="40">
        <v>530.83874953171005</v>
      </c>
      <c r="G68" s="15"/>
      <c r="I68" s="15"/>
    </row>
    <row r="69" spans="1:9">
      <c r="A69" s="15"/>
      <c r="B69" s="16" t="s">
        <v>46</v>
      </c>
      <c r="C69" s="40">
        <v>497.60915219867752</v>
      </c>
      <c r="D69" s="40">
        <v>521.37490804859397</v>
      </c>
      <c r="G69" s="15"/>
      <c r="I69" s="15"/>
    </row>
    <row r="70" spans="1:9">
      <c r="A70" s="15"/>
      <c r="B70" s="16" t="s">
        <v>54</v>
      </c>
      <c r="C70" s="40">
        <v>502.562236140999</v>
      </c>
      <c r="D70" s="40">
        <v>536.38763331926691</v>
      </c>
      <c r="G70" s="15"/>
      <c r="I70" s="15"/>
    </row>
    <row r="71" spans="1:9">
      <c r="A71" s="15"/>
      <c r="B71" s="16" t="s">
        <v>45</v>
      </c>
      <c r="C71" s="40">
        <v>503.88379383370943</v>
      </c>
      <c r="D71" s="40">
        <v>531.10270852245355</v>
      </c>
      <c r="G71" s="15"/>
      <c r="I71" s="15"/>
    </row>
    <row r="72" spans="1:9">
      <c r="A72" s="15"/>
      <c r="B72" s="16" t="s">
        <v>30</v>
      </c>
      <c r="C72" s="40">
        <v>509.44032090538735</v>
      </c>
      <c r="D72" s="40">
        <v>530.10024933051454</v>
      </c>
      <c r="G72" s="15"/>
      <c r="I72" s="15"/>
    </row>
    <row r="73" spans="1:9">
      <c r="A73" s="15"/>
      <c r="B73" s="16" t="s">
        <v>31</v>
      </c>
      <c r="C73" s="40">
        <v>510.130742578205</v>
      </c>
      <c r="D73" s="40">
        <v>539.71313080581115</v>
      </c>
      <c r="G73" s="15"/>
      <c r="I73" s="15"/>
    </row>
    <row r="74" spans="1:9">
      <c r="A74" s="15"/>
      <c r="B74" s="16" t="s">
        <v>52</v>
      </c>
      <c r="C74" s="40">
        <v>510.5033159074369</v>
      </c>
      <c r="D74" s="40">
        <v>558.92553115100293</v>
      </c>
      <c r="G74" s="15"/>
      <c r="I74" s="15"/>
    </row>
    <row r="75" spans="1:9">
      <c r="A75" s="15"/>
      <c r="B75" s="16" t="s">
        <v>32</v>
      </c>
      <c r="C75" s="40">
        <v>522.22031159257165</v>
      </c>
      <c r="D75" s="40">
        <v>548.74782597774015</v>
      </c>
      <c r="G75" s="15"/>
      <c r="I75" s="15"/>
    </row>
    <row r="76" spans="1:9">
      <c r="A76" s="15"/>
      <c r="B76" s="15"/>
      <c r="C76" s="15"/>
      <c r="D76" s="15"/>
      <c r="G76" s="15"/>
      <c r="H76" s="15"/>
      <c r="I76" s="15"/>
    </row>
    <row r="77" spans="1:9">
      <c r="A77" s="15"/>
      <c r="B77" s="15"/>
      <c r="C77" s="15"/>
      <c r="D77" s="15"/>
      <c r="E77" s="15"/>
      <c r="F77" s="15"/>
      <c r="G77" s="15"/>
      <c r="H77" s="15"/>
      <c r="I77" s="15"/>
    </row>
    <row r="78" spans="1:9">
      <c r="A78" s="21" t="s">
        <v>114</v>
      </c>
      <c r="B78" s="15"/>
      <c r="C78" s="15"/>
      <c r="D78" s="15"/>
      <c r="E78" s="15"/>
      <c r="F78" s="15"/>
      <c r="G78" s="15"/>
      <c r="H78" s="15"/>
      <c r="I78" s="15"/>
    </row>
    <row r="79" spans="1:9">
      <c r="A79" s="21" t="s">
        <v>166</v>
      </c>
      <c r="B79" s="15"/>
      <c r="C79" s="15"/>
      <c r="D79" s="15"/>
      <c r="E79" s="15"/>
      <c r="F79" s="15"/>
      <c r="G79" s="15"/>
      <c r="H79" s="15"/>
      <c r="I79" s="15"/>
    </row>
    <row r="80" spans="1:9">
      <c r="A80" s="1" t="s">
        <v>167</v>
      </c>
      <c r="B80" s="15"/>
      <c r="C80" s="15"/>
      <c r="D80" s="15"/>
      <c r="E80" s="15"/>
      <c r="F80" s="15"/>
      <c r="G80" s="15"/>
      <c r="H80" s="15"/>
      <c r="I80" s="15"/>
    </row>
    <row r="81" spans="1:8">
      <c r="A81" s="15"/>
      <c r="B81" s="15"/>
      <c r="C81" s="15"/>
      <c r="D81" s="15"/>
      <c r="E81" s="15"/>
      <c r="F81" s="15"/>
      <c r="G81" s="15"/>
      <c r="H81" s="15"/>
    </row>
    <row r="82" spans="1:8" ht="25.5">
      <c r="C82" s="44" t="s">
        <v>103</v>
      </c>
      <c r="D82" s="44" t="s">
        <v>104</v>
      </c>
      <c r="E82" s="44" t="s">
        <v>107</v>
      </c>
      <c r="F82" s="44" t="s">
        <v>105</v>
      </c>
      <c r="G82" s="44" t="s">
        <v>106</v>
      </c>
      <c r="H82" s="15"/>
    </row>
    <row r="83" spans="1:8">
      <c r="B83" s="16" t="s">
        <v>43</v>
      </c>
      <c r="C83" s="43">
        <v>424.85496890752967</v>
      </c>
      <c r="D83" s="43">
        <v>462.37106477666998</v>
      </c>
      <c r="E83" s="43">
        <v>472.15468911370482</v>
      </c>
      <c r="F83" s="43">
        <v>478.81108596527559</v>
      </c>
      <c r="G83" s="43">
        <v>523.66774945819031</v>
      </c>
      <c r="H83" s="15"/>
    </row>
    <row r="84" spans="1:8">
      <c r="B84" s="16" t="s">
        <v>38</v>
      </c>
      <c r="C84" s="43">
        <v>445.09507368317867</v>
      </c>
      <c r="D84" s="43">
        <v>474.37137375796237</v>
      </c>
      <c r="E84" s="43">
        <v>477.81825586986588</v>
      </c>
      <c r="F84" s="43">
        <v>487.90772212223374</v>
      </c>
      <c r="G84" s="43">
        <v>509.73158477265008</v>
      </c>
    </row>
    <row r="85" spans="1:8">
      <c r="B85" s="16" t="s">
        <v>40</v>
      </c>
      <c r="C85" s="43">
        <v>457.98283488018609</v>
      </c>
      <c r="D85" s="43">
        <v>475.64867536320537</v>
      </c>
      <c r="E85" s="43">
        <v>484.75601423665296</v>
      </c>
      <c r="F85" s="43">
        <v>494.15652320164065</v>
      </c>
      <c r="G85" s="43">
        <v>513.12489949416602</v>
      </c>
    </row>
    <row r="86" spans="1:8">
      <c r="B86" s="16" t="s">
        <v>42</v>
      </c>
      <c r="C86" s="43">
        <v>448.16595082059484</v>
      </c>
      <c r="D86" s="43">
        <v>479.54201574174158</v>
      </c>
      <c r="E86" s="43">
        <v>491.06266786754196</v>
      </c>
      <c r="F86" s="43">
        <v>500.58657775408449</v>
      </c>
      <c r="G86" s="43">
        <v>541.36799472944301</v>
      </c>
    </row>
    <row r="87" spans="1:8">
      <c r="B87" s="16" t="s">
        <v>36</v>
      </c>
      <c r="C87" s="43">
        <v>453.66280619793088</v>
      </c>
      <c r="D87" s="43">
        <v>480.22707164770901</v>
      </c>
      <c r="E87" s="43">
        <v>493.98264200474006</v>
      </c>
      <c r="F87" s="43">
        <v>508.22998763628368</v>
      </c>
      <c r="G87" s="43">
        <v>543.16955216251665</v>
      </c>
    </row>
    <row r="88" spans="1:8">
      <c r="B88" s="16" t="s">
        <v>35</v>
      </c>
      <c r="C88" s="43">
        <v>469.16865103040914</v>
      </c>
      <c r="D88" s="43">
        <v>486.4753766434041</v>
      </c>
      <c r="E88" s="43">
        <v>496.49847024919109</v>
      </c>
      <c r="F88" s="43">
        <v>505.32331738555604</v>
      </c>
      <c r="G88" s="43">
        <v>527.95501740835869</v>
      </c>
    </row>
    <row r="89" spans="1:8">
      <c r="B89" s="16" t="s">
        <v>97</v>
      </c>
      <c r="C89" s="43">
        <v>467.64224760400498</v>
      </c>
      <c r="D89" s="43">
        <v>490.70719241407812</v>
      </c>
      <c r="E89" s="43">
        <v>499.99464937984351</v>
      </c>
      <c r="F89" s="43">
        <v>510.30825580500027</v>
      </c>
      <c r="G89" s="43">
        <v>536.20374751325016</v>
      </c>
    </row>
    <row r="90" spans="1:8">
      <c r="B90" s="16" t="s">
        <v>53</v>
      </c>
      <c r="C90" s="43">
        <v>476.77980914092143</v>
      </c>
      <c r="D90" s="43">
        <v>496.94223931696928</v>
      </c>
      <c r="E90" s="43">
        <v>509.60961900692001</v>
      </c>
      <c r="F90" s="43">
        <v>527.3842274716643</v>
      </c>
      <c r="G90" s="43">
        <v>545.75372354634442</v>
      </c>
    </row>
    <row r="91" spans="1:8">
      <c r="B91" s="16" t="s">
        <v>54</v>
      </c>
      <c r="C91" s="43">
        <v>489.33868028319739</v>
      </c>
      <c r="D91" s="43">
        <v>503.4365716845063</v>
      </c>
      <c r="E91" s="43">
        <v>519.21025839162837</v>
      </c>
      <c r="F91" s="43">
        <v>532.49095298818509</v>
      </c>
      <c r="G91" s="43">
        <v>558.79402581184365</v>
      </c>
    </row>
    <row r="92" spans="1:8">
      <c r="B92" s="16" t="s">
        <v>31</v>
      </c>
      <c r="C92" s="43">
        <v>496.82899931599025</v>
      </c>
      <c r="D92" s="43">
        <v>523.9986695451704</v>
      </c>
      <c r="E92" s="43">
        <v>524.65990871304359</v>
      </c>
      <c r="F92" s="43">
        <v>538.97169523596756</v>
      </c>
      <c r="G92" s="43">
        <v>570.70686151688972</v>
      </c>
    </row>
    <row r="93" spans="1:8">
      <c r="B93" s="16" t="s">
        <v>52</v>
      </c>
      <c r="C93" s="43">
        <v>504.11302253860669</v>
      </c>
      <c r="D93" s="43">
        <v>522.13568785353573</v>
      </c>
      <c r="E93" s="43">
        <v>533.86314912425712</v>
      </c>
      <c r="F93" s="43">
        <v>543.48300920622319</v>
      </c>
      <c r="G93" s="43">
        <v>566.34474351732592</v>
      </c>
    </row>
    <row r="94" spans="1:8">
      <c r="B94" s="16" t="s">
        <v>32</v>
      </c>
      <c r="C94" s="43">
        <v>508.42256961777451</v>
      </c>
      <c r="D94" s="43">
        <v>529.10727778369198</v>
      </c>
      <c r="E94" s="43">
        <v>535.21637855260656</v>
      </c>
      <c r="F94" s="43">
        <v>542.02891444278441</v>
      </c>
      <c r="G94" s="43">
        <v>564.50939399273352</v>
      </c>
    </row>
    <row r="96" spans="1:8">
      <c r="C96" s="15"/>
    </row>
    <row r="97" spans="2:3">
      <c r="C97" s="15"/>
    </row>
    <row r="98" spans="2:3">
      <c r="C98" s="15"/>
    </row>
    <row r="111" spans="2:3">
      <c r="B111" s="21"/>
    </row>
  </sheetData>
  <sortState ref="I40:N51">
    <sortCondition ref="L41"/>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opLeftCell="A46" zoomScaleNormal="100" workbookViewId="0">
      <selection activeCell="O80" sqref="O80"/>
    </sheetView>
  </sheetViews>
  <sheetFormatPr baseColWidth="10" defaultRowHeight="15"/>
  <sheetData>
    <row r="1" spans="1:7">
      <c r="A1" s="21" t="s">
        <v>120</v>
      </c>
    </row>
    <row r="2" spans="1:7">
      <c r="A2" s="21" t="s">
        <v>168</v>
      </c>
    </row>
    <row r="3" spans="1:7">
      <c r="A3" s="1" t="s">
        <v>169</v>
      </c>
    </row>
    <row r="5" spans="1:7">
      <c r="C5" s="50" t="s">
        <v>119</v>
      </c>
      <c r="D5" s="50" t="s">
        <v>115</v>
      </c>
      <c r="E5" s="50" t="s">
        <v>116</v>
      </c>
      <c r="G5" s="47"/>
    </row>
    <row r="6" spans="1:7">
      <c r="B6" s="51" t="s">
        <v>36</v>
      </c>
      <c r="C6" s="48">
        <v>488</v>
      </c>
      <c r="D6" s="48">
        <v>485</v>
      </c>
      <c r="E6" s="48">
        <v>491</v>
      </c>
      <c r="G6" s="47"/>
    </row>
    <row r="7" spans="1:7">
      <c r="B7" s="51" t="s">
        <v>51</v>
      </c>
      <c r="C7" s="48">
        <v>498</v>
      </c>
      <c r="D7" s="48">
        <v>493</v>
      </c>
      <c r="E7" s="48">
        <v>504</v>
      </c>
      <c r="G7" s="47"/>
    </row>
    <row r="8" spans="1:7">
      <c r="B8" s="51" t="s">
        <v>37</v>
      </c>
      <c r="C8" s="48">
        <v>502</v>
      </c>
      <c r="D8" s="48">
        <v>496</v>
      </c>
      <c r="E8" s="48">
        <v>508</v>
      </c>
      <c r="G8" s="47"/>
    </row>
    <row r="9" spans="1:7">
      <c r="B9" s="51" t="s">
        <v>35</v>
      </c>
      <c r="C9" s="48">
        <v>505</v>
      </c>
      <c r="D9" s="48">
        <v>499</v>
      </c>
      <c r="E9" s="48">
        <v>511</v>
      </c>
      <c r="G9" s="47"/>
    </row>
    <row r="10" spans="1:7">
      <c r="B10" s="51" t="s">
        <v>38</v>
      </c>
      <c r="C10" s="48">
        <v>507</v>
      </c>
      <c r="D10" s="48">
        <v>497</v>
      </c>
      <c r="E10" s="48">
        <v>517</v>
      </c>
      <c r="G10" s="47"/>
    </row>
    <row r="11" spans="1:7" ht="15" customHeight="1">
      <c r="B11" s="51" t="s">
        <v>53</v>
      </c>
      <c r="C11" s="48">
        <v>519</v>
      </c>
      <c r="D11" s="48">
        <v>519</v>
      </c>
      <c r="E11" s="48">
        <v>518</v>
      </c>
      <c r="G11" s="47"/>
    </row>
    <row r="12" spans="1:7">
      <c r="B12" s="51" t="s">
        <v>50</v>
      </c>
      <c r="C12" s="48">
        <v>520</v>
      </c>
      <c r="D12" s="48">
        <v>518</v>
      </c>
      <c r="E12" s="48">
        <v>522</v>
      </c>
      <c r="G12" s="47"/>
    </row>
    <row r="13" spans="1:7">
      <c r="B13" s="51" t="s">
        <v>31</v>
      </c>
      <c r="C13" s="48">
        <v>522</v>
      </c>
      <c r="D13" s="48">
        <v>520</v>
      </c>
      <c r="E13" s="48">
        <v>523</v>
      </c>
      <c r="G13" s="47"/>
    </row>
    <row r="14" spans="1:7">
      <c r="B14" s="51" t="s">
        <v>39</v>
      </c>
      <c r="C14" s="48">
        <v>523</v>
      </c>
      <c r="D14" s="48">
        <v>520</v>
      </c>
      <c r="E14" s="48">
        <v>526</v>
      </c>
      <c r="G14" s="47"/>
    </row>
    <row r="15" spans="1:7">
      <c r="B15" s="51" t="s">
        <v>28</v>
      </c>
      <c r="C15" s="48">
        <v>524</v>
      </c>
      <c r="D15" s="48">
        <v>527</v>
      </c>
      <c r="E15" s="48">
        <v>522</v>
      </c>
      <c r="G15" s="47"/>
    </row>
    <row r="16" spans="1:7">
      <c r="B16" s="51" t="s">
        <v>29</v>
      </c>
      <c r="C16" s="48">
        <v>528</v>
      </c>
      <c r="D16" s="48">
        <v>525</v>
      </c>
      <c r="E16" s="48">
        <v>532</v>
      </c>
      <c r="G16" s="47"/>
    </row>
    <row r="17" spans="1:8">
      <c r="B17" s="51" t="s">
        <v>43</v>
      </c>
      <c r="C17" s="48">
        <v>529</v>
      </c>
      <c r="D17" s="48">
        <v>526</v>
      </c>
      <c r="E17" s="48">
        <v>532</v>
      </c>
      <c r="G17" s="47"/>
    </row>
    <row r="18" spans="1:8">
      <c r="B18" s="51" t="s">
        <v>45</v>
      </c>
      <c r="C18" s="48">
        <v>530</v>
      </c>
      <c r="D18" s="48">
        <v>526</v>
      </c>
      <c r="E18" s="48">
        <v>534</v>
      </c>
      <c r="G18" s="47"/>
    </row>
    <row r="19" spans="1:8">
      <c r="B19" s="51" t="s">
        <v>41</v>
      </c>
      <c r="C19" s="48">
        <v>535</v>
      </c>
      <c r="D19" s="48">
        <v>537</v>
      </c>
      <c r="E19" s="48">
        <v>534</v>
      </c>
      <c r="G19" s="47"/>
    </row>
    <row r="20" spans="1:8">
      <c r="B20" s="51" t="s">
        <v>47</v>
      </c>
      <c r="C20" s="48">
        <v>535</v>
      </c>
      <c r="D20" s="48">
        <v>534</v>
      </c>
      <c r="E20" s="48">
        <v>536</v>
      </c>
      <c r="G20" s="47"/>
    </row>
    <row r="21" spans="1:8">
      <c r="B21" s="51" t="s">
        <v>52</v>
      </c>
      <c r="C21" s="48">
        <v>535</v>
      </c>
      <c r="D21" s="48">
        <v>540</v>
      </c>
      <c r="E21" s="48">
        <v>531</v>
      </c>
      <c r="G21" s="47"/>
    </row>
    <row r="22" spans="1:8">
      <c r="B22" s="51" t="s">
        <v>30</v>
      </c>
      <c r="C22" s="48">
        <v>539</v>
      </c>
      <c r="D22" s="48">
        <v>536</v>
      </c>
      <c r="E22" s="48">
        <v>542</v>
      </c>
      <c r="G22" s="47"/>
    </row>
    <row r="23" spans="1:8">
      <c r="B23" s="51" t="s">
        <v>48</v>
      </c>
      <c r="C23" s="48">
        <v>541</v>
      </c>
      <c r="D23" s="48">
        <v>536</v>
      </c>
      <c r="E23" s="48">
        <v>547</v>
      </c>
      <c r="G23" s="47"/>
    </row>
    <row r="24" spans="1:8">
      <c r="B24" s="51" t="s">
        <v>117</v>
      </c>
      <c r="C24" s="48">
        <v>546</v>
      </c>
      <c r="D24" s="48">
        <v>543</v>
      </c>
      <c r="E24" s="48">
        <v>549</v>
      </c>
      <c r="G24" s="47"/>
    </row>
    <row r="25" spans="1:8">
      <c r="B25" s="51" t="s">
        <v>33</v>
      </c>
      <c r="C25" s="48">
        <v>547</v>
      </c>
      <c r="D25" s="48">
        <v>545</v>
      </c>
      <c r="E25" s="48">
        <v>549</v>
      </c>
      <c r="G25" s="47"/>
    </row>
    <row r="26" spans="1:8">
      <c r="H26" t="s">
        <v>189</v>
      </c>
    </row>
    <row r="27" spans="1:8">
      <c r="H27" t="s">
        <v>190</v>
      </c>
    </row>
    <row r="29" spans="1:8">
      <c r="A29" s="21" t="s">
        <v>121</v>
      </c>
    </row>
    <row r="30" spans="1:8">
      <c r="A30" s="21" t="s">
        <v>170</v>
      </c>
    </row>
    <row r="31" spans="1:8">
      <c r="A31" s="1" t="s">
        <v>171</v>
      </c>
    </row>
    <row r="32" spans="1:8">
      <c r="C32" s="52"/>
    </row>
    <row r="33" spans="2:5">
      <c r="C33" s="50" t="s">
        <v>119</v>
      </c>
      <c r="D33" s="50" t="s">
        <v>115</v>
      </c>
      <c r="E33" s="50" t="s">
        <v>116</v>
      </c>
    </row>
    <row r="34" spans="2:5">
      <c r="B34" s="51" t="s">
        <v>39</v>
      </c>
      <c r="C34" s="53">
        <v>481</v>
      </c>
      <c r="D34" s="48">
        <v>481</v>
      </c>
      <c r="E34" s="48">
        <v>481</v>
      </c>
    </row>
    <row r="35" spans="2:5">
      <c r="B35" s="51" t="s">
        <v>36</v>
      </c>
      <c r="C35" s="53">
        <v>487</v>
      </c>
      <c r="D35" s="48">
        <v>487</v>
      </c>
      <c r="E35" s="48">
        <v>487</v>
      </c>
    </row>
    <row r="36" spans="2:5">
      <c r="B36" s="51" t="s">
        <v>48</v>
      </c>
      <c r="C36" s="53">
        <v>508</v>
      </c>
      <c r="D36" s="48">
        <v>504</v>
      </c>
      <c r="E36" s="48">
        <v>512</v>
      </c>
    </row>
    <row r="37" spans="2:5">
      <c r="B37" s="51" t="s">
        <v>38</v>
      </c>
      <c r="C37" s="53">
        <v>516</v>
      </c>
      <c r="D37" s="48">
        <v>512</v>
      </c>
      <c r="E37" s="48">
        <v>521</v>
      </c>
    </row>
    <row r="38" spans="2:5">
      <c r="B38" s="51" t="s">
        <v>45</v>
      </c>
      <c r="C38" s="53">
        <v>517</v>
      </c>
      <c r="D38" s="48">
        <v>517</v>
      </c>
      <c r="E38" s="48">
        <v>517</v>
      </c>
    </row>
    <row r="39" spans="2:5">
      <c r="B39" s="51" t="s">
        <v>35</v>
      </c>
      <c r="C39" s="53">
        <v>518</v>
      </c>
      <c r="D39" s="48">
        <v>515</v>
      </c>
      <c r="E39" s="48">
        <v>521</v>
      </c>
    </row>
    <row r="40" spans="2:5">
      <c r="B40" s="51" t="s">
        <v>51</v>
      </c>
      <c r="C40" s="53">
        <v>520</v>
      </c>
      <c r="D40" s="48">
        <v>516</v>
      </c>
      <c r="E40" s="48">
        <v>524</v>
      </c>
    </row>
    <row r="41" spans="2:5">
      <c r="B41" s="51" t="s">
        <v>30</v>
      </c>
      <c r="C41" s="53">
        <v>527</v>
      </c>
      <c r="D41" s="48">
        <v>525</v>
      </c>
      <c r="E41" s="48">
        <v>529</v>
      </c>
    </row>
    <row r="42" spans="2:5">
      <c r="B42" s="51" t="s">
        <v>41</v>
      </c>
      <c r="C42" s="53">
        <v>528</v>
      </c>
      <c r="D42" s="48">
        <v>529</v>
      </c>
      <c r="E42" s="48">
        <v>526</v>
      </c>
    </row>
    <row r="43" spans="2:5">
      <c r="B43" s="51" t="s">
        <v>31</v>
      </c>
      <c r="C43" s="53">
        <v>528</v>
      </c>
      <c r="D43" s="48">
        <v>527</v>
      </c>
      <c r="E43" s="48">
        <v>529</v>
      </c>
    </row>
    <row r="44" spans="2:5">
      <c r="B44" s="51" t="s">
        <v>33</v>
      </c>
      <c r="C44" s="53">
        <v>529</v>
      </c>
      <c r="D44" s="48">
        <v>526</v>
      </c>
      <c r="E44" s="48">
        <v>531</v>
      </c>
    </row>
    <row r="45" spans="2:5">
      <c r="B45" s="51" t="s">
        <v>37</v>
      </c>
      <c r="C45" s="53">
        <v>533</v>
      </c>
      <c r="D45" s="48">
        <v>532</v>
      </c>
      <c r="E45" s="48">
        <v>534</v>
      </c>
    </row>
    <row r="46" spans="2:5">
      <c r="B46" s="51" t="s">
        <v>29</v>
      </c>
      <c r="C46" s="53">
        <v>534</v>
      </c>
      <c r="D46" s="48">
        <v>530</v>
      </c>
      <c r="E46" s="48">
        <v>538</v>
      </c>
    </row>
    <row r="47" spans="2:5">
      <c r="B47" s="51" t="s">
        <v>28</v>
      </c>
      <c r="C47" s="53">
        <v>536</v>
      </c>
      <c r="D47" s="48">
        <v>540</v>
      </c>
      <c r="E47" s="48">
        <v>532</v>
      </c>
    </row>
    <row r="48" spans="2:5">
      <c r="B48" s="51" t="s">
        <v>118</v>
      </c>
      <c r="C48" s="53">
        <v>536</v>
      </c>
      <c r="D48" s="48">
        <v>536</v>
      </c>
      <c r="E48" s="48">
        <v>536</v>
      </c>
    </row>
    <row r="49" spans="1:5">
      <c r="B49" s="51" t="s">
        <v>53</v>
      </c>
      <c r="C49" s="53">
        <v>540</v>
      </c>
      <c r="D49" s="48">
        <v>544</v>
      </c>
      <c r="E49" s="48">
        <v>536</v>
      </c>
    </row>
    <row r="50" spans="1:5">
      <c r="B50" s="51" t="s">
        <v>43</v>
      </c>
      <c r="C50" s="53">
        <v>542</v>
      </c>
      <c r="D50" s="48">
        <v>538</v>
      </c>
      <c r="E50" s="48">
        <v>546</v>
      </c>
    </row>
    <row r="51" spans="1:5">
      <c r="B51" s="51" t="s">
        <v>50</v>
      </c>
      <c r="C51" s="53">
        <v>543</v>
      </c>
      <c r="D51" s="48">
        <v>539</v>
      </c>
      <c r="E51" s="48">
        <v>546</v>
      </c>
    </row>
    <row r="52" spans="1:5">
      <c r="B52" s="51" t="s">
        <v>47</v>
      </c>
      <c r="C52" s="53">
        <v>547</v>
      </c>
      <c r="D52" s="48">
        <v>548</v>
      </c>
      <c r="E52" s="48">
        <v>546</v>
      </c>
    </row>
    <row r="53" spans="1:5">
      <c r="B53" s="51" t="s">
        <v>52</v>
      </c>
      <c r="C53" s="53">
        <v>554</v>
      </c>
      <c r="D53" s="48">
        <v>560</v>
      </c>
      <c r="E53" s="48">
        <v>548</v>
      </c>
    </row>
    <row r="56" spans="1:5">
      <c r="A56" s="21" t="s">
        <v>122</v>
      </c>
      <c r="B56" s="54"/>
    </row>
    <row r="57" spans="1:5">
      <c r="A57" s="21" t="s">
        <v>172</v>
      </c>
      <c r="B57" s="54"/>
    </row>
    <row r="58" spans="1:5">
      <c r="A58" s="1" t="s">
        <v>173</v>
      </c>
      <c r="B58" s="54"/>
    </row>
    <row r="59" spans="1:5">
      <c r="B59" s="54"/>
    </row>
    <row r="60" spans="1:5">
      <c r="C60" s="50" t="s">
        <v>115</v>
      </c>
      <c r="D60" s="50" t="s">
        <v>116</v>
      </c>
    </row>
    <row r="61" spans="1:5">
      <c r="B61" s="49" t="s">
        <v>38</v>
      </c>
      <c r="C61" s="48">
        <v>427</v>
      </c>
      <c r="D61" s="48">
        <v>419</v>
      </c>
    </row>
    <row r="62" spans="1:5">
      <c r="B62" s="49" t="s">
        <v>48</v>
      </c>
      <c r="C62" s="48">
        <v>481</v>
      </c>
      <c r="D62" s="48">
        <v>483</v>
      </c>
    </row>
    <row r="63" spans="1:5">
      <c r="B63" s="49" t="s">
        <v>53</v>
      </c>
      <c r="C63" s="48">
        <v>424</v>
      </c>
      <c r="D63" s="48">
        <v>436</v>
      </c>
    </row>
    <row r="64" spans="1:5">
      <c r="B64" s="49" t="s">
        <v>36</v>
      </c>
      <c r="C64" s="48">
        <v>449</v>
      </c>
      <c r="D64" s="48">
        <v>475</v>
      </c>
    </row>
    <row r="65" spans="2:4">
      <c r="B65" s="49" t="s">
        <v>50</v>
      </c>
      <c r="C65" s="48">
        <v>449</v>
      </c>
      <c r="D65" s="48">
        <v>476</v>
      </c>
    </row>
    <row r="66" spans="2:4">
      <c r="B66" s="54"/>
    </row>
    <row r="67" spans="2:4">
      <c r="B67" s="54"/>
    </row>
    <row r="68" spans="2:4">
      <c r="B68" s="49" t="s">
        <v>38</v>
      </c>
      <c r="C68" s="48">
        <v>37</v>
      </c>
      <c r="D68" s="48">
        <f>100-C68</f>
        <v>63</v>
      </c>
    </row>
    <row r="69" spans="2:4">
      <c r="B69" s="49" t="s">
        <v>53</v>
      </c>
      <c r="C69" s="48">
        <v>40</v>
      </c>
      <c r="D69" s="48">
        <f>100-C69</f>
        <v>60</v>
      </c>
    </row>
    <row r="70" spans="2:4">
      <c r="B70" s="49" t="s">
        <v>36</v>
      </c>
      <c r="C70" s="48">
        <v>47</v>
      </c>
      <c r="D70" s="48">
        <f>100-C70</f>
        <v>53</v>
      </c>
    </row>
    <row r="71" spans="2:4">
      <c r="B71" s="49" t="s">
        <v>48</v>
      </c>
      <c r="C71" s="48">
        <v>51</v>
      </c>
      <c r="D71" s="48">
        <f>100-C71</f>
        <v>49</v>
      </c>
    </row>
    <row r="72" spans="2:4">
      <c r="B72" s="49" t="s">
        <v>50</v>
      </c>
      <c r="C72" s="48">
        <v>60</v>
      </c>
      <c r="D72" s="48">
        <f>100-C72</f>
        <v>40</v>
      </c>
    </row>
    <row r="73" spans="2:4">
      <c r="B73" s="55"/>
    </row>
    <row r="74" spans="2:4">
      <c r="B74" s="54"/>
    </row>
  </sheetData>
  <sortState ref="B37:E56">
    <sortCondition ref="C38"/>
  </sortState>
  <conditionalFormatting sqref="B66:B67 B6:B23 B56:B59">
    <cfRule type="cellIs" dxfId="6" priority="17" stopIfTrue="1" operator="equal">
      <formula>"""Alberta"" OR ""British Columbia"""</formula>
    </cfRule>
  </conditionalFormatting>
  <conditionalFormatting sqref="B24:B25">
    <cfRule type="cellIs" dxfId="5" priority="16" stopIfTrue="1" operator="equal">
      <formula>"""Alberta"" OR ""British Columbia"""</formula>
    </cfRule>
  </conditionalFormatting>
  <conditionalFormatting sqref="B52:B53">
    <cfRule type="cellIs" dxfId="4" priority="5" stopIfTrue="1" operator="equal">
      <formula>"""Alberta"" OR ""British Columbia"""</formula>
    </cfRule>
  </conditionalFormatting>
  <conditionalFormatting sqref="C32">
    <cfRule type="cellIs" dxfId="3" priority="15" stopIfTrue="1" operator="equal">
      <formula>"""Alberta"" OR ""British Columbia"""</formula>
    </cfRule>
  </conditionalFormatting>
  <conditionalFormatting sqref="B34:B51">
    <cfRule type="cellIs" dxfId="2" priority="6" stopIfTrue="1" operator="equal">
      <formula>"""Alberta"" OR ""British Columbia"""</formula>
    </cfRule>
  </conditionalFormatting>
  <conditionalFormatting sqref="B74">
    <cfRule type="cellIs" dxfId="1" priority="4" stopIfTrue="1" operator="equal">
      <formula>"""Alberta"" OR ""British Columbia"""</formula>
    </cfRule>
  </conditionalFormatting>
  <conditionalFormatting sqref="B73">
    <cfRule type="cellIs" dxfId="0" priority="1" stopIfTrue="1" operator="equal">
      <formula>"""Alberta"" OR ""British Columbia"""</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tabSelected="1" topLeftCell="F26" zoomScaleNormal="100" workbookViewId="0">
      <selection activeCell="I57" sqref="I57"/>
    </sheetView>
  </sheetViews>
  <sheetFormatPr baseColWidth="10" defaultRowHeight="15"/>
  <sheetData>
    <row r="1" spans="1:8">
      <c r="A1" s="21" t="s">
        <v>135</v>
      </c>
      <c r="B1" s="56"/>
      <c r="C1" s="56"/>
      <c r="D1" s="56"/>
      <c r="E1" s="56"/>
      <c r="F1" s="56"/>
    </row>
    <row r="2" spans="1:8">
      <c r="A2" s="21" t="s">
        <v>174</v>
      </c>
      <c r="B2" s="56"/>
      <c r="C2" s="56"/>
      <c r="D2" s="56"/>
      <c r="E2" s="56"/>
      <c r="F2" s="56"/>
    </row>
    <row r="3" spans="1:8">
      <c r="A3" s="1" t="s">
        <v>175</v>
      </c>
      <c r="B3" s="56"/>
      <c r="C3" s="56"/>
      <c r="D3" s="56"/>
      <c r="E3" s="56"/>
      <c r="F3" s="56"/>
    </row>
    <row r="4" spans="1:8">
      <c r="A4" s="56"/>
      <c r="B4" s="56"/>
      <c r="C4" s="56"/>
      <c r="D4" s="56"/>
      <c r="E4" s="56"/>
      <c r="F4" s="56"/>
    </row>
    <row r="5" spans="1:8" ht="25.5">
      <c r="A5" s="56"/>
      <c r="B5" s="60"/>
      <c r="C5" s="42" t="s">
        <v>119</v>
      </c>
      <c r="D5" s="42" t="s">
        <v>115</v>
      </c>
      <c r="E5" s="42" t="s">
        <v>116</v>
      </c>
      <c r="F5" s="42" t="s">
        <v>139</v>
      </c>
    </row>
    <row r="6" spans="1:8">
      <c r="A6" s="56"/>
      <c r="B6" s="61" t="s">
        <v>52</v>
      </c>
      <c r="C6" s="58">
        <v>566</v>
      </c>
      <c r="D6" s="59">
        <v>577</v>
      </c>
      <c r="E6" s="59">
        <v>555</v>
      </c>
      <c r="F6" s="45">
        <v>-22</v>
      </c>
    </row>
    <row r="7" spans="1:8">
      <c r="A7" s="56"/>
      <c r="B7" s="61" t="s">
        <v>44</v>
      </c>
      <c r="C7" s="58">
        <v>452</v>
      </c>
      <c r="D7" s="59">
        <v>463</v>
      </c>
      <c r="E7" s="59">
        <v>442</v>
      </c>
      <c r="F7" s="45">
        <v>-21</v>
      </c>
    </row>
    <row r="8" spans="1:8">
      <c r="A8" s="56"/>
      <c r="B8" s="61" t="s">
        <v>41</v>
      </c>
      <c r="C8" s="58">
        <v>548</v>
      </c>
      <c r="D8" s="59">
        <v>558</v>
      </c>
      <c r="E8" s="59">
        <v>538</v>
      </c>
      <c r="F8" s="45">
        <v>-20</v>
      </c>
      <c r="H8" s="57"/>
    </row>
    <row r="9" spans="1:8">
      <c r="A9" s="56"/>
      <c r="B9" s="61" t="s">
        <v>50</v>
      </c>
      <c r="C9" s="58">
        <v>542</v>
      </c>
      <c r="D9" s="59">
        <v>552</v>
      </c>
      <c r="E9" s="59">
        <v>533</v>
      </c>
      <c r="F9" s="45">
        <v>-19</v>
      </c>
      <c r="H9" s="57"/>
    </row>
    <row r="10" spans="1:8">
      <c r="A10" s="56"/>
      <c r="B10" s="61" t="s">
        <v>47</v>
      </c>
      <c r="C10" s="58">
        <v>565</v>
      </c>
      <c r="D10" s="59">
        <v>574</v>
      </c>
      <c r="E10" s="59">
        <v>556</v>
      </c>
      <c r="F10" s="45">
        <v>-18</v>
      </c>
      <c r="H10" s="57"/>
    </row>
    <row r="11" spans="1:8">
      <c r="A11" s="56"/>
      <c r="B11" s="61" t="s">
        <v>40</v>
      </c>
      <c r="C11" s="58">
        <v>558</v>
      </c>
      <c r="D11" s="59">
        <v>566</v>
      </c>
      <c r="E11" s="59">
        <v>549</v>
      </c>
      <c r="F11" s="45">
        <v>-17</v>
      </c>
      <c r="H11" s="57"/>
    </row>
    <row r="12" spans="1:8">
      <c r="A12" s="56"/>
      <c r="B12" s="61" t="s">
        <v>28</v>
      </c>
      <c r="C12" s="58">
        <v>552</v>
      </c>
      <c r="D12" s="59">
        <v>559</v>
      </c>
      <c r="E12" s="59">
        <v>544</v>
      </c>
      <c r="F12" s="45">
        <v>-16</v>
      </c>
      <c r="H12" s="57"/>
    </row>
    <row r="13" spans="1:8">
      <c r="A13" s="56"/>
      <c r="B13" s="61" t="s">
        <v>118</v>
      </c>
      <c r="C13" s="58">
        <v>559</v>
      </c>
      <c r="D13" s="59">
        <v>566</v>
      </c>
      <c r="E13" s="59">
        <v>551</v>
      </c>
      <c r="F13" s="45">
        <v>-15</v>
      </c>
      <c r="H13" s="57"/>
    </row>
    <row r="14" spans="1:8">
      <c r="A14" s="56"/>
      <c r="B14" s="61" t="s">
        <v>53</v>
      </c>
      <c r="C14" s="58">
        <v>555</v>
      </c>
      <c r="D14" s="59">
        <v>563</v>
      </c>
      <c r="E14" s="59">
        <v>548</v>
      </c>
      <c r="F14" s="45">
        <v>-15</v>
      </c>
      <c r="H14" s="57"/>
    </row>
    <row r="15" spans="1:8">
      <c r="A15" s="56"/>
      <c r="B15" s="61" t="s">
        <v>43</v>
      </c>
      <c r="C15" s="58">
        <v>554</v>
      </c>
      <c r="D15" s="59">
        <v>561</v>
      </c>
      <c r="E15" s="59">
        <v>548</v>
      </c>
      <c r="F15" s="45">
        <v>-13</v>
      </c>
      <c r="H15" s="57"/>
    </row>
    <row r="16" spans="1:8">
      <c r="A16" s="56"/>
      <c r="B16" s="61" t="s">
        <v>30</v>
      </c>
      <c r="C16" s="58">
        <v>547</v>
      </c>
      <c r="D16" s="59">
        <v>554</v>
      </c>
      <c r="E16" s="59">
        <v>541</v>
      </c>
      <c r="F16" s="45">
        <v>-13</v>
      </c>
      <c r="H16" s="57"/>
    </row>
    <row r="17" spans="1:8">
      <c r="A17" s="56"/>
      <c r="B17" s="61" t="s">
        <v>33</v>
      </c>
      <c r="C17" s="58">
        <v>567</v>
      </c>
      <c r="D17" s="59">
        <v>572</v>
      </c>
      <c r="E17" s="59">
        <v>561</v>
      </c>
      <c r="F17" s="45">
        <v>-12</v>
      </c>
      <c r="H17" s="57"/>
    </row>
    <row r="18" spans="1:8">
      <c r="A18" s="56"/>
      <c r="B18" s="61" t="s">
        <v>31</v>
      </c>
      <c r="C18" s="58">
        <v>537</v>
      </c>
      <c r="D18" s="59">
        <v>543</v>
      </c>
      <c r="E18" s="59">
        <v>532</v>
      </c>
      <c r="F18" s="45">
        <v>-11</v>
      </c>
      <c r="H18" s="57"/>
    </row>
    <row r="19" spans="1:8">
      <c r="A19" s="56"/>
      <c r="B19" s="61" t="s">
        <v>29</v>
      </c>
      <c r="C19" s="58">
        <v>543</v>
      </c>
      <c r="D19" s="59">
        <v>549</v>
      </c>
      <c r="E19" s="59">
        <v>538</v>
      </c>
      <c r="F19" s="45">
        <v>-10</v>
      </c>
      <c r="H19" s="57"/>
    </row>
    <row r="20" spans="1:8">
      <c r="A20" s="56"/>
      <c r="B20" s="61" t="s">
        <v>45</v>
      </c>
      <c r="C20" s="58">
        <v>545</v>
      </c>
      <c r="D20" s="59">
        <v>550</v>
      </c>
      <c r="E20" s="59">
        <v>540</v>
      </c>
      <c r="F20" s="45">
        <v>-10</v>
      </c>
      <c r="H20" s="57"/>
    </row>
    <row r="21" spans="1:8">
      <c r="A21" s="56"/>
      <c r="B21" s="61" t="s">
        <v>51</v>
      </c>
      <c r="C21" s="58">
        <v>535</v>
      </c>
      <c r="D21" s="59">
        <v>539</v>
      </c>
      <c r="E21" s="59">
        <v>530</v>
      </c>
      <c r="F21" s="45">
        <v>-9</v>
      </c>
      <c r="H21" s="57"/>
    </row>
    <row r="22" spans="1:8">
      <c r="A22" s="56"/>
      <c r="B22" s="61" t="s">
        <v>36</v>
      </c>
      <c r="C22" s="58">
        <v>511</v>
      </c>
      <c r="D22" s="59">
        <v>515</v>
      </c>
      <c r="E22" s="59">
        <v>507</v>
      </c>
      <c r="F22" s="45">
        <v>-8</v>
      </c>
      <c r="H22" s="57"/>
    </row>
    <row r="23" spans="1:8">
      <c r="A23" s="56"/>
      <c r="B23" s="61" t="s">
        <v>35</v>
      </c>
      <c r="C23" s="58">
        <v>528</v>
      </c>
      <c r="D23" s="59">
        <v>532</v>
      </c>
      <c r="E23" s="59">
        <v>524</v>
      </c>
      <c r="F23" s="45">
        <v>-8</v>
      </c>
      <c r="H23" s="57"/>
    </row>
    <row r="24" spans="1:8">
      <c r="A24" s="56"/>
      <c r="B24" s="61" t="s">
        <v>38</v>
      </c>
      <c r="C24" s="58">
        <v>548</v>
      </c>
      <c r="D24" s="59">
        <v>552</v>
      </c>
      <c r="E24" s="59">
        <v>544</v>
      </c>
      <c r="F24" s="45">
        <v>-7</v>
      </c>
      <c r="H24" s="57"/>
    </row>
    <row r="25" spans="1:8">
      <c r="A25" s="56"/>
      <c r="B25" s="61" t="s">
        <v>46</v>
      </c>
      <c r="C25" s="58">
        <v>541</v>
      </c>
      <c r="D25" s="59">
        <v>544</v>
      </c>
      <c r="E25" s="59">
        <v>538</v>
      </c>
      <c r="F25" s="45">
        <v>-6</v>
      </c>
      <c r="H25" s="57"/>
    </row>
    <row r="26" spans="1:8">
      <c r="A26" s="56"/>
      <c r="B26" s="61" t="s">
        <v>48</v>
      </c>
      <c r="C26" s="58">
        <v>528</v>
      </c>
      <c r="D26" s="59">
        <v>529</v>
      </c>
      <c r="E26" s="59">
        <v>527</v>
      </c>
      <c r="F26" s="46">
        <v>-1</v>
      </c>
      <c r="H26" s="57"/>
    </row>
    <row r="27" spans="1:8">
      <c r="A27" s="56"/>
      <c r="H27" s="57" t="s">
        <v>193</v>
      </c>
    </row>
    <row r="28" spans="1:8">
      <c r="H28" s="57" t="s">
        <v>191</v>
      </c>
    </row>
    <row r="29" spans="1:8">
      <c r="A29" s="21" t="s">
        <v>136</v>
      </c>
      <c r="H29" s="57" t="s">
        <v>192</v>
      </c>
    </row>
    <row r="30" spans="1:8">
      <c r="A30" s="21" t="s">
        <v>176</v>
      </c>
      <c r="H30" s="57"/>
    </row>
    <row r="31" spans="1:8">
      <c r="A31" s="1" t="s">
        <v>177</v>
      </c>
      <c r="H31" s="57"/>
    </row>
    <row r="32" spans="1:8" ht="15" customHeight="1"/>
    <row r="33" spans="2:12" ht="15" customHeight="1">
      <c r="C33" s="92" t="s">
        <v>125</v>
      </c>
      <c r="D33" s="92"/>
      <c r="E33" s="92"/>
      <c r="I33" s="92" t="s">
        <v>126</v>
      </c>
      <c r="J33" s="92"/>
      <c r="K33" s="92"/>
    </row>
    <row r="34" spans="2:12" ht="15" customHeight="1">
      <c r="C34" s="42" t="s">
        <v>127</v>
      </c>
      <c r="D34" s="42" t="s">
        <v>115</v>
      </c>
      <c r="E34" s="42" t="s">
        <v>116</v>
      </c>
      <c r="I34" s="42" t="s">
        <v>127</v>
      </c>
      <c r="J34" s="42" t="s">
        <v>115</v>
      </c>
      <c r="K34" s="42" t="s">
        <v>116</v>
      </c>
    </row>
    <row r="35" spans="2:12" ht="15" customHeight="1">
      <c r="B35" s="61" t="s">
        <v>36</v>
      </c>
      <c r="C35" s="58">
        <v>513</v>
      </c>
      <c r="D35" s="62">
        <v>518</v>
      </c>
      <c r="E35" s="58">
        <v>507</v>
      </c>
      <c r="F35" s="1">
        <v>500</v>
      </c>
      <c r="H35" s="61" t="s">
        <v>36</v>
      </c>
      <c r="I35" s="63">
        <v>510</v>
      </c>
      <c r="J35" s="58">
        <v>513</v>
      </c>
      <c r="K35" s="58">
        <v>508</v>
      </c>
      <c r="L35" s="1">
        <v>500</v>
      </c>
    </row>
    <row r="36" spans="2:12" ht="15" customHeight="1">
      <c r="B36" s="61" t="s">
        <v>35</v>
      </c>
      <c r="C36" s="58">
        <v>530</v>
      </c>
      <c r="D36" s="62">
        <v>536</v>
      </c>
      <c r="E36" s="58">
        <v>524</v>
      </c>
      <c r="F36" s="1">
        <v>500</v>
      </c>
      <c r="H36" s="61" t="s">
        <v>35</v>
      </c>
      <c r="I36" s="63">
        <v>527</v>
      </c>
      <c r="J36" s="58">
        <v>529</v>
      </c>
      <c r="K36" s="58">
        <v>525</v>
      </c>
      <c r="L36" s="1">
        <v>500</v>
      </c>
    </row>
    <row r="37" spans="2:12" ht="15" customHeight="1">
      <c r="B37" s="61" t="s">
        <v>31</v>
      </c>
      <c r="C37" s="58">
        <v>542</v>
      </c>
      <c r="D37" s="62">
        <v>551</v>
      </c>
      <c r="E37" s="58">
        <v>534</v>
      </c>
      <c r="F37" s="1">
        <v>500</v>
      </c>
      <c r="H37" s="61" t="s">
        <v>31</v>
      </c>
      <c r="I37" s="63">
        <v>533</v>
      </c>
      <c r="J37" s="58">
        <v>536</v>
      </c>
      <c r="K37" s="58">
        <v>530</v>
      </c>
      <c r="L37" s="1">
        <v>500</v>
      </c>
    </row>
    <row r="38" spans="2:12" ht="15" customHeight="1">
      <c r="B38" s="61" t="s">
        <v>38</v>
      </c>
      <c r="C38" s="58">
        <v>549</v>
      </c>
      <c r="D38" s="62">
        <v>554</v>
      </c>
      <c r="E38" s="58">
        <v>543</v>
      </c>
      <c r="F38" s="1">
        <v>500</v>
      </c>
      <c r="H38" s="61" t="s">
        <v>38</v>
      </c>
      <c r="I38" s="63">
        <v>549</v>
      </c>
      <c r="J38" s="58">
        <v>551</v>
      </c>
      <c r="K38" s="58">
        <v>547</v>
      </c>
      <c r="L38" s="1">
        <v>500</v>
      </c>
    </row>
    <row r="39" spans="2:12" ht="15" customHeight="1">
      <c r="B39" s="61" t="s">
        <v>28</v>
      </c>
      <c r="C39" s="58">
        <v>551</v>
      </c>
      <c r="D39" s="62">
        <v>561</v>
      </c>
      <c r="E39" s="58">
        <v>542</v>
      </c>
      <c r="F39" s="1">
        <v>500</v>
      </c>
      <c r="H39" s="61" t="s">
        <v>28</v>
      </c>
      <c r="I39" s="63">
        <v>554</v>
      </c>
      <c r="J39" s="62">
        <v>561</v>
      </c>
      <c r="K39" s="58">
        <v>547</v>
      </c>
      <c r="L39" s="1">
        <v>500</v>
      </c>
    </row>
    <row r="40" spans="2:12" ht="15" customHeight="1">
      <c r="B40" s="61" t="s">
        <v>118</v>
      </c>
      <c r="C40" s="58">
        <v>563</v>
      </c>
      <c r="D40" s="62">
        <v>572</v>
      </c>
      <c r="E40" s="58">
        <v>553</v>
      </c>
      <c r="F40" s="1">
        <v>500</v>
      </c>
      <c r="H40" s="61" t="s">
        <v>118</v>
      </c>
      <c r="I40" s="63">
        <v>556</v>
      </c>
      <c r="J40" s="62">
        <v>562</v>
      </c>
      <c r="K40" s="58">
        <v>551</v>
      </c>
      <c r="L40" s="1">
        <v>500</v>
      </c>
    </row>
    <row r="41" spans="2:12" ht="15" customHeight="1">
      <c r="B41" s="61" t="s">
        <v>52</v>
      </c>
      <c r="C41" s="58">
        <v>565</v>
      </c>
      <c r="D41" s="62">
        <v>576</v>
      </c>
      <c r="E41" s="58">
        <v>554</v>
      </c>
      <c r="F41" s="1">
        <v>500</v>
      </c>
      <c r="H41" s="61" t="s">
        <v>52</v>
      </c>
      <c r="I41" s="63">
        <v>569</v>
      </c>
      <c r="J41" s="62">
        <v>579</v>
      </c>
      <c r="K41" s="58">
        <v>559</v>
      </c>
      <c r="L41" s="1">
        <v>500</v>
      </c>
    </row>
    <row r="42" spans="2:12" ht="15" customHeight="1"/>
    <row r="43" spans="2:12" ht="15" customHeight="1">
      <c r="C43" s="92" t="s">
        <v>123</v>
      </c>
      <c r="D43" s="92"/>
      <c r="E43" s="92"/>
      <c r="I43" s="92" t="s">
        <v>124</v>
      </c>
      <c r="J43" s="92"/>
      <c r="K43" s="92"/>
    </row>
    <row r="44" spans="2:12" ht="15" customHeight="1">
      <c r="C44" s="42" t="s">
        <v>127</v>
      </c>
      <c r="D44" s="42" t="s">
        <v>115</v>
      </c>
      <c r="E44" s="42" t="s">
        <v>116</v>
      </c>
      <c r="I44" s="42" t="s">
        <v>127</v>
      </c>
      <c r="J44" s="42" t="s">
        <v>115</v>
      </c>
      <c r="K44" s="42" t="s">
        <v>116</v>
      </c>
    </row>
    <row r="45" spans="2:12" ht="15" customHeight="1">
      <c r="B45" s="61" t="s">
        <v>36</v>
      </c>
      <c r="C45" s="58">
        <v>521</v>
      </c>
      <c r="D45" s="62">
        <v>524</v>
      </c>
      <c r="E45" s="58">
        <v>517</v>
      </c>
      <c r="F45" s="1">
        <v>500</v>
      </c>
      <c r="H45" s="61" t="s">
        <v>36</v>
      </c>
      <c r="I45" s="63">
        <v>501</v>
      </c>
      <c r="J45" s="62">
        <v>506</v>
      </c>
      <c r="K45" s="58">
        <v>496</v>
      </c>
      <c r="L45" s="1">
        <v>500</v>
      </c>
    </row>
    <row r="46" spans="2:12" ht="15" customHeight="1">
      <c r="B46" s="61" t="s">
        <v>35</v>
      </c>
      <c r="C46" s="58">
        <v>526</v>
      </c>
      <c r="D46" s="62">
        <v>530</v>
      </c>
      <c r="E46" s="58">
        <v>523</v>
      </c>
      <c r="F46" s="1">
        <v>500</v>
      </c>
      <c r="H46" s="61" t="s">
        <v>35</v>
      </c>
      <c r="I46" s="63">
        <v>529</v>
      </c>
      <c r="J46" s="62">
        <v>534</v>
      </c>
      <c r="K46" s="58">
        <v>525</v>
      </c>
      <c r="L46" s="1">
        <v>500</v>
      </c>
    </row>
    <row r="47" spans="2:12" ht="15" customHeight="1">
      <c r="B47" s="61" t="s">
        <v>31</v>
      </c>
      <c r="C47" s="58">
        <v>546</v>
      </c>
      <c r="D47" s="62">
        <v>550</v>
      </c>
      <c r="E47" s="58">
        <v>541</v>
      </c>
      <c r="F47" s="1">
        <v>500</v>
      </c>
      <c r="H47" s="61" t="s">
        <v>31</v>
      </c>
      <c r="I47" s="63">
        <v>530</v>
      </c>
      <c r="J47" s="62">
        <v>537</v>
      </c>
      <c r="K47" s="58">
        <v>524</v>
      </c>
      <c r="L47" s="1">
        <v>500</v>
      </c>
    </row>
    <row r="48" spans="2:12" ht="15" customHeight="1">
      <c r="B48" s="61" t="s">
        <v>38</v>
      </c>
      <c r="C48" s="58">
        <v>547</v>
      </c>
      <c r="D48" s="62">
        <v>550</v>
      </c>
      <c r="E48" s="58">
        <v>544</v>
      </c>
      <c r="F48" s="1">
        <v>500</v>
      </c>
      <c r="H48" s="61" t="s">
        <v>38</v>
      </c>
      <c r="I48" s="63">
        <v>550</v>
      </c>
      <c r="J48" s="62">
        <v>554</v>
      </c>
      <c r="K48" s="58">
        <v>545</v>
      </c>
      <c r="L48" s="1">
        <v>500</v>
      </c>
    </row>
    <row r="49" spans="2:18" ht="15" customHeight="1">
      <c r="B49" s="61" t="s">
        <v>28</v>
      </c>
      <c r="C49" s="58">
        <v>550</v>
      </c>
      <c r="D49" s="62">
        <v>557</v>
      </c>
      <c r="E49" s="58">
        <v>544</v>
      </c>
      <c r="F49" s="1">
        <v>500</v>
      </c>
      <c r="H49" s="61" t="s">
        <v>28</v>
      </c>
      <c r="I49" s="63">
        <v>552</v>
      </c>
      <c r="J49" s="62">
        <v>560</v>
      </c>
      <c r="K49" s="58">
        <v>545</v>
      </c>
      <c r="L49" s="1">
        <v>500</v>
      </c>
    </row>
    <row r="50" spans="2:18" ht="15" customHeight="1">
      <c r="B50" s="61" t="s">
        <v>118</v>
      </c>
      <c r="C50" s="58">
        <v>556</v>
      </c>
      <c r="D50" s="62">
        <v>563</v>
      </c>
      <c r="E50" s="58">
        <v>549</v>
      </c>
      <c r="F50" s="1">
        <v>500</v>
      </c>
      <c r="H50" s="61" t="s">
        <v>118</v>
      </c>
      <c r="I50" s="63">
        <v>561</v>
      </c>
      <c r="J50" s="62">
        <v>569</v>
      </c>
      <c r="K50" s="58">
        <v>554</v>
      </c>
      <c r="L50" s="1">
        <v>500</v>
      </c>
    </row>
    <row r="51" spans="2:18" ht="15" customHeight="1">
      <c r="B51" s="61" t="s">
        <v>52</v>
      </c>
      <c r="C51" s="58">
        <v>572</v>
      </c>
      <c r="D51" s="62">
        <v>582</v>
      </c>
      <c r="E51" s="58">
        <v>562</v>
      </c>
      <c r="F51" s="1">
        <v>500</v>
      </c>
      <c r="H51" s="61" t="s">
        <v>52</v>
      </c>
      <c r="I51" s="63">
        <v>562</v>
      </c>
      <c r="J51" s="62">
        <v>573</v>
      </c>
      <c r="K51" s="58">
        <v>552</v>
      </c>
      <c r="L51" s="1">
        <v>500</v>
      </c>
    </row>
    <row r="52" spans="2:18">
      <c r="R52" s="57"/>
    </row>
    <row r="53" spans="2:18">
      <c r="R53" s="57"/>
    </row>
    <row r="54" spans="2:18">
      <c r="R54" s="57"/>
    </row>
    <row r="55" spans="2:18">
      <c r="R55" s="57"/>
    </row>
    <row r="56" spans="2:18">
      <c r="R56" s="57"/>
    </row>
    <row r="57" spans="2:18">
      <c r="R57" s="57"/>
    </row>
    <row r="58" spans="2:18">
      <c r="R58" s="57"/>
    </row>
    <row r="59" spans="2:18">
      <c r="R59" s="57"/>
    </row>
    <row r="60" spans="2:18">
      <c r="R60" s="57"/>
    </row>
    <row r="61" spans="2:18">
      <c r="R61" s="57"/>
    </row>
    <row r="62" spans="2:18">
      <c r="R62" s="57"/>
    </row>
    <row r="63" spans="2:18">
      <c r="R63" s="57"/>
    </row>
    <row r="64" spans="2:18">
      <c r="R64" s="57"/>
    </row>
    <row r="65" spans="14:18">
      <c r="N65" t="s">
        <v>194</v>
      </c>
      <c r="R65" s="57"/>
    </row>
    <row r="66" spans="14:18">
      <c r="N66" t="s">
        <v>195</v>
      </c>
      <c r="R66" s="57"/>
    </row>
    <row r="67" spans="14:18">
      <c r="P67" s="57"/>
    </row>
    <row r="76" spans="14:18" ht="15" customHeight="1"/>
  </sheetData>
  <sortState ref="D107:M126">
    <sortCondition ref="D106"/>
  </sortState>
  <mergeCells count="4">
    <mergeCell ref="C43:E43"/>
    <mergeCell ref="I43:K43"/>
    <mergeCell ref="I33:K33"/>
    <mergeCell ref="C33:E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5.1</vt:lpstr>
      <vt:lpstr>5.2</vt:lpstr>
      <vt:lpstr>5.3</vt:lpstr>
      <vt:lpstr>5.4</vt:lpstr>
      <vt:lpstr>5.5</vt:lpstr>
      <vt:lpstr>5.6</vt:lpstr>
      <vt:lpstr>5.7</vt:lpstr>
      <vt:lpstr>5.8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Europe de l'éducation en chiffres - 2018 - partie 5</dc:title>
  <dc:creator>Ministère de l'Éducation nationale</dc:creator>
  <cp:lastModifiedBy>Administration centrale</cp:lastModifiedBy>
  <dcterms:created xsi:type="dcterms:W3CDTF">2018-01-25T14:19:52Z</dcterms:created>
  <dcterms:modified xsi:type="dcterms:W3CDTF">2018-09-07T09:17:49Z</dcterms:modified>
</cp:coreProperties>
</file>