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harts/chart1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Panorama 2022\03- Web\"/>
    </mc:Choice>
  </mc:AlternateContent>
  <bookViews>
    <workbookView xWindow="29535" yWindow="540" windowWidth="25950" windowHeight="15330" tabRatio="669" activeTab="7"/>
  </bookViews>
  <sheets>
    <sheet name="Fig6.1" sheetId="14" r:id="rId1"/>
    <sheet name="Tab6.1" sheetId="1" r:id="rId2"/>
    <sheet name="Fig6.2" sheetId="13" r:id="rId3"/>
    <sheet name="Fig6.3" sheetId="12" r:id="rId4"/>
    <sheet name="Fig6.4 " sheetId="8" r:id="rId5"/>
    <sheet name="Fig6.5" sheetId="9" r:id="rId6"/>
    <sheet name="Données_Fig6.1(1)" sheetId="4" r:id="rId7"/>
    <sheet name="Données_Fig6.1(2)" sheetId="6" r:id="rId8"/>
    <sheet name="Fig6.2-Données" sheetId="16" r:id="rId9"/>
  </sheets>
  <definedNames>
    <definedName name="_xlnm._FilterDatabase" localSheetId="1" hidden="1">'Tab6.1'!$A$5:$G$64</definedName>
    <definedName name="IDX" localSheetId="1">'Tab6.1'!#REF!</definedName>
    <definedName name="_xlnm.Print_Area" localSheetId="6">'Données_Fig6.1(1)'!$E$2:$K$32</definedName>
    <definedName name="_xlnm.Print_Area" localSheetId="7">'Données_Fig6.1(2)'!$F$2:$M$32</definedName>
    <definedName name="_xlnm.Print_Area" localSheetId="4">'Fig6.4 '!$J$1:$M$55</definedName>
    <definedName name="_xlnm.Print_Area" localSheetId="5">'Fig6.5'!$M:$P</definedName>
  </definedNames>
  <calcPr calcId="162913"/>
</workbook>
</file>

<file path=xl/calcChain.xml><?xml version="1.0" encoding="utf-8"?>
<calcChain xmlns="http://schemas.openxmlformats.org/spreadsheetml/2006/main">
  <c r="D33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4" i="12"/>
  <c r="D35" i="12"/>
  <c r="D36" i="12"/>
  <c r="D37" i="12"/>
  <c r="D38" i="12"/>
  <c r="D9" i="12"/>
</calcChain>
</file>

<file path=xl/comments1.xml><?xml version="1.0" encoding="utf-8"?>
<comments xmlns="http://schemas.openxmlformats.org/spreadsheetml/2006/main">
  <authors>
    <author>DP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
2020-2021</t>
        </r>
      </text>
    </comment>
  </commentList>
</comments>
</file>

<file path=xl/sharedStrings.xml><?xml version="1.0" encoding="utf-8"?>
<sst xmlns="http://schemas.openxmlformats.org/spreadsheetml/2006/main" count="845" uniqueCount="94">
  <si>
    <t>Effectifs</t>
  </si>
  <si>
    <t>Age moyen</t>
  </si>
  <si>
    <t>Professeurs des écoles</t>
  </si>
  <si>
    <t>Hommes</t>
  </si>
  <si>
    <t>Hors classe</t>
  </si>
  <si>
    <t>Ensemble</t>
  </si>
  <si>
    <t>Femmes</t>
  </si>
  <si>
    <t>Professeurs agrégés</t>
  </si>
  <si>
    <t>Professeurs certifiés</t>
  </si>
  <si>
    <t>PEPS</t>
  </si>
  <si>
    <t>PLP</t>
  </si>
  <si>
    <t>PUBLIC</t>
  </si>
  <si>
    <t>cd_sexe</t>
  </si>
  <si>
    <t>Champ: France métropolitaine + DROM; secteur public; titulaires.</t>
  </si>
  <si>
    <t>©DEPP</t>
  </si>
  <si>
    <t>01-Conseiller principal d'éducation</t>
  </si>
  <si>
    <t>02-Psychologues EN, conseillers d'orientation psychologue</t>
  </si>
  <si>
    <t>Filière administrative</t>
  </si>
  <si>
    <t>Filière santé et sociale</t>
  </si>
  <si>
    <t>Ingénieurs et personnels techniques de recherche et de formation</t>
  </si>
  <si>
    <t xml:space="preserve"> </t>
  </si>
  <si>
    <t>Indice moyen selon l'ancienneté, par corps et sexe</t>
  </si>
  <si>
    <t>Prof. des écoles</t>
  </si>
  <si>
    <t>Prof. certifiés</t>
  </si>
  <si>
    <t>Prof. agrégés</t>
  </si>
  <si>
    <t>écart</t>
  </si>
  <si>
    <t>1- classe normale</t>
  </si>
  <si>
    <t>2- hors classe</t>
  </si>
  <si>
    <t>3- classe excep,</t>
  </si>
  <si>
    <t>Classe normale</t>
  </si>
  <si>
    <t>Classe excep.</t>
  </si>
  <si>
    <t>Secteur public</t>
  </si>
  <si>
    <t>0 - 5 ans</t>
  </si>
  <si>
    <t>10 -15 ans</t>
  </si>
  <si>
    <t>15 -20 ans</t>
  </si>
  <si>
    <t>20 -25 ans</t>
  </si>
  <si>
    <t>25 -30 ans</t>
  </si>
  <si>
    <t>30 -35 ans</t>
  </si>
  <si>
    <t>35 ans et plus</t>
  </si>
  <si>
    <r>
      <t>Ensemble 1</t>
    </r>
    <r>
      <rPr>
        <b/>
        <vertAlign val="superscript"/>
        <sz val="9"/>
        <color indexed="8"/>
        <rFont val="Arial"/>
        <family val="2"/>
      </rPr>
      <t>er</t>
    </r>
    <r>
      <rPr>
        <b/>
        <sz val="9"/>
        <color indexed="8"/>
        <rFont val="Arial"/>
        <family val="2"/>
      </rPr>
      <t xml:space="preserve"> degré</t>
    </r>
  </si>
  <si>
    <r>
      <t>Ensemble 2</t>
    </r>
    <r>
      <rPr>
        <b/>
        <vertAlign val="superscript"/>
        <sz val="9"/>
        <color indexed="8"/>
        <rFont val="Arial"/>
        <family val="2"/>
      </rPr>
      <t>nd</t>
    </r>
    <r>
      <rPr>
        <b/>
        <sz val="9"/>
        <color indexed="8"/>
        <rFont val="Arial"/>
        <family val="2"/>
      </rPr>
      <t xml:space="preserve"> degré</t>
    </r>
  </si>
  <si>
    <t>5-10 ans</t>
  </si>
  <si>
    <t>5 -10 ans</t>
  </si>
  <si>
    <t>Ancienneté : différence entre la date d'observation et la date de titularisation, Les personnes de plus de 30 ans d'ancienneté ne sont pas représentées.</t>
  </si>
  <si>
    <t>Sources : MENJS-MESRI-DEPP / Panel des personnels issu de BSA, novembre 2019.</t>
  </si>
  <si>
    <t>Répartition par grade,
en %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</si>
  <si>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Une ancienneté d'un an en tant qu'enseignants fonctionnaires en activité correspond, pour les personnes concernées, à la seconde année dans l'Education nationale, 
la précédente étant l'année de stage.  </t>
    </r>
  </si>
  <si>
    <t>► Champ : France métropolitaine + DROM, personnels fonctionnaires non enseignants, rémunérés au titre de l'Education nationale, en activité au 30 novembre.</t>
  </si>
  <si>
    <t>► Champ : France métropolitaine + DROM, personnels fonctionnaires appartenant à un corps enseignant du secteur public, rémunérés au titre de l'Education nationale, en activité au 30 novembre.</t>
  </si>
  <si>
    <t>► Champ : France métropolitaine + DROM, personnels fonctionnaires appartenant à un corps enseignant du secteur public, rémunérés au titre de l'Education nationale, 
en activité au 30 novembre.</t>
  </si>
  <si>
    <t>hommes</t>
  </si>
  <si>
    <t>femmes</t>
  </si>
  <si>
    <t>1111-Professeurs
des écoles</t>
  </si>
  <si>
    <t>1124-PEPS</t>
  </si>
  <si>
    <t>1125-PLP</t>
  </si>
  <si>
    <t>Corps</t>
  </si>
  <si>
    <t>Sexe</t>
  </si>
  <si>
    <t>Grade</t>
  </si>
  <si>
    <t xml:space="preserve"> 
 </t>
  </si>
  <si>
    <t>corps_s</t>
  </si>
  <si>
    <t>anciennet_ens</t>
  </si>
  <si>
    <t/>
  </si>
  <si>
    <t>h</t>
  </si>
  <si>
    <t>f</t>
  </si>
  <si>
    <t>Ancienneté moyenne</t>
  </si>
  <si>
    <r>
      <t>1</t>
    </r>
    <r>
      <rPr>
        <b/>
        <vertAlign val="superscript"/>
        <sz val="9"/>
        <color indexed="8"/>
        <rFont val="Arial"/>
        <family val="2"/>
      </rPr>
      <t>er</t>
    </r>
    <r>
      <rPr>
        <b/>
        <sz val="9"/>
        <color indexed="8"/>
        <rFont val="Arial"/>
        <family val="2"/>
      </rPr>
      <t xml:space="preserve"> degré</t>
    </r>
  </si>
  <si>
    <r>
      <t>2</t>
    </r>
    <r>
      <rPr>
        <b/>
        <vertAlign val="superscript"/>
        <sz val="9"/>
        <color indexed="8"/>
        <rFont val="Arial"/>
        <family val="2"/>
      </rPr>
      <t xml:space="preserve">nd </t>
    </r>
    <r>
      <rPr>
        <b/>
        <sz val="9"/>
        <color indexed="8"/>
        <rFont val="Arial"/>
        <family val="2"/>
      </rPr>
      <t>degré</t>
    </r>
  </si>
  <si>
    <t>Sources : DEPP / Panel des personnels issu de BSA, novembre 2021.</t>
  </si>
  <si>
    <t>► Source : DEPP / Panel des personnels issu de BSA, novembre 2021.</t>
  </si>
  <si>
    <t>► Source : DEPP, Panel des personnels issu de BSA, novembre 2021.</t>
  </si>
  <si>
    <t>Prof agrégés</t>
  </si>
  <si>
    <t>Prof certifiés</t>
  </si>
  <si>
    <t>1122-Prof0
agrégés</t>
  </si>
  <si>
    <t>1123-Prof0
certifiés</t>
  </si>
  <si>
    <t>► Champ : enseignants fonctionnaires du public, en activité et rémunérés au 30/11/2021</t>
  </si>
  <si>
    <t>► Source : DEPP, Panel des personnels issu de BSA, novembre 2021</t>
  </si>
  <si>
    <t>Source : panel des personnels issu de BSA 2021</t>
  </si>
  <si>
    <t>Champ : ens, Titulaires du public, en activité et rémunérés au 30/11/2021</t>
  </si>
  <si>
    <t>► Source : DEPP, Panel des personnels issu de BSA, novembre 2021.</t>
  </si>
  <si>
    <r>
      <t xml:space="preserve">Figure 6.1 – Ancienneté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tant qu'enseignants fonctionnaires en activité dans le secteur public, en 2021-2022</t>
    </r>
  </si>
  <si>
    <t>Tableau 6.1 - Répartition des corps enseignants, fonctionnaires du secteur public, en fonction de leur  grade en 2021-2022</t>
  </si>
  <si>
    <t>Figure 6.2 - Répartition des enseignants fonctionnaires dans les grades selon l'ancienneté, par corps et sexe en 2021-2022</t>
  </si>
  <si>
    <t>Figure 6.3 - Indice moyen des enseignants fonctionnaires selon l'ancienneté, par corps et sexe en 2021-2022.</t>
  </si>
  <si>
    <t>Figure 6.4 - Pyramide des anciennetés en tant que fonctionnaires des personnes en activité relevant de la vie scolaire en 2021-2022.</t>
  </si>
  <si>
    <t>Figure 6.5 - Pyramide des anciennetés en tant que fonctionnaires des personnels administratifs, sociaux et de santé (ASS), des Ingénieurs et personnels techniques de recherche et de formation (ITRF) en activité en 2021-2022.</t>
  </si>
  <si>
    <t>Figure 6.1 – Pyramide des anciennetés en tant qu'enseignants fonctionnaires en activité dans le premier degré public, en 2021-2022</t>
  </si>
  <si>
    <t>Figure6.2.1 – Pyramide des anciennetés en tant qu'enseignants fonctionnaires en activité dans le second degré public, en 2021-2022</t>
  </si>
  <si>
    <t>hommes Classe exceptionnelle</t>
  </si>
  <si>
    <t>femmes Classe normale</t>
  </si>
  <si>
    <t>femmes Hors classe</t>
  </si>
  <si>
    <t>femmes Classe exceptionnelle</t>
  </si>
  <si>
    <t>hommes Classe normale</t>
  </si>
  <si>
    <t>hommes Hors classe</t>
  </si>
  <si>
    <t>Panorama statistique des personnels de l’enseignement scolaire 2022, DEPP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</si>
</sst>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"/>
    <numFmt numFmtId="166" formatCode="0.00000000000"/>
    <numFmt numFmtId="167" formatCode="0;0;0"/>
    <numFmt numFmtId="168" formatCode="###########0"/>
    <numFmt numFmtId="169" formatCode="0.0%"/>
    <numFmt numFmtId="170" formatCode="_-* #,##0.0_-;\-* #,##0.0_-;_-* &quot;-&quot;??_-;_-@_-"/>
  </numFmts>
  <fonts count="32">
    <font>
      <sz val="11"/>
      <color theme="1"/>
      <name val="Marianne Light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b/>
      <vertAlign val="superscript"/>
      <sz val="9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1"/>
      <color theme="1"/>
      <name val="Marianne Light"/>
      <family val="2"/>
      <scheme val="minor"/>
    </font>
    <font>
      <sz val="11"/>
      <color rgb="FF9C6500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2288"/>
      <name val="Arial"/>
      <family val="2"/>
    </font>
    <font>
      <b/>
      <sz val="10"/>
      <color theme="6"/>
      <name val="Arial"/>
      <family val="2"/>
    </font>
    <font>
      <sz val="10"/>
      <color rgb="FF002288"/>
      <name val="Arial"/>
      <family val="2"/>
    </font>
    <font>
      <sz val="10"/>
      <color theme="6"/>
      <name val="Arial"/>
      <family val="2"/>
    </font>
    <font>
      <sz val="9"/>
      <color theme="1"/>
      <name val="Marianne Light"/>
      <family val="2"/>
      <scheme val="minor"/>
    </font>
    <font>
      <sz val="9"/>
      <name val="Marianne Light"/>
      <family val="2"/>
      <scheme val="minor"/>
    </font>
    <font>
      <sz val="11"/>
      <name val="Marianne Light"/>
      <family val="2"/>
      <scheme val="minor"/>
    </font>
    <font>
      <sz val="10"/>
      <color theme="1"/>
      <name val="Arial"/>
      <family val="2"/>
    </font>
    <font>
      <sz val="9.5"/>
      <color rgb="FF000000"/>
      <name val="Albany AMT"/>
      <family val="2"/>
    </font>
    <font>
      <sz val="8"/>
      <color rgb="FF000000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Marianne Light"/>
      <family val="2"/>
      <scheme val="minor"/>
    </font>
    <font>
      <sz val="9"/>
      <color theme="1" tint="0.39997558519241921"/>
      <name val="Marianne Light"/>
      <family val="2"/>
      <scheme val="minor"/>
    </font>
    <font>
      <sz val="8"/>
      <color theme="1" tint="0.39997558519241921"/>
      <name val="Marianne Ligh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2" fillId="3" borderId="0" applyNumberFormat="0" applyBorder="0" applyAlignment="0" applyProtection="0"/>
    <xf numFmtId="0" fontId="2" fillId="0" borderId="0"/>
    <xf numFmtId="0" fontId="2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43" fontId="11" fillId="0" borderId="0" applyFont="0" applyFill="0" applyBorder="0" applyAlignment="0" applyProtection="0"/>
  </cellStyleXfs>
  <cellXfs count="238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/>
    <xf numFmtId="0" fontId="2" fillId="0" borderId="0" xfId="4"/>
    <xf numFmtId="0" fontId="4" fillId="2" borderId="0" xfId="2" applyFont="1" applyFill="1" applyAlignment="1">
      <alignment horizontal="left" vertical="center"/>
    </xf>
    <xf numFmtId="0" fontId="2" fillId="0" borderId="0" xfId="4" applyFont="1" applyAlignment="1">
      <alignment vertical="center"/>
    </xf>
    <xf numFmtId="0" fontId="2" fillId="0" borderId="0" xfId="3"/>
    <xf numFmtId="0" fontId="3" fillId="0" borderId="0" xfId="3" applyFont="1" applyFill="1" applyBorder="1" applyAlignment="1">
      <alignment vertical="center" wrapText="1"/>
    </xf>
    <xf numFmtId="0" fontId="2" fillId="0" borderId="0" xfId="3" applyFont="1" applyAlignment="1">
      <alignment vertical="center"/>
    </xf>
    <xf numFmtId="9" fontId="0" fillId="0" borderId="0" xfId="0" applyNumberFormat="1"/>
    <xf numFmtId="0" fontId="13" fillId="4" borderId="1" xfId="0" applyFont="1" applyFill="1" applyBorder="1"/>
    <xf numFmtId="0" fontId="13" fillId="4" borderId="2" xfId="0" applyFont="1" applyFill="1" applyBorder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Fill="1" applyBorder="1"/>
    <xf numFmtId="165" fontId="13" fillId="0" borderId="0" xfId="0" applyNumberFormat="1" applyFont="1"/>
    <xf numFmtId="165" fontId="14" fillId="0" borderId="9" xfId="0" applyNumberFormat="1" applyFont="1" applyFill="1" applyBorder="1" applyAlignment="1">
      <alignment vertical="top" wrapText="1"/>
    </xf>
    <xf numFmtId="165" fontId="13" fillId="0" borderId="9" xfId="0" applyNumberFormat="1" applyFont="1" applyFill="1" applyBorder="1" applyAlignment="1">
      <alignment vertical="top" wrapText="1"/>
    </xf>
    <xf numFmtId="166" fontId="0" fillId="0" borderId="0" xfId="0" applyNumberFormat="1"/>
    <xf numFmtId="167" fontId="2" fillId="0" borderId="0" xfId="3" applyNumberFormat="1"/>
    <xf numFmtId="0" fontId="1" fillId="0" borderId="0" xfId="4" applyFont="1" applyAlignment="1">
      <alignment horizontal="left"/>
    </xf>
    <xf numFmtId="0" fontId="1" fillId="0" borderId="0" xfId="4" applyFont="1"/>
    <xf numFmtId="3" fontId="1" fillId="0" borderId="0" xfId="4" applyNumberFormat="1" applyFont="1"/>
    <xf numFmtId="165" fontId="13" fillId="0" borderId="10" xfId="0" applyNumberFormat="1" applyFont="1" applyFill="1" applyBorder="1" applyAlignment="1">
      <alignment vertical="top" wrapText="1"/>
    </xf>
    <xf numFmtId="165" fontId="14" fillId="0" borderId="10" xfId="0" applyNumberFormat="1" applyFont="1" applyFill="1" applyBorder="1" applyAlignment="1">
      <alignment vertical="top" wrapText="1"/>
    </xf>
    <xf numFmtId="165" fontId="14" fillId="0" borderId="11" xfId="0" applyNumberFormat="1" applyFont="1" applyFill="1" applyBorder="1" applyAlignment="1">
      <alignment vertical="top" wrapText="1"/>
    </xf>
    <xf numFmtId="165" fontId="13" fillId="0" borderId="12" xfId="0" applyNumberFormat="1" applyFont="1" applyFill="1" applyBorder="1" applyAlignment="1">
      <alignment vertical="top" wrapText="1"/>
    </xf>
    <xf numFmtId="165" fontId="13" fillId="0" borderId="13" xfId="0" applyNumberFormat="1" applyFont="1" applyFill="1" applyBorder="1" applyAlignment="1">
      <alignment vertical="top" wrapText="1"/>
    </xf>
    <xf numFmtId="165" fontId="13" fillId="0" borderId="14" xfId="0" applyNumberFormat="1" applyFont="1" applyFill="1" applyBorder="1" applyAlignment="1">
      <alignment vertical="top" wrapText="1"/>
    </xf>
    <xf numFmtId="165" fontId="14" fillId="0" borderId="15" xfId="0" applyNumberFormat="1" applyFont="1" applyFill="1" applyBorder="1" applyAlignment="1">
      <alignment vertical="top" wrapText="1"/>
    </xf>
    <xf numFmtId="165" fontId="14" fillId="0" borderId="13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" fillId="0" borderId="0" xfId="4" applyFont="1" applyFill="1"/>
    <xf numFmtId="167" fontId="2" fillId="0" borderId="0" xfId="4" applyNumberFormat="1"/>
    <xf numFmtId="0" fontId="2" fillId="0" borderId="3" xfId="3" applyBorder="1"/>
    <xf numFmtId="0" fontId="2" fillId="0" borderId="4" xfId="3" applyBorder="1"/>
    <xf numFmtId="0" fontId="2" fillId="0" borderId="5" xfId="3" applyBorder="1"/>
    <xf numFmtId="0" fontId="2" fillId="0" borderId="1" xfId="4" applyBorder="1"/>
    <xf numFmtId="0" fontId="2" fillId="0" borderId="6" xfId="4" applyBorder="1"/>
    <xf numFmtId="0" fontId="2" fillId="0" borderId="3" xfId="4" applyBorder="1"/>
    <xf numFmtId="0" fontId="2" fillId="0" borderId="4" xfId="4" applyFont="1" applyBorder="1"/>
    <xf numFmtId="0" fontId="2" fillId="0" borderId="5" xfId="4" applyFont="1" applyBorder="1"/>
    <xf numFmtId="167" fontId="2" fillId="0" borderId="7" xfId="4" applyNumberFormat="1" applyBorder="1"/>
    <xf numFmtId="1" fontId="2" fillId="0" borderId="8" xfId="4" applyNumberFormat="1" applyBorder="1"/>
    <xf numFmtId="167" fontId="2" fillId="0" borderId="4" xfId="3" applyNumberFormat="1" applyBorder="1"/>
    <xf numFmtId="0" fontId="13" fillId="4" borderId="2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3" fontId="13" fillId="0" borderId="23" xfId="0" applyNumberFormat="1" applyFont="1" applyBorder="1" applyAlignment="1">
      <alignment vertical="top" wrapText="1"/>
    </xf>
    <xf numFmtId="165" fontId="13" fillId="0" borderId="24" xfId="0" applyNumberFormat="1" applyFont="1" applyFill="1" applyBorder="1" applyAlignment="1">
      <alignment vertical="top" wrapText="1"/>
    </xf>
    <xf numFmtId="3" fontId="13" fillId="0" borderId="25" xfId="0" applyNumberFormat="1" applyFont="1" applyBorder="1" applyAlignment="1">
      <alignment vertical="top" wrapText="1"/>
    </xf>
    <xf numFmtId="165" fontId="13" fillId="0" borderId="26" xfId="0" applyNumberFormat="1" applyFont="1" applyFill="1" applyBorder="1" applyAlignment="1">
      <alignment vertical="top" wrapText="1"/>
    </xf>
    <xf numFmtId="3" fontId="14" fillId="0" borderId="27" xfId="0" applyNumberFormat="1" applyFont="1" applyBorder="1" applyAlignment="1">
      <alignment vertical="top" wrapText="1"/>
    </xf>
    <xf numFmtId="165" fontId="14" fillId="0" borderId="28" xfId="0" applyNumberFormat="1" applyFont="1" applyFill="1" applyBorder="1" applyAlignment="1">
      <alignment vertical="top" wrapText="1"/>
    </xf>
    <xf numFmtId="3" fontId="14" fillId="0" borderId="29" xfId="0" applyNumberFormat="1" applyFont="1" applyBorder="1" applyAlignment="1">
      <alignment vertical="top" wrapText="1"/>
    </xf>
    <xf numFmtId="165" fontId="14" fillId="0" borderId="30" xfId="0" applyNumberFormat="1" applyFont="1" applyFill="1" applyBorder="1" applyAlignment="1">
      <alignment vertical="top" wrapText="1"/>
    </xf>
    <xf numFmtId="3" fontId="14" fillId="0" borderId="31" xfId="0" applyNumberFormat="1" applyFont="1" applyBorder="1" applyAlignment="1">
      <alignment vertical="top" wrapText="1"/>
    </xf>
    <xf numFmtId="165" fontId="14" fillId="0" borderId="32" xfId="0" applyNumberFormat="1" applyFont="1" applyFill="1" applyBorder="1" applyAlignment="1">
      <alignment vertical="top" wrapText="1"/>
    </xf>
    <xf numFmtId="3" fontId="14" fillId="0" borderId="25" xfId="0" applyNumberFormat="1" applyFont="1" applyBorder="1" applyAlignment="1">
      <alignment vertical="top" wrapText="1"/>
    </xf>
    <xf numFmtId="165" fontId="14" fillId="0" borderId="26" xfId="0" applyNumberFormat="1" applyFont="1" applyFill="1" applyBorder="1" applyAlignment="1">
      <alignment vertical="top" wrapText="1"/>
    </xf>
    <xf numFmtId="3" fontId="13" fillId="0" borderId="31" xfId="0" applyNumberFormat="1" applyFont="1" applyBorder="1" applyAlignment="1">
      <alignment vertical="top" wrapText="1"/>
    </xf>
    <xf numFmtId="165" fontId="13" fillId="0" borderId="32" xfId="0" applyNumberFormat="1" applyFont="1" applyFill="1" applyBorder="1" applyAlignment="1">
      <alignment vertical="top" wrapText="1"/>
    </xf>
    <xf numFmtId="3" fontId="13" fillId="0" borderId="33" xfId="0" applyNumberFormat="1" applyFont="1" applyBorder="1" applyAlignment="1">
      <alignment vertical="top" wrapText="1"/>
    </xf>
    <xf numFmtId="165" fontId="13" fillId="0" borderId="34" xfId="0" applyNumberFormat="1" applyFont="1" applyFill="1" applyBorder="1" applyAlignment="1">
      <alignment vertical="top" wrapText="1"/>
    </xf>
    <xf numFmtId="3" fontId="14" fillId="0" borderId="33" xfId="0" applyNumberFormat="1" applyFont="1" applyBorder="1" applyAlignment="1">
      <alignment vertical="top" wrapText="1"/>
    </xf>
    <xf numFmtId="165" fontId="14" fillId="0" borderId="34" xfId="0" applyNumberFormat="1" applyFont="1" applyFill="1" applyBorder="1" applyAlignment="1">
      <alignment vertical="top" wrapText="1"/>
    </xf>
    <xf numFmtId="3" fontId="13" fillId="0" borderId="35" xfId="0" applyNumberFormat="1" applyFont="1" applyBorder="1" applyAlignment="1">
      <alignment vertical="top" wrapText="1"/>
    </xf>
    <xf numFmtId="165" fontId="13" fillId="0" borderId="36" xfId="0" applyNumberFormat="1" applyFont="1" applyFill="1" applyBorder="1" applyAlignment="1">
      <alignment vertical="top" wrapText="1"/>
    </xf>
    <xf numFmtId="1" fontId="2" fillId="0" borderId="0" xfId="4" applyNumberFormat="1"/>
    <xf numFmtId="3" fontId="13" fillId="0" borderId="0" xfId="0" applyNumberFormat="1" applyFont="1"/>
    <xf numFmtId="0" fontId="13" fillId="0" borderId="0" xfId="0" applyFont="1" applyFill="1"/>
    <xf numFmtId="0" fontId="15" fillId="0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1" fontId="17" fillId="0" borderId="3" xfId="0" applyNumberFormat="1" applyFont="1" applyFill="1" applyBorder="1" applyAlignment="1">
      <alignment vertical="top" wrapText="1"/>
    </xf>
    <xf numFmtId="9" fontId="18" fillId="0" borderId="3" xfId="7" applyFont="1" applyFill="1" applyBorder="1" applyAlignment="1">
      <alignment vertical="top" wrapText="1"/>
    </xf>
    <xf numFmtId="9" fontId="2" fillId="0" borderId="0" xfId="7" applyFont="1"/>
    <xf numFmtId="0" fontId="0" fillId="5" borderId="0" xfId="0" applyFill="1"/>
    <xf numFmtId="0" fontId="19" fillId="0" borderId="0" xfId="0" applyFont="1"/>
    <xf numFmtId="0" fontId="2" fillId="5" borderId="0" xfId="3" applyFont="1" applyFill="1" applyBorder="1" applyAlignment="1">
      <alignment vertical="center" wrapText="1"/>
    </xf>
    <xf numFmtId="0" fontId="3" fillId="5" borderId="0" xfId="3" applyFont="1" applyFill="1" applyBorder="1" applyAlignment="1">
      <alignment vertical="center" wrapText="1"/>
    </xf>
    <xf numFmtId="0" fontId="2" fillId="5" borderId="0" xfId="4" applyFont="1" applyFill="1" applyBorder="1" applyAlignment="1">
      <alignment vertical="center" wrapText="1"/>
    </xf>
    <xf numFmtId="0" fontId="5" fillId="5" borderId="0" xfId="2" applyFont="1" applyFill="1" applyAlignment="1">
      <alignment horizontal="left" vertical="center"/>
    </xf>
    <xf numFmtId="0" fontId="2" fillId="5" borderId="0" xfId="3" applyFont="1" applyFill="1" applyAlignment="1">
      <alignment vertical="center"/>
    </xf>
    <xf numFmtId="0" fontId="20" fillId="0" borderId="0" xfId="0" applyFont="1" applyAlignment="1">
      <alignment horizontal="left"/>
    </xf>
    <xf numFmtId="0" fontId="3" fillId="0" borderId="0" xfId="3" applyFont="1"/>
    <xf numFmtId="0" fontId="1" fillId="4" borderId="3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 wrapText="1"/>
    </xf>
    <xf numFmtId="0" fontId="3" fillId="5" borderId="0" xfId="3" applyFont="1" applyFill="1"/>
    <xf numFmtId="0" fontId="21" fillId="5" borderId="0" xfId="0" applyFont="1" applyFill="1"/>
    <xf numFmtId="9" fontId="0" fillId="5" borderId="0" xfId="0" applyNumberFormat="1" applyFill="1"/>
    <xf numFmtId="0" fontId="20" fillId="5" borderId="0" xfId="0" applyFont="1" applyFill="1" applyAlignment="1">
      <alignment horizontal="left"/>
    </xf>
    <xf numFmtId="0" fontId="13" fillId="5" borderId="0" xfId="0" applyFont="1" applyFill="1" applyAlignment="1">
      <alignment wrapText="1"/>
    </xf>
    <xf numFmtId="0" fontId="13" fillId="5" borderId="0" xfId="0" applyFont="1" applyFill="1" applyAlignment="1"/>
    <xf numFmtId="0" fontId="0" fillId="5" borderId="0" xfId="0" applyFill="1" applyAlignment="1">
      <alignment wrapText="1"/>
    </xf>
    <xf numFmtId="0" fontId="0" fillId="5" borderId="0" xfId="0" applyFill="1" applyAlignment="1"/>
    <xf numFmtId="0" fontId="13" fillId="5" borderId="0" xfId="0" applyFont="1" applyFill="1" applyAlignment="1">
      <alignment horizontal="left"/>
    </xf>
    <xf numFmtId="0" fontId="21" fillId="5" borderId="0" xfId="0" applyFont="1" applyFill="1" applyAlignment="1"/>
    <xf numFmtId="0" fontId="0" fillId="5" borderId="0" xfId="0" applyFill="1" applyAlignment="1">
      <alignment horizontal="left"/>
    </xf>
    <xf numFmtId="0" fontId="2" fillId="5" borderId="0" xfId="3" applyFill="1" applyAlignment="1">
      <alignment horizontal="center" vertical="center" wrapText="1"/>
    </xf>
    <xf numFmtId="0" fontId="2" fillId="5" borderId="0" xfId="3" applyFill="1"/>
    <xf numFmtId="0" fontId="2" fillId="5" borderId="3" xfId="3" applyFill="1" applyBorder="1"/>
    <xf numFmtId="49" fontId="2" fillId="5" borderId="3" xfId="3" applyNumberFormat="1" applyFont="1" applyFill="1" applyBorder="1"/>
    <xf numFmtId="167" fontId="2" fillId="5" borderId="3" xfId="3" applyNumberFormat="1" applyFill="1" applyBorder="1"/>
    <xf numFmtId="0" fontId="0" fillId="5" borderId="3" xfId="0" applyNumberFormat="1" applyFont="1" applyFill="1" applyBorder="1" applyAlignment="1" applyProtection="1">
      <alignment horizontal="right" wrapText="1"/>
    </xf>
    <xf numFmtId="167" fontId="2" fillId="5" borderId="0" xfId="3" applyNumberFormat="1" applyFill="1"/>
    <xf numFmtId="49" fontId="3" fillId="5" borderId="0" xfId="3" applyNumberFormat="1" applyFont="1" applyFill="1"/>
    <xf numFmtId="0" fontId="20" fillId="5" borderId="0" xfId="3" applyFont="1" applyFill="1" applyAlignment="1">
      <alignment vertical="center"/>
    </xf>
    <xf numFmtId="0" fontId="4" fillId="5" borderId="0" xfId="2" applyFont="1" applyFill="1" applyAlignment="1">
      <alignment horizontal="left" vertical="center"/>
    </xf>
    <xf numFmtId="0" fontId="1" fillId="5" borderId="0" xfId="2" applyFont="1" applyFill="1" applyAlignment="1">
      <alignment vertical="center"/>
    </xf>
    <xf numFmtId="0" fontId="2" fillId="5" borderId="3" xfId="3" applyFill="1" applyBorder="1" applyAlignment="1">
      <alignment horizontal="left"/>
    </xf>
    <xf numFmtId="0" fontId="2" fillId="5" borderId="0" xfId="3" applyFill="1" applyAlignment="1">
      <alignment horizontal="left"/>
    </xf>
    <xf numFmtId="0" fontId="2" fillId="5" borderId="7" xfId="3" applyFill="1" applyBorder="1"/>
    <xf numFmtId="167" fontId="2" fillId="5" borderId="3" xfId="3" applyNumberFormat="1" applyFill="1" applyBorder="1" applyAlignment="1">
      <alignment horizontal="right"/>
    </xf>
    <xf numFmtId="0" fontId="2" fillId="5" borderId="3" xfId="3" applyFont="1" applyFill="1" applyBorder="1" applyAlignment="1">
      <alignment horizontal="right"/>
    </xf>
    <xf numFmtId="167" fontId="2" fillId="5" borderId="0" xfId="3" applyNumberFormat="1" applyFill="1" applyAlignment="1">
      <alignment horizontal="left"/>
    </xf>
    <xf numFmtId="16" fontId="2" fillId="5" borderId="3" xfId="3" applyNumberFormat="1" applyFill="1" applyBorder="1"/>
    <xf numFmtId="0" fontId="22" fillId="5" borderId="3" xfId="0" applyNumberFormat="1" applyFont="1" applyFill="1" applyBorder="1" applyAlignment="1" applyProtection="1">
      <alignment horizontal="left" vertical="top" wrapText="1"/>
    </xf>
    <xf numFmtId="49" fontId="2" fillId="5" borderId="0" xfId="3" applyNumberFormat="1" applyFont="1" applyFill="1" applyBorder="1"/>
    <xf numFmtId="0" fontId="2" fillId="5" borderId="0" xfId="3" applyNumberFormat="1" applyFont="1" applyFill="1" applyBorder="1" applyAlignment="1" applyProtection="1"/>
    <xf numFmtId="0" fontId="20" fillId="5" borderId="0" xfId="3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top" wrapText="1"/>
    </xf>
    <xf numFmtId="168" fontId="23" fillId="6" borderId="55" xfId="0" applyNumberFormat="1" applyFont="1" applyFill="1" applyBorder="1" applyAlignment="1">
      <alignment horizontal="right"/>
    </xf>
    <xf numFmtId="168" fontId="2" fillId="0" borderId="0" xfId="4" applyNumberFormat="1"/>
    <xf numFmtId="168" fontId="2" fillId="0" borderId="0" xfId="3" applyNumberFormat="1"/>
    <xf numFmtId="168" fontId="2" fillId="0" borderId="4" xfId="3" applyNumberFormat="1" applyBorder="1"/>
    <xf numFmtId="0" fontId="24" fillId="0" borderId="0" xfId="9" applyFont="1" applyFill="1" applyBorder="1" applyAlignment="1">
      <alignment horizontal="left"/>
    </xf>
    <xf numFmtId="0" fontId="24" fillId="0" borderId="0" xfId="9" applyFont="1" applyFill="1" applyBorder="1" applyAlignment="1">
      <alignment horizontal="right"/>
    </xf>
    <xf numFmtId="0" fontId="24" fillId="0" borderId="0" xfId="9" applyFont="1" applyFill="1" applyBorder="1" applyAlignment="1">
      <alignment horizontal="left" wrapText="1"/>
    </xf>
    <xf numFmtId="0" fontId="25" fillId="5" borderId="41" xfId="0" applyFont="1" applyFill="1" applyBorder="1" applyAlignment="1">
      <alignment vertical="top" wrapText="1"/>
    </xf>
    <xf numFmtId="0" fontId="25" fillId="5" borderId="9" xfId="0" applyFont="1" applyFill="1" applyBorder="1" applyAlignment="1">
      <alignment horizontal="center" vertical="top" wrapText="1"/>
    </xf>
    <xf numFmtId="1" fontId="26" fillId="5" borderId="15" xfId="0" applyNumberFormat="1" applyFont="1" applyFill="1" applyBorder="1" applyAlignment="1">
      <alignment vertical="top" wrapText="1"/>
    </xf>
    <xf numFmtId="1" fontId="26" fillId="5" borderId="9" xfId="0" applyNumberFormat="1" applyFont="1" applyFill="1" applyBorder="1" applyAlignment="1">
      <alignment vertical="top" wrapText="1"/>
    </xf>
    <xf numFmtId="0" fontId="25" fillId="5" borderId="37" xfId="0" applyFont="1" applyFill="1" applyBorder="1" applyAlignment="1">
      <alignment horizontal="center" vertical="top" wrapText="1"/>
    </xf>
    <xf numFmtId="1" fontId="26" fillId="5" borderId="37" xfId="0" applyNumberFormat="1" applyFont="1" applyFill="1" applyBorder="1" applyAlignment="1">
      <alignment vertical="top" wrapText="1"/>
    </xf>
    <xf numFmtId="0" fontId="25" fillId="5" borderId="51" xfId="0" applyFont="1" applyFill="1" applyBorder="1" applyAlignment="1">
      <alignment vertical="top" wrapText="1"/>
    </xf>
    <xf numFmtId="0" fontId="25" fillId="5" borderId="0" xfId="0" applyFont="1" applyFill="1" applyBorder="1" applyAlignment="1">
      <alignment vertical="top" wrapText="1"/>
    </xf>
    <xf numFmtId="169" fontId="18" fillId="0" borderId="3" xfId="7" applyNumberFormat="1" applyFont="1" applyFill="1" applyBorder="1" applyAlignment="1">
      <alignment vertical="top" wrapText="1"/>
    </xf>
    <xf numFmtId="9" fontId="2" fillId="0" borderId="0" xfId="4" applyNumberFormat="1"/>
    <xf numFmtId="170" fontId="24" fillId="0" borderId="0" xfId="10" applyNumberFormat="1" applyFont="1" applyFill="1" applyBorder="1" applyAlignment="1">
      <alignment horizontal="right"/>
    </xf>
    <xf numFmtId="0" fontId="2" fillId="5" borderId="3" xfId="3" applyFill="1" applyBorder="1" applyAlignment="1">
      <alignment wrapText="1"/>
    </xf>
    <xf numFmtId="165" fontId="2" fillId="5" borderId="3" xfId="3" applyNumberFormat="1" applyFill="1" applyBorder="1"/>
    <xf numFmtId="165" fontId="2" fillId="5" borderId="3" xfId="3" applyNumberFormat="1" applyFill="1" applyBorder="1" applyAlignment="1">
      <alignment horizontal="left"/>
    </xf>
    <xf numFmtId="165" fontId="0" fillId="5" borderId="3" xfId="0" applyNumberFormat="1" applyFont="1" applyFill="1" applyBorder="1" applyAlignment="1" applyProtection="1">
      <alignment horizontal="right" wrapText="1"/>
    </xf>
    <xf numFmtId="169" fontId="0" fillId="0" borderId="0" xfId="0" applyNumberFormat="1"/>
    <xf numFmtId="2" fontId="2" fillId="0" borderId="0" xfId="4" applyNumberFormat="1"/>
    <xf numFmtId="3" fontId="13" fillId="5" borderId="31" xfId="0" applyNumberFormat="1" applyFont="1" applyFill="1" applyBorder="1" applyAlignment="1">
      <alignment vertical="top" wrapText="1"/>
    </xf>
    <xf numFmtId="165" fontId="13" fillId="5" borderId="10" xfId="0" applyNumberFormat="1" applyFont="1" applyFill="1" applyBorder="1" applyAlignment="1">
      <alignment vertical="top" wrapText="1"/>
    </xf>
    <xf numFmtId="165" fontId="13" fillId="5" borderId="32" xfId="0" applyNumberFormat="1" applyFont="1" applyFill="1" applyBorder="1" applyAlignment="1">
      <alignment vertical="top" wrapText="1"/>
    </xf>
    <xf numFmtId="3" fontId="13" fillId="5" borderId="25" xfId="0" applyNumberFormat="1" applyFont="1" applyFill="1" applyBorder="1" applyAlignment="1">
      <alignment vertical="top" wrapText="1"/>
    </xf>
    <xf numFmtId="165" fontId="13" fillId="5" borderId="26" xfId="0" applyNumberFormat="1" applyFont="1" applyFill="1" applyBorder="1" applyAlignment="1">
      <alignment vertical="top" wrapText="1"/>
    </xf>
    <xf numFmtId="3" fontId="14" fillId="5" borderId="27" xfId="0" applyNumberFormat="1" applyFont="1" applyFill="1" applyBorder="1" applyAlignment="1">
      <alignment vertical="top" wrapText="1"/>
    </xf>
    <xf numFmtId="165" fontId="14" fillId="5" borderId="53" xfId="0" applyNumberFormat="1" applyFont="1" applyFill="1" applyBorder="1" applyAlignment="1">
      <alignment vertical="top" wrapText="1"/>
    </xf>
    <xf numFmtId="165" fontId="14" fillId="5" borderId="28" xfId="0" applyNumberFormat="1" applyFont="1" applyFill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3" fontId="13" fillId="5" borderId="3" xfId="0" applyNumberFormat="1" applyFont="1" applyFill="1" applyBorder="1" applyAlignment="1">
      <alignment vertical="top" wrapText="1"/>
    </xf>
    <xf numFmtId="165" fontId="13" fillId="5" borderId="3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3" fontId="14" fillId="5" borderId="3" xfId="0" applyNumberFormat="1" applyFont="1" applyFill="1" applyBorder="1" applyAlignment="1">
      <alignment vertical="top" wrapText="1"/>
    </xf>
    <xf numFmtId="165" fontId="14" fillId="5" borderId="3" xfId="0" applyNumberFormat="1" applyFont="1" applyFill="1" applyBorder="1" applyAlignment="1">
      <alignment vertical="top" wrapText="1"/>
    </xf>
    <xf numFmtId="0" fontId="29" fillId="5" borderId="0" xfId="0" applyFont="1" applyFill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5" borderId="0" xfId="4" applyFont="1" applyFill="1" applyBorder="1" applyAlignment="1">
      <alignment horizontal="center" vertical="center" wrapText="1"/>
    </xf>
    <xf numFmtId="0" fontId="3" fillId="5" borderId="0" xfId="4" applyFont="1" applyFill="1" applyBorder="1" applyAlignment="1">
      <alignment horizontal="left" vertical="center" wrapText="1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top" wrapText="1"/>
    </xf>
    <xf numFmtId="0" fontId="13" fillId="0" borderId="59" xfId="0" applyFont="1" applyFill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 wrapText="1"/>
    </xf>
    <xf numFmtId="0" fontId="13" fillId="0" borderId="43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  <xf numFmtId="0" fontId="14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center" vertical="top" wrapText="1"/>
    </xf>
    <xf numFmtId="0" fontId="1" fillId="0" borderId="0" xfId="4" applyFont="1" applyBorder="1" applyAlignment="1">
      <alignment horizontal="left" wrapText="1"/>
    </xf>
    <xf numFmtId="0" fontId="13" fillId="0" borderId="57" xfId="0" applyFont="1" applyFill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3" fillId="0" borderId="58" xfId="0" applyFont="1" applyFill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56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6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6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left"/>
    </xf>
    <xf numFmtId="0" fontId="25" fillId="5" borderId="52" xfId="0" applyFont="1" applyFill="1" applyBorder="1" applyAlignment="1">
      <alignment horizontal="center" vertical="top" wrapText="1"/>
    </xf>
    <xf numFmtId="0" fontId="25" fillId="5" borderId="48" xfId="0" applyFont="1" applyFill="1" applyBorder="1" applyAlignment="1">
      <alignment horizontal="center" vertical="top" wrapText="1"/>
    </xf>
    <xf numFmtId="0" fontId="25" fillId="5" borderId="50" xfId="0" applyFont="1" applyFill="1" applyBorder="1" applyAlignment="1">
      <alignment horizontal="center" vertical="top" wrapText="1"/>
    </xf>
    <xf numFmtId="0" fontId="25" fillId="5" borderId="15" xfId="0" applyFont="1" applyFill="1" applyBorder="1" applyAlignment="1">
      <alignment horizontal="center" vertical="top" wrapText="1"/>
    </xf>
    <xf numFmtId="0" fontId="25" fillId="5" borderId="53" xfId="0" applyFont="1" applyFill="1" applyBorder="1" applyAlignment="1">
      <alignment horizontal="center" vertical="top" wrapText="1"/>
    </xf>
    <xf numFmtId="0" fontId="25" fillId="5" borderId="10" xfId="0" applyFont="1" applyFill="1" applyBorder="1" applyAlignment="1">
      <alignment horizontal="center" vertical="top" wrapText="1"/>
    </xf>
    <xf numFmtId="0" fontId="25" fillId="5" borderId="54" xfId="0" applyFont="1" applyFill="1" applyBorder="1" applyAlignment="1">
      <alignment horizontal="center" vertical="top" wrapText="1"/>
    </xf>
    <xf numFmtId="0" fontId="25" fillId="5" borderId="49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5" borderId="0" xfId="3" applyFill="1" applyAlignment="1">
      <alignment horizontal="center" vertical="center" wrapText="1"/>
    </xf>
    <xf numFmtId="0" fontId="3" fillId="5" borderId="0" xfId="3" applyFont="1" applyFill="1" applyBorder="1" applyAlignment="1">
      <alignment horizontal="left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vertical="center" wrapText="1"/>
    </xf>
    <xf numFmtId="0" fontId="2" fillId="5" borderId="6" xfId="3" applyFill="1" applyBorder="1" applyAlignment="1">
      <alignment horizontal="center" vertical="center" wrapText="1"/>
    </xf>
    <xf numFmtId="0" fontId="2" fillId="5" borderId="0" xfId="3" applyNumberFormat="1" applyFont="1" applyFill="1" applyBorder="1" applyAlignment="1" applyProtection="1">
      <alignment horizontal="center"/>
    </xf>
    <xf numFmtId="0" fontId="3" fillId="5" borderId="0" xfId="3" applyFont="1" applyFill="1" applyAlignment="1">
      <alignment horizontal="left" wrapText="1"/>
    </xf>
    <xf numFmtId="0" fontId="2" fillId="5" borderId="2" xfId="3" applyFont="1" applyFill="1" applyBorder="1" applyAlignment="1">
      <alignment horizontal="center" vertical="center" wrapText="1"/>
    </xf>
    <xf numFmtId="0" fontId="2" fillId="5" borderId="6" xfId="3" applyFont="1" applyFill="1" applyBorder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24" fillId="0" borderId="0" xfId="9" applyFont="1" applyFill="1" applyBorder="1" applyAlignment="1">
      <alignment horizontal="center"/>
    </xf>
  </cellXfs>
  <cellStyles count="11">
    <cellStyle name="Euro" xfId="1"/>
    <cellStyle name="Milliers" xfId="10" builtinId="3"/>
    <cellStyle name="Neutre" xfId="2" builtinId="28"/>
    <cellStyle name="Normal" xfId="0" builtinId="0"/>
    <cellStyle name="Normal 2" xfId="3"/>
    <cellStyle name="Normal 2 2" xfId="4"/>
    <cellStyle name="Normal 3" xfId="5"/>
    <cellStyle name="Normal 4" xfId="9"/>
    <cellStyle name="Normal 5 2" xfId="6"/>
    <cellStyle name="Pourcentage" xfId="7" builtinId="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Enseignants titulaires en activité du premier degré</a:t>
            </a:r>
          </a:p>
        </c:rich>
      </c:tx>
      <c:layout>
        <c:manualLayout>
          <c:xMode val="edge"/>
          <c:yMode val="edge"/>
          <c:x val="0.25699057817381826"/>
          <c:y val="1.3047619047619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26708095238095236"/>
          <c:w val="0.89300288433614827"/>
          <c:h val="0.652721825396825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-1287</c:v>
                </c:pt>
                <c:pt idx="1">
                  <c:v>-1482</c:v>
                </c:pt>
                <c:pt idx="2">
                  <c:v>-1374</c:v>
                </c:pt>
                <c:pt idx="3">
                  <c:v>-1477</c:v>
                </c:pt>
                <c:pt idx="4">
                  <c:v>-1746</c:v>
                </c:pt>
                <c:pt idx="5">
                  <c:v>-1678</c:v>
                </c:pt>
                <c:pt idx="6">
                  <c:v>-1598</c:v>
                </c:pt>
                <c:pt idx="7">
                  <c:v>-1794</c:v>
                </c:pt>
                <c:pt idx="8">
                  <c:v>-1019</c:v>
                </c:pt>
                <c:pt idx="9">
                  <c:v>-782</c:v>
                </c:pt>
                <c:pt idx="10">
                  <c:v>-537</c:v>
                </c:pt>
                <c:pt idx="11">
                  <c:v>-999</c:v>
                </c:pt>
                <c:pt idx="12">
                  <c:v>-1236</c:v>
                </c:pt>
                <c:pt idx="13">
                  <c:v>-1731</c:v>
                </c:pt>
                <c:pt idx="14">
                  <c:v>-1942</c:v>
                </c:pt>
                <c:pt idx="15">
                  <c:v>-1791</c:v>
                </c:pt>
                <c:pt idx="16">
                  <c:v>-1959</c:v>
                </c:pt>
                <c:pt idx="17">
                  <c:v>-1982</c:v>
                </c:pt>
                <c:pt idx="18">
                  <c:v>-2021</c:v>
                </c:pt>
                <c:pt idx="19">
                  <c:v>-2148</c:v>
                </c:pt>
                <c:pt idx="20">
                  <c:v>-2434</c:v>
                </c:pt>
                <c:pt idx="21">
                  <c:v>-2368</c:v>
                </c:pt>
                <c:pt idx="22">
                  <c:v>-1886</c:v>
                </c:pt>
                <c:pt idx="23">
                  <c:v>-1467</c:v>
                </c:pt>
                <c:pt idx="24">
                  <c:v>-1532</c:v>
                </c:pt>
                <c:pt idx="25">
                  <c:v>-1435</c:v>
                </c:pt>
                <c:pt idx="26">
                  <c:v>-1572</c:v>
                </c:pt>
                <c:pt idx="27">
                  <c:v>-1437</c:v>
                </c:pt>
                <c:pt idx="28">
                  <c:v>-1387</c:v>
                </c:pt>
                <c:pt idx="29">
                  <c:v>-1052</c:v>
                </c:pt>
                <c:pt idx="30">
                  <c:v>-1054</c:v>
                </c:pt>
                <c:pt idx="31">
                  <c:v>-933</c:v>
                </c:pt>
                <c:pt idx="32">
                  <c:v>-957</c:v>
                </c:pt>
                <c:pt idx="33">
                  <c:v>-802</c:v>
                </c:pt>
                <c:pt idx="34">
                  <c:v>-725</c:v>
                </c:pt>
                <c:pt idx="35">
                  <c:v>-881</c:v>
                </c:pt>
                <c:pt idx="36">
                  <c:v>-792</c:v>
                </c:pt>
                <c:pt idx="37">
                  <c:v>-772</c:v>
                </c:pt>
                <c:pt idx="38">
                  <c:v>-502</c:v>
                </c:pt>
                <c:pt idx="39">
                  <c:v>-283</c:v>
                </c:pt>
                <c:pt idx="40">
                  <c:v>-445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7-46C8-8B33-45A14F313B38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8296</c:v>
                </c:pt>
                <c:pt idx="1">
                  <c:v>8808</c:v>
                </c:pt>
                <c:pt idx="2">
                  <c:v>8480</c:v>
                </c:pt>
                <c:pt idx="3">
                  <c:v>9272</c:v>
                </c:pt>
                <c:pt idx="4">
                  <c:v>10696</c:v>
                </c:pt>
                <c:pt idx="5">
                  <c:v>10284</c:v>
                </c:pt>
                <c:pt idx="6">
                  <c:v>10564</c:v>
                </c:pt>
                <c:pt idx="7">
                  <c:v>11856</c:v>
                </c:pt>
                <c:pt idx="8">
                  <c:v>6499</c:v>
                </c:pt>
                <c:pt idx="9">
                  <c:v>4883</c:v>
                </c:pt>
                <c:pt idx="10">
                  <c:v>3441</c:v>
                </c:pt>
                <c:pt idx="11">
                  <c:v>6028</c:v>
                </c:pt>
                <c:pt idx="12">
                  <c:v>6781</c:v>
                </c:pt>
                <c:pt idx="13">
                  <c:v>9740</c:v>
                </c:pt>
                <c:pt idx="14">
                  <c:v>10701</c:v>
                </c:pt>
                <c:pt idx="15">
                  <c:v>9893</c:v>
                </c:pt>
                <c:pt idx="16">
                  <c:v>10896</c:v>
                </c:pt>
                <c:pt idx="17">
                  <c:v>11640</c:v>
                </c:pt>
                <c:pt idx="18">
                  <c:v>11844</c:v>
                </c:pt>
                <c:pt idx="19">
                  <c:v>12699</c:v>
                </c:pt>
                <c:pt idx="20">
                  <c:v>12562</c:v>
                </c:pt>
                <c:pt idx="21">
                  <c:v>11475</c:v>
                </c:pt>
                <c:pt idx="22">
                  <c:v>9492</c:v>
                </c:pt>
                <c:pt idx="23">
                  <c:v>7684</c:v>
                </c:pt>
                <c:pt idx="24">
                  <c:v>7133</c:v>
                </c:pt>
                <c:pt idx="25">
                  <c:v>7523</c:v>
                </c:pt>
                <c:pt idx="26">
                  <c:v>7965</c:v>
                </c:pt>
                <c:pt idx="27">
                  <c:v>7655</c:v>
                </c:pt>
                <c:pt idx="28">
                  <c:v>8452</c:v>
                </c:pt>
                <c:pt idx="29">
                  <c:v>5649</c:v>
                </c:pt>
                <c:pt idx="30">
                  <c:v>5301</c:v>
                </c:pt>
                <c:pt idx="31">
                  <c:v>4447</c:v>
                </c:pt>
                <c:pt idx="32">
                  <c:v>4069</c:v>
                </c:pt>
                <c:pt idx="33">
                  <c:v>2800</c:v>
                </c:pt>
                <c:pt idx="34">
                  <c:v>2273</c:v>
                </c:pt>
                <c:pt idx="35">
                  <c:v>2459</c:v>
                </c:pt>
                <c:pt idx="36">
                  <c:v>1931</c:v>
                </c:pt>
                <c:pt idx="37">
                  <c:v>2006</c:v>
                </c:pt>
                <c:pt idx="38">
                  <c:v>1516</c:v>
                </c:pt>
                <c:pt idx="39">
                  <c:v>721</c:v>
                </c:pt>
                <c:pt idx="40">
                  <c:v>814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7-46C8-8B33-45A14F31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8848"/>
        <c:axId val="100729984"/>
      </c:scatterChart>
      <c:valAx>
        <c:axId val="97118848"/>
        <c:scaling>
          <c:orientation val="minMax"/>
          <c:max val="14000"/>
          <c:min val="-14000"/>
        </c:scaling>
        <c:delete val="0"/>
        <c:axPos val="b"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0729984"/>
        <c:crosses val="autoZero"/>
        <c:crossBetween val="midCat"/>
        <c:majorUnit val="4000"/>
      </c:valAx>
      <c:valAx>
        <c:axId val="10072998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118848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+mj-lt"/>
              </a:rPr>
              <a:t>Prof. des écoles</a:t>
            </a:r>
          </a:p>
        </c:rich>
      </c:tx>
      <c:layout>
        <c:manualLayout>
          <c:xMode val="edge"/>
          <c:yMode val="edge"/>
          <c:x val="0.41964949787979383"/>
          <c:y val="7.05555555555555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558364414974439E-2"/>
          <c:y val="0.10781385518832511"/>
          <c:w val="0.87867467882304184"/>
          <c:h val="0.76278728968745368"/>
        </c:manualLayout>
      </c:layout>
      <c:lineChart>
        <c:grouping val="standard"/>
        <c:varyColors val="0"/>
        <c:ser>
          <c:idx val="4"/>
          <c:order val="0"/>
          <c:tx>
            <c:strRef>
              <c:f>'Fig6.3'!$B$6:$B$8</c:f>
              <c:strCache>
                <c:ptCount val="3"/>
                <c:pt idx="0">
                  <c:v>Prof. des écoles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'Fig6.3'!$B$9:$B$38</c:f>
              <c:numCache>
                <c:formatCode>0</c:formatCode>
                <c:ptCount val="30"/>
                <c:pt idx="0">
                  <c:v>432.99</c:v>
                </c:pt>
                <c:pt idx="1">
                  <c:v>446.85</c:v>
                </c:pt>
                <c:pt idx="2">
                  <c:v>452.93</c:v>
                </c:pt>
                <c:pt idx="3">
                  <c:v>459.54</c:v>
                </c:pt>
                <c:pt idx="4">
                  <c:v>474.71</c:v>
                </c:pt>
                <c:pt idx="5">
                  <c:v>484</c:v>
                </c:pt>
                <c:pt idx="6">
                  <c:v>496.17</c:v>
                </c:pt>
                <c:pt idx="7">
                  <c:v>505.61</c:v>
                </c:pt>
                <c:pt idx="8">
                  <c:v>519.95000000000005</c:v>
                </c:pt>
                <c:pt idx="9">
                  <c:v>526.1</c:v>
                </c:pt>
                <c:pt idx="10">
                  <c:v>528.86</c:v>
                </c:pt>
                <c:pt idx="11">
                  <c:v>537.04</c:v>
                </c:pt>
                <c:pt idx="12">
                  <c:v>550.14</c:v>
                </c:pt>
                <c:pt idx="13">
                  <c:v>562.02</c:v>
                </c:pt>
                <c:pt idx="14">
                  <c:v>567.33000000000004</c:v>
                </c:pt>
                <c:pt idx="15">
                  <c:v>579.17999999999995</c:v>
                </c:pt>
                <c:pt idx="16">
                  <c:v>591.37</c:v>
                </c:pt>
                <c:pt idx="17">
                  <c:v>596.03</c:v>
                </c:pt>
                <c:pt idx="18">
                  <c:v>600.62</c:v>
                </c:pt>
                <c:pt idx="19">
                  <c:v>610.54</c:v>
                </c:pt>
                <c:pt idx="20">
                  <c:v>623.6</c:v>
                </c:pt>
                <c:pt idx="21">
                  <c:v>639.64</c:v>
                </c:pt>
                <c:pt idx="22">
                  <c:v>651.86</c:v>
                </c:pt>
                <c:pt idx="23">
                  <c:v>672.53</c:v>
                </c:pt>
                <c:pt idx="24">
                  <c:v>688.94</c:v>
                </c:pt>
                <c:pt idx="25">
                  <c:v>711.06</c:v>
                </c:pt>
                <c:pt idx="26">
                  <c:v>728.93</c:v>
                </c:pt>
                <c:pt idx="27">
                  <c:v>740.78</c:v>
                </c:pt>
                <c:pt idx="28">
                  <c:v>738.91</c:v>
                </c:pt>
                <c:pt idx="29">
                  <c:v>707.98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E68-818A-73A1D0ABDAC9}"/>
            </c:ext>
          </c:extLst>
        </c:ser>
        <c:ser>
          <c:idx val="5"/>
          <c:order val="1"/>
          <c:tx>
            <c:strRef>
              <c:f>'Fig6.3'!$C$6:$C$8</c:f>
              <c:strCache>
                <c:ptCount val="3"/>
                <c:pt idx="0">
                  <c:v>Prof. des écoles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'Fig6.3'!$C$9:$C$38</c:f>
              <c:numCache>
                <c:formatCode>0</c:formatCode>
                <c:ptCount val="30"/>
                <c:pt idx="0">
                  <c:v>432.15</c:v>
                </c:pt>
                <c:pt idx="1">
                  <c:v>447.78</c:v>
                </c:pt>
                <c:pt idx="2">
                  <c:v>453.74</c:v>
                </c:pt>
                <c:pt idx="3">
                  <c:v>461.26</c:v>
                </c:pt>
                <c:pt idx="4">
                  <c:v>475.27</c:v>
                </c:pt>
                <c:pt idx="5">
                  <c:v>485.66</c:v>
                </c:pt>
                <c:pt idx="6">
                  <c:v>498.55</c:v>
                </c:pt>
                <c:pt idx="7">
                  <c:v>511.19</c:v>
                </c:pt>
                <c:pt idx="8">
                  <c:v>522.04</c:v>
                </c:pt>
                <c:pt idx="9">
                  <c:v>533.66</c:v>
                </c:pt>
                <c:pt idx="10">
                  <c:v>534.91999999999996</c:v>
                </c:pt>
                <c:pt idx="11">
                  <c:v>540.95000000000005</c:v>
                </c:pt>
                <c:pt idx="12">
                  <c:v>551.82000000000005</c:v>
                </c:pt>
                <c:pt idx="13">
                  <c:v>566.77</c:v>
                </c:pt>
                <c:pt idx="14">
                  <c:v>571.9</c:v>
                </c:pt>
                <c:pt idx="15">
                  <c:v>583.61</c:v>
                </c:pt>
                <c:pt idx="16">
                  <c:v>595.22</c:v>
                </c:pt>
                <c:pt idx="17">
                  <c:v>601.05999999999995</c:v>
                </c:pt>
                <c:pt idx="18">
                  <c:v>608.14</c:v>
                </c:pt>
                <c:pt idx="19">
                  <c:v>619.4</c:v>
                </c:pt>
                <c:pt idx="20">
                  <c:v>635.27</c:v>
                </c:pt>
                <c:pt idx="21">
                  <c:v>651.14</c:v>
                </c:pt>
                <c:pt idx="22">
                  <c:v>669.84</c:v>
                </c:pt>
                <c:pt idx="23">
                  <c:v>694.49</c:v>
                </c:pt>
                <c:pt idx="24">
                  <c:v>715.13</c:v>
                </c:pt>
                <c:pt idx="25">
                  <c:v>731.49</c:v>
                </c:pt>
                <c:pt idx="26">
                  <c:v>748.74</c:v>
                </c:pt>
                <c:pt idx="27">
                  <c:v>756.14</c:v>
                </c:pt>
                <c:pt idx="28">
                  <c:v>746.88</c:v>
                </c:pt>
                <c:pt idx="29">
                  <c:v>731.15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E68-818A-73A1D0AB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45056"/>
        <c:axId val="44046592"/>
      </c:lineChart>
      <c:catAx>
        <c:axId val="44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46592"/>
        <c:crosses val="autoZero"/>
        <c:auto val="1"/>
        <c:lblAlgn val="ctr"/>
        <c:lblOffset val="100"/>
        <c:noMultiLvlLbl val="0"/>
      </c:catAx>
      <c:valAx>
        <c:axId val="4404659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4505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8025318414145604"/>
          <c:y val="0.72378466278671683"/>
          <c:w val="0.61974681585854396"/>
          <c:h val="0.1353463425767431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+mj-lt"/>
              </a:rPr>
              <a:t>PEPS</a:t>
            </a:r>
          </a:p>
        </c:rich>
      </c:tx>
      <c:layout>
        <c:manualLayout>
          <c:xMode val="edge"/>
          <c:yMode val="edge"/>
          <c:x val="0.47079707700347562"/>
          <c:y val="7.05555555555555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64044152156591E-2"/>
          <c:y val="8.9552112437558215E-2"/>
          <c:w val="0.92117709091785471"/>
          <c:h val="0.79330285327237327"/>
        </c:manualLayout>
      </c:layout>
      <c:lineChart>
        <c:grouping val="standard"/>
        <c:varyColors val="0"/>
        <c:ser>
          <c:idx val="4"/>
          <c:order val="0"/>
          <c:tx>
            <c:strRef>
              <c:f>'Fig6.3'!$H$6:$H$8</c:f>
              <c:strCache>
                <c:ptCount val="3"/>
                <c:pt idx="0">
                  <c:v>PEPS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'Fig6.3'!$H$9:$H$38</c:f>
              <c:numCache>
                <c:formatCode>0</c:formatCode>
                <c:ptCount val="30"/>
                <c:pt idx="0">
                  <c:v>408.89</c:v>
                </c:pt>
                <c:pt idx="1">
                  <c:v>443.88</c:v>
                </c:pt>
                <c:pt idx="2">
                  <c:v>450.07</c:v>
                </c:pt>
                <c:pt idx="3">
                  <c:v>455.62</c:v>
                </c:pt>
                <c:pt idx="4">
                  <c:v>469.36</c:v>
                </c:pt>
                <c:pt idx="5">
                  <c:v>483.62</c:v>
                </c:pt>
                <c:pt idx="6">
                  <c:v>495.3</c:v>
                </c:pt>
                <c:pt idx="7">
                  <c:v>507.36</c:v>
                </c:pt>
                <c:pt idx="8">
                  <c:v>515.69000000000005</c:v>
                </c:pt>
                <c:pt idx="9">
                  <c:v>524.41999999999996</c:v>
                </c:pt>
                <c:pt idx="10">
                  <c:v>529.48</c:v>
                </c:pt>
                <c:pt idx="11">
                  <c:v>539.08000000000004</c:v>
                </c:pt>
                <c:pt idx="12">
                  <c:v>543.54</c:v>
                </c:pt>
                <c:pt idx="13">
                  <c:v>566.59</c:v>
                </c:pt>
                <c:pt idx="14">
                  <c:v>570.27</c:v>
                </c:pt>
                <c:pt idx="15">
                  <c:v>582.86</c:v>
                </c:pt>
                <c:pt idx="16">
                  <c:v>588.69000000000005</c:v>
                </c:pt>
                <c:pt idx="17">
                  <c:v>598.49</c:v>
                </c:pt>
                <c:pt idx="18">
                  <c:v>610.9</c:v>
                </c:pt>
                <c:pt idx="19">
                  <c:v>624.15</c:v>
                </c:pt>
                <c:pt idx="20">
                  <c:v>639.34</c:v>
                </c:pt>
                <c:pt idx="21">
                  <c:v>664.03</c:v>
                </c:pt>
                <c:pt idx="22">
                  <c:v>684.25</c:v>
                </c:pt>
                <c:pt idx="23">
                  <c:v>707.4</c:v>
                </c:pt>
                <c:pt idx="24">
                  <c:v>730.73</c:v>
                </c:pt>
                <c:pt idx="25">
                  <c:v>749.72</c:v>
                </c:pt>
                <c:pt idx="26">
                  <c:v>763.68</c:v>
                </c:pt>
                <c:pt idx="27">
                  <c:v>776.03</c:v>
                </c:pt>
                <c:pt idx="28">
                  <c:v>786.89</c:v>
                </c:pt>
                <c:pt idx="29">
                  <c:v>801.19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0-4376-9EF5-90379DA5566F}"/>
            </c:ext>
          </c:extLst>
        </c:ser>
        <c:ser>
          <c:idx val="5"/>
          <c:order val="1"/>
          <c:tx>
            <c:strRef>
              <c:f>'Fig6.3'!$I$6:$I$8</c:f>
              <c:strCache>
                <c:ptCount val="3"/>
                <c:pt idx="0">
                  <c:v>PEPS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'Fig6.3'!$I$9:$I$38</c:f>
              <c:numCache>
                <c:formatCode>0</c:formatCode>
                <c:ptCount val="30"/>
                <c:pt idx="0">
                  <c:v>411.16</c:v>
                </c:pt>
                <c:pt idx="1">
                  <c:v>443.99</c:v>
                </c:pt>
                <c:pt idx="2">
                  <c:v>455.18</c:v>
                </c:pt>
                <c:pt idx="3">
                  <c:v>457.98</c:v>
                </c:pt>
                <c:pt idx="4">
                  <c:v>469.72</c:v>
                </c:pt>
                <c:pt idx="5">
                  <c:v>483.93</c:v>
                </c:pt>
                <c:pt idx="6">
                  <c:v>495.38</c:v>
                </c:pt>
                <c:pt idx="7">
                  <c:v>504.63</c:v>
                </c:pt>
                <c:pt idx="8">
                  <c:v>515.94000000000005</c:v>
                </c:pt>
                <c:pt idx="9">
                  <c:v>527.91999999999996</c:v>
                </c:pt>
                <c:pt idx="10">
                  <c:v>530.02</c:v>
                </c:pt>
                <c:pt idx="11">
                  <c:v>535.49</c:v>
                </c:pt>
                <c:pt idx="12">
                  <c:v>548.46</c:v>
                </c:pt>
                <c:pt idx="13">
                  <c:v>564.29999999999995</c:v>
                </c:pt>
                <c:pt idx="14">
                  <c:v>572.96</c:v>
                </c:pt>
                <c:pt idx="15">
                  <c:v>582.48</c:v>
                </c:pt>
                <c:pt idx="16">
                  <c:v>596.1</c:v>
                </c:pt>
                <c:pt idx="17">
                  <c:v>602.28</c:v>
                </c:pt>
                <c:pt idx="18">
                  <c:v>614.66999999999996</c:v>
                </c:pt>
                <c:pt idx="19">
                  <c:v>625.29</c:v>
                </c:pt>
                <c:pt idx="20">
                  <c:v>642.79999999999995</c:v>
                </c:pt>
                <c:pt idx="21">
                  <c:v>677.71</c:v>
                </c:pt>
                <c:pt idx="22">
                  <c:v>703.79</c:v>
                </c:pt>
                <c:pt idx="23">
                  <c:v>730.01</c:v>
                </c:pt>
                <c:pt idx="24">
                  <c:v>748.5</c:v>
                </c:pt>
                <c:pt idx="25">
                  <c:v>767</c:v>
                </c:pt>
                <c:pt idx="26">
                  <c:v>775.17</c:v>
                </c:pt>
                <c:pt idx="27">
                  <c:v>787.4</c:v>
                </c:pt>
                <c:pt idx="28">
                  <c:v>799.04</c:v>
                </c:pt>
                <c:pt idx="29">
                  <c:v>807.68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0-4376-9EF5-90379DA5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55936"/>
        <c:axId val="44061824"/>
      </c:lineChart>
      <c:catAx>
        <c:axId val="440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61824"/>
        <c:crosses val="autoZero"/>
        <c:auto val="1"/>
        <c:lblAlgn val="ctr"/>
        <c:lblOffset val="100"/>
        <c:noMultiLvlLbl val="0"/>
      </c:catAx>
      <c:valAx>
        <c:axId val="4406182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5593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0690360547036883"/>
          <c:y val="0.74604408319927751"/>
          <c:w val="0.49309639452963117"/>
          <c:h val="0.13549741766150203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+mj-lt"/>
              </a:rPr>
              <a:t>PLP</a:t>
            </a:r>
          </a:p>
        </c:rich>
      </c:tx>
      <c:layout>
        <c:manualLayout>
          <c:xMode val="edge"/>
          <c:yMode val="edge"/>
          <c:x val="0.47654690830165408"/>
          <c:y val="7.05555555555555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769278840144982E-2"/>
          <c:y val="9.672057121892022E-2"/>
          <c:w val="0.92117709091785471"/>
          <c:h val="0.77984647080405267"/>
        </c:manualLayout>
      </c:layout>
      <c:lineChart>
        <c:grouping val="standard"/>
        <c:varyColors val="0"/>
        <c:ser>
          <c:idx val="4"/>
          <c:order val="0"/>
          <c:tx>
            <c:strRef>
              <c:f>'Fig6.3'!$K$6:$K$8</c:f>
              <c:strCache>
                <c:ptCount val="3"/>
                <c:pt idx="0">
                  <c:v>PLP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'Fig6.3'!$K$9:$K$38</c:f>
              <c:numCache>
                <c:formatCode>0</c:formatCode>
                <c:ptCount val="30"/>
                <c:pt idx="0">
                  <c:v>464.24</c:v>
                </c:pt>
                <c:pt idx="1">
                  <c:v>474.83</c:v>
                </c:pt>
                <c:pt idx="2">
                  <c:v>484.85</c:v>
                </c:pt>
                <c:pt idx="3">
                  <c:v>487.86</c:v>
                </c:pt>
                <c:pt idx="4">
                  <c:v>504.31</c:v>
                </c:pt>
                <c:pt idx="5">
                  <c:v>514.29999999999995</c:v>
                </c:pt>
                <c:pt idx="6">
                  <c:v>519.97</c:v>
                </c:pt>
                <c:pt idx="7">
                  <c:v>533.74</c:v>
                </c:pt>
                <c:pt idx="8">
                  <c:v>534.69000000000005</c:v>
                </c:pt>
                <c:pt idx="9">
                  <c:v>547.86</c:v>
                </c:pt>
                <c:pt idx="10">
                  <c:v>557.89</c:v>
                </c:pt>
                <c:pt idx="11">
                  <c:v>559.33000000000004</c:v>
                </c:pt>
                <c:pt idx="12">
                  <c:v>566.96</c:v>
                </c:pt>
                <c:pt idx="13">
                  <c:v>576.94000000000005</c:v>
                </c:pt>
                <c:pt idx="14">
                  <c:v>589.46</c:v>
                </c:pt>
                <c:pt idx="15">
                  <c:v>606.87</c:v>
                </c:pt>
                <c:pt idx="16">
                  <c:v>615.57000000000005</c:v>
                </c:pt>
                <c:pt idx="17">
                  <c:v>627.19000000000005</c:v>
                </c:pt>
                <c:pt idx="18">
                  <c:v>645.99</c:v>
                </c:pt>
                <c:pt idx="19">
                  <c:v>673.82</c:v>
                </c:pt>
                <c:pt idx="20">
                  <c:v>682.04</c:v>
                </c:pt>
                <c:pt idx="21">
                  <c:v>709.29</c:v>
                </c:pt>
                <c:pt idx="22">
                  <c:v>733.83</c:v>
                </c:pt>
                <c:pt idx="23">
                  <c:v>749.78</c:v>
                </c:pt>
                <c:pt idx="24">
                  <c:v>760.8</c:v>
                </c:pt>
                <c:pt idx="25">
                  <c:v>774.92</c:v>
                </c:pt>
                <c:pt idx="26">
                  <c:v>785.72</c:v>
                </c:pt>
                <c:pt idx="27">
                  <c:v>797.09</c:v>
                </c:pt>
                <c:pt idx="28">
                  <c:v>803.24</c:v>
                </c:pt>
                <c:pt idx="29">
                  <c:v>817.65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253-BAA4-C13B9EA6164B}"/>
            </c:ext>
          </c:extLst>
        </c:ser>
        <c:ser>
          <c:idx val="5"/>
          <c:order val="1"/>
          <c:tx>
            <c:strRef>
              <c:f>'Fig6.3'!$L$6:$L$8</c:f>
              <c:strCache>
                <c:ptCount val="3"/>
                <c:pt idx="0">
                  <c:v>PLP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'Fig6.3'!$L$9:$L$38</c:f>
              <c:numCache>
                <c:formatCode>0</c:formatCode>
                <c:ptCount val="30"/>
                <c:pt idx="0">
                  <c:v>476.27</c:v>
                </c:pt>
                <c:pt idx="1">
                  <c:v>489.1</c:v>
                </c:pt>
                <c:pt idx="2">
                  <c:v>495.88</c:v>
                </c:pt>
                <c:pt idx="3">
                  <c:v>502.71</c:v>
                </c:pt>
                <c:pt idx="4">
                  <c:v>515.57000000000005</c:v>
                </c:pt>
                <c:pt idx="5">
                  <c:v>528.36</c:v>
                </c:pt>
                <c:pt idx="6">
                  <c:v>533.41999999999996</c:v>
                </c:pt>
                <c:pt idx="7">
                  <c:v>543.9</c:v>
                </c:pt>
                <c:pt idx="8">
                  <c:v>550.74</c:v>
                </c:pt>
                <c:pt idx="9">
                  <c:v>561.03</c:v>
                </c:pt>
                <c:pt idx="10">
                  <c:v>564.96</c:v>
                </c:pt>
                <c:pt idx="11">
                  <c:v>573.99</c:v>
                </c:pt>
                <c:pt idx="12">
                  <c:v>579.80999999999995</c:v>
                </c:pt>
                <c:pt idx="13">
                  <c:v>588.63</c:v>
                </c:pt>
                <c:pt idx="14">
                  <c:v>598.04999999999995</c:v>
                </c:pt>
                <c:pt idx="15">
                  <c:v>618.54</c:v>
                </c:pt>
                <c:pt idx="16">
                  <c:v>622.46</c:v>
                </c:pt>
                <c:pt idx="17">
                  <c:v>643.73</c:v>
                </c:pt>
                <c:pt idx="18">
                  <c:v>662.11</c:v>
                </c:pt>
                <c:pt idx="19">
                  <c:v>685.63</c:v>
                </c:pt>
                <c:pt idx="20">
                  <c:v>702.19</c:v>
                </c:pt>
                <c:pt idx="21">
                  <c:v>719.96</c:v>
                </c:pt>
                <c:pt idx="22">
                  <c:v>738.12</c:v>
                </c:pt>
                <c:pt idx="23">
                  <c:v>756.92</c:v>
                </c:pt>
                <c:pt idx="24">
                  <c:v>768.75</c:v>
                </c:pt>
                <c:pt idx="25">
                  <c:v>782.08</c:v>
                </c:pt>
                <c:pt idx="26">
                  <c:v>791.44</c:v>
                </c:pt>
                <c:pt idx="27">
                  <c:v>804.5</c:v>
                </c:pt>
                <c:pt idx="28">
                  <c:v>813.51</c:v>
                </c:pt>
                <c:pt idx="29">
                  <c:v>821.66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253-BAA4-C13B9EA6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71552"/>
        <c:axId val="44073344"/>
      </c:lineChart>
      <c:catAx>
        <c:axId val="44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73344"/>
        <c:crosses val="autoZero"/>
        <c:auto val="1"/>
        <c:lblAlgn val="ctr"/>
        <c:lblOffset val="100"/>
        <c:noMultiLvlLbl val="0"/>
      </c:catAx>
      <c:valAx>
        <c:axId val="4407334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71552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4548921891092728"/>
          <c:y val="0.70847741400745956"/>
          <c:w val="0.43747411320420393"/>
          <c:h val="0.2246210802597044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Certifiés</a:t>
            </a:r>
          </a:p>
        </c:rich>
      </c:tx>
      <c:layout>
        <c:manualLayout>
          <c:xMode val="edge"/>
          <c:yMode val="edge"/>
          <c:x val="0.45342510599038444"/>
          <c:y val="7.05555555555555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05379818852128E-2"/>
          <c:y val="0.10946378309046211"/>
          <c:w val="0.92117709091785471"/>
          <c:h val="0.76956093158038508"/>
        </c:manualLayout>
      </c:layout>
      <c:lineChart>
        <c:grouping val="standard"/>
        <c:varyColors val="0"/>
        <c:ser>
          <c:idx val="4"/>
          <c:order val="0"/>
          <c:tx>
            <c:strRef>
              <c:f>'Fig6.3'!$E$6:$E$8</c:f>
              <c:strCache>
                <c:ptCount val="3"/>
                <c:pt idx="0">
                  <c:v>Prof. certifiés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'Fig6.3'!$E$9:$E$38</c:f>
              <c:numCache>
                <c:formatCode>0</c:formatCode>
                <c:ptCount val="30"/>
                <c:pt idx="0">
                  <c:v>421.62</c:v>
                </c:pt>
                <c:pt idx="1">
                  <c:v>450.44</c:v>
                </c:pt>
                <c:pt idx="2">
                  <c:v>458.86</c:v>
                </c:pt>
                <c:pt idx="3">
                  <c:v>464.79</c:v>
                </c:pt>
                <c:pt idx="4">
                  <c:v>480.16</c:v>
                </c:pt>
                <c:pt idx="5">
                  <c:v>491.73</c:v>
                </c:pt>
                <c:pt idx="6">
                  <c:v>501</c:v>
                </c:pt>
                <c:pt idx="7">
                  <c:v>512.67999999999995</c:v>
                </c:pt>
                <c:pt idx="8">
                  <c:v>522.62</c:v>
                </c:pt>
                <c:pt idx="9">
                  <c:v>528.52</c:v>
                </c:pt>
                <c:pt idx="10">
                  <c:v>533.69000000000005</c:v>
                </c:pt>
                <c:pt idx="11">
                  <c:v>541.11</c:v>
                </c:pt>
                <c:pt idx="12">
                  <c:v>551.87</c:v>
                </c:pt>
                <c:pt idx="13">
                  <c:v>564.12</c:v>
                </c:pt>
                <c:pt idx="14">
                  <c:v>572.25</c:v>
                </c:pt>
                <c:pt idx="15">
                  <c:v>586.85</c:v>
                </c:pt>
                <c:pt idx="16">
                  <c:v>598.19000000000005</c:v>
                </c:pt>
                <c:pt idx="17">
                  <c:v>607.69000000000005</c:v>
                </c:pt>
                <c:pt idx="18">
                  <c:v>620.32000000000005</c:v>
                </c:pt>
                <c:pt idx="19">
                  <c:v>640.70000000000005</c:v>
                </c:pt>
                <c:pt idx="20">
                  <c:v>656.05</c:v>
                </c:pt>
                <c:pt idx="21">
                  <c:v>683.24</c:v>
                </c:pt>
                <c:pt idx="22">
                  <c:v>707.82</c:v>
                </c:pt>
                <c:pt idx="23">
                  <c:v>727.86</c:v>
                </c:pt>
                <c:pt idx="24">
                  <c:v>738.63</c:v>
                </c:pt>
                <c:pt idx="25">
                  <c:v>756.07</c:v>
                </c:pt>
                <c:pt idx="26">
                  <c:v>770.84</c:v>
                </c:pt>
                <c:pt idx="27">
                  <c:v>786.69</c:v>
                </c:pt>
                <c:pt idx="28">
                  <c:v>795.25</c:v>
                </c:pt>
                <c:pt idx="29">
                  <c:v>803.25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088-B598-A7DDB3259227}"/>
            </c:ext>
          </c:extLst>
        </c:ser>
        <c:ser>
          <c:idx val="5"/>
          <c:order val="1"/>
          <c:tx>
            <c:strRef>
              <c:f>'Fig6.3'!$F$6:$F$8</c:f>
              <c:strCache>
                <c:ptCount val="3"/>
                <c:pt idx="0">
                  <c:v>Prof. certifiés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'Fig6.3'!$A$9:$A$38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'Fig6.3'!$F$9:$F$38</c:f>
              <c:numCache>
                <c:formatCode>0</c:formatCode>
                <c:ptCount val="30"/>
                <c:pt idx="0">
                  <c:v>422.24</c:v>
                </c:pt>
                <c:pt idx="1">
                  <c:v>451.44</c:v>
                </c:pt>
                <c:pt idx="2">
                  <c:v>460.37</c:v>
                </c:pt>
                <c:pt idx="3">
                  <c:v>467.73</c:v>
                </c:pt>
                <c:pt idx="4">
                  <c:v>479.57</c:v>
                </c:pt>
                <c:pt idx="5">
                  <c:v>492.01</c:v>
                </c:pt>
                <c:pt idx="6">
                  <c:v>503.36</c:v>
                </c:pt>
                <c:pt idx="7">
                  <c:v>515.6</c:v>
                </c:pt>
                <c:pt idx="8">
                  <c:v>526.9</c:v>
                </c:pt>
                <c:pt idx="9">
                  <c:v>533.74</c:v>
                </c:pt>
                <c:pt idx="10">
                  <c:v>540.62</c:v>
                </c:pt>
                <c:pt idx="11">
                  <c:v>546.35</c:v>
                </c:pt>
                <c:pt idx="12">
                  <c:v>555.76</c:v>
                </c:pt>
                <c:pt idx="13">
                  <c:v>567.65</c:v>
                </c:pt>
                <c:pt idx="14">
                  <c:v>578.5</c:v>
                </c:pt>
                <c:pt idx="15">
                  <c:v>587.55999999999995</c:v>
                </c:pt>
                <c:pt idx="16">
                  <c:v>601.66999999999996</c:v>
                </c:pt>
                <c:pt idx="17">
                  <c:v>614.02</c:v>
                </c:pt>
                <c:pt idx="18">
                  <c:v>624.66999999999996</c:v>
                </c:pt>
                <c:pt idx="19">
                  <c:v>643.33000000000004</c:v>
                </c:pt>
                <c:pt idx="20">
                  <c:v>662.22</c:v>
                </c:pt>
                <c:pt idx="21">
                  <c:v>687.88</c:v>
                </c:pt>
                <c:pt idx="22">
                  <c:v>712.02</c:v>
                </c:pt>
                <c:pt idx="23">
                  <c:v>732.62</c:v>
                </c:pt>
                <c:pt idx="24">
                  <c:v>747.71</c:v>
                </c:pt>
                <c:pt idx="25">
                  <c:v>764.15</c:v>
                </c:pt>
                <c:pt idx="26">
                  <c:v>774.96</c:v>
                </c:pt>
                <c:pt idx="27">
                  <c:v>791.62</c:v>
                </c:pt>
                <c:pt idx="28">
                  <c:v>799.55</c:v>
                </c:pt>
                <c:pt idx="29">
                  <c:v>807.1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088-B598-A7DDB325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0880"/>
        <c:axId val="44092416"/>
      </c:lineChart>
      <c:catAx>
        <c:axId val="44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92416"/>
        <c:crosses val="autoZero"/>
        <c:auto val="1"/>
        <c:lblAlgn val="ctr"/>
        <c:lblOffset val="100"/>
        <c:noMultiLvlLbl val="0"/>
      </c:catAx>
      <c:valAx>
        <c:axId val="44092416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90880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4852875608122206"/>
          <c:y val="0.68993341933953178"/>
          <c:w val="0.55147124391877789"/>
          <c:h val="0.14746741403087327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Vie scolaire :</a:t>
            </a:r>
          </a:p>
          <a:p>
            <a:pPr>
              <a:defRPr/>
            </a:pPr>
            <a:r>
              <a:rPr lang="fr-FR" b="1">
                <a:latin typeface="+mj-lt"/>
              </a:rPr>
              <a:t> Conseillers principaux d'éducation</a:t>
            </a:r>
          </a:p>
        </c:rich>
      </c:tx>
      <c:layout>
        <c:manualLayout>
          <c:xMode val="edge"/>
          <c:yMode val="edge"/>
          <c:x val="0.34269258130081298"/>
          <c:y val="4.221111111111111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21168592592592592"/>
          <c:w val="0.8910262352460635"/>
          <c:h val="0.685061851851851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'Fig6.4 '!$B$4:$B$11</c:f>
              <c:numCache>
                <c:formatCode>0;0</c:formatCode>
                <c:ptCount val="8"/>
                <c:pt idx="0">
                  <c:v>-398</c:v>
                </c:pt>
                <c:pt idx="1">
                  <c:v>-475</c:v>
                </c:pt>
                <c:pt idx="2">
                  <c:v>-198</c:v>
                </c:pt>
                <c:pt idx="3">
                  <c:v>-573</c:v>
                </c:pt>
                <c:pt idx="4">
                  <c:v>-750</c:v>
                </c:pt>
                <c:pt idx="5">
                  <c:v>-360</c:v>
                </c:pt>
                <c:pt idx="6">
                  <c:v>-185</c:v>
                </c:pt>
                <c:pt idx="7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4-4CB1-BA08-7B1326AF4949}"/>
            </c:ext>
          </c:extLst>
        </c:ser>
        <c:ser>
          <c:idx val="1"/>
          <c:order val="1"/>
          <c:tx>
            <c:strRef>
              <c:f>'Fig6.4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'Fig6.4 '!$C$4:$C$11</c:f>
              <c:numCache>
                <c:formatCode>General</c:formatCode>
                <c:ptCount val="8"/>
                <c:pt idx="0">
                  <c:v>1416</c:v>
                </c:pt>
                <c:pt idx="1">
                  <c:v>1613</c:v>
                </c:pt>
                <c:pt idx="2">
                  <c:v>822</c:v>
                </c:pt>
                <c:pt idx="3">
                  <c:v>1801</c:v>
                </c:pt>
                <c:pt idx="4">
                  <c:v>1850</c:v>
                </c:pt>
                <c:pt idx="5">
                  <c:v>950</c:v>
                </c:pt>
                <c:pt idx="6">
                  <c:v>442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4-4CB1-BA08-7B1326AF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02400"/>
        <c:axId val="44103936"/>
      </c:barChart>
      <c:catAx>
        <c:axId val="4410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3936"/>
        <c:crosses val="autoZero"/>
        <c:auto val="1"/>
        <c:lblAlgn val="ctr"/>
        <c:lblOffset val="100"/>
        <c:noMultiLvlLbl val="0"/>
      </c:catAx>
      <c:valAx>
        <c:axId val="44103936"/>
        <c:scaling>
          <c:orientation val="minMax"/>
          <c:max val="3000"/>
          <c:min val="-3000"/>
        </c:scaling>
        <c:delete val="0"/>
        <c:axPos val="b"/>
        <c:majorGridlines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240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chemeClr val="tx1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Vie scolaire :</a:t>
            </a:r>
          </a:p>
          <a:p>
            <a:pPr>
              <a:defRPr/>
            </a:pPr>
            <a:r>
              <a:rPr lang="en-US" b="1">
                <a:latin typeface="+mj-lt"/>
              </a:rPr>
              <a:t> Psychologues EN et conseillers d'orientation psychologues</a:t>
            </a:r>
          </a:p>
        </c:rich>
      </c:tx>
      <c:layout>
        <c:manualLayout>
          <c:xMode val="edge"/>
          <c:yMode val="edge"/>
          <c:x val="0.2486792005420054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'Fig6.4 '!$F$3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'Fig6.4 '!$F$4:$F$11</c:f>
              <c:numCache>
                <c:formatCode>0;0</c:formatCode>
                <c:ptCount val="8"/>
                <c:pt idx="0">
                  <c:v>-72</c:v>
                </c:pt>
                <c:pt idx="1">
                  <c:v>-72</c:v>
                </c:pt>
                <c:pt idx="2">
                  <c:v>-42</c:v>
                </c:pt>
                <c:pt idx="3">
                  <c:v>-137</c:v>
                </c:pt>
                <c:pt idx="4">
                  <c:v>-171</c:v>
                </c:pt>
                <c:pt idx="5">
                  <c:v>-181</c:v>
                </c:pt>
                <c:pt idx="6">
                  <c:v>-97</c:v>
                </c:pt>
                <c:pt idx="7">
                  <c:v>-73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736-B62F-AB67734CB5EA}"/>
            </c:ext>
          </c:extLst>
        </c:ser>
        <c:ser>
          <c:idx val="1"/>
          <c:order val="1"/>
          <c:tx>
            <c:strRef>
              <c:f>'Fig6.4 '!$G$3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'Fig6.4 '!$G$4:$G$11</c:f>
              <c:numCache>
                <c:formatCode>General</c:formatCode>
                <c:ptCount val="8"/>
                <c:pt idx="0">
                  <c:v>1023</c:v>
                </c:pt>
                <c:pt idx="1">
                  <c:v>543</c:v>
                </c:pt>
                <c:pt idx="2">
                  <c:v>311</c:v>
                </c:pt>
                <c:pt idx="3">
                  <c:v>943</c:v>
                </c:pt>
                <c:pt idx="4">
                  <c:v>1208</c:v>
                </c:pt>
                <c:pt idx="5">
                  <c:v>1210</c:v>
                </c:pt>
                <c:pt idx="6">
                  <c:v>646</c:v>
                </c:pt>
                <c:pt idx="7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736-B62F-AB67734C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1500"/>
          <c:min val="-1500"/>
        </c:scaling>
        <c:delete val="0"/>
        <c:axPos val="b"/>
        <c:majorGridlines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chemeClr val="tx1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ASS - Filière administrative </a:t>
            </a:r>
          </a:p>
        </c:rich>
      </c:tx>
      <c:layout>
        <c:manualLayout>
          <c:xMode val="edge"/>
          <c:yMode val="edge"/>
          <c:x val="0.37682140854407808"/>
          <c:y val="6.682811441378292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81572069513222E-2"/>
          <c:y val="0.1918572512653425"/>
          <c:w val="0.88576674401038036"/>
          <c:h val="0.72440861337956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'Fig6.5'!$B$4:$B$11</c:f>
              <c:numCache>
                <c:formatCode>0;0</c:formatCode>
                <c:ptCount val="8"/>
                <c:pt idx="0">
                  <c:v>-1133</c:v>
                </c:pt>
                <c:pt idx="1">
                  <c:v>-936</c:v>
                </c:pt>
                <c:pt idx="2">
                  <c:v>-1230</c:v>
                </c:pt>
                <c:pt idx="3">
                  <c:v>-1315</c:v>
                </c:pt>
                <c:pt idx="4">
                  <c:v>-1415</c:v>
                </c:pt>
                <c:pt idx="5">
                  <c:v>-909</c:v>
                </c:pt>
                <c:pt idx="6">
                  <c:v>-259</c:v>
                </c:pt>
                <c:pt idx="7">
                  <c:v>-93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21C-83B9-1EE68B2A05AF}"/>
            </c:ext>
          </c:extLst>
        </c:ser>
        <c:ser>
          <c:idx val="1"/>
          <c:order val="1"/>
          <c:tx>
            <c:strRef>
              <c:f>'Fig6.5'!$C$3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'Fig6.5'!$C$4:$C$11</c:f>
              <c:numCache>
                <c:formatCode>General</c:formatCode>
                <c:ptCount val="8"/>
                <c:pt idx="0">
                  <c:v>6313</c:v>
                </c:pt>
                <c:pt idx="1">
                  <c:v>5753</c:v>
                </c:pt>
                <c:pt idx="2">
                  <c:v>5342</c:v>
                </c:pt>
                <c:pt idx="3">
                  <c:v>6390</c:v>
                </c:pt>
                <c:pt idx="4">
                  <c:v>6541</c:v>
                </c:pt>
                <c:pt idx="5">
                  <c:v>3970</c:v>
                </c:pt>
                <c:pt idx="6">
                  <c:v>2631</c:v>
                </c:pt>
                <c:pt idx="7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F-421C-83B9-1EE68B2A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82080"/>
        <c:axId val="44383616"/>
      </c:barChart>
      <c:catAx>
        <c:axId val="44382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83616"/>
        <c:crosses val="autoZero"/>
        <c:auto val="1"/>
        <c:lblAlgn val="ctr"/>
        <c:lblOffset val="100"/>
        <c:noMultiLvlLbl val="0"/>
      </c:catAx>
      <c:valAx>
        <c:axId val="44383616"/>
        <c:scaling>
          <c:orientation val="minMax"/>
          <c:max val="9000"/>
          <c:min val="-9000"/>
        </c:scaling>
        <c:delete val="0"/>
        <c:axPos val="b"/>
        <c:majorGridlines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82080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ASS - Filière santé et sociale  </a:t>
            </a:r>
          </a:p>
        </c:rich>
      </c:tx>
      <c:layout>
        <c:manualLayout>
          <c:xMode val="edge"/>
          <c:yMode val="edge"/>
          <c:x val="0.36200066754815519"/>
          <c:y val="8.65112986072201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884764114462486E-2"/>
          <c:y val="0.21164023085010628"/>
          <c:w val="0.89444702242846097"/>
          <c:h val="0.70816220018607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'Fig6.5'!$G$3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'Fig6.5'!$G$4:$G$11</c:f>
              <c:numCache>
                <c:formatCode>0;0</c:formatCode>
                <c:ptCount val="8"/>
                <c:pt idx="0">
                  <c:v>-105</c:v>
                </c:pt>
                <c:pt idx="1">
                  <c:v>-94</c:v>
                </c:pt>
                <c:pt idx="2">
                  <c:v>-94</c:v>
                </c:pt>
                <c:pt idx="3">
                  <c:v>-78</c:v>
                </c:pt>
                <c:pt idx="4">
                  <c:v>-81</c:v>
                </c:pt>
                <c:pt idx="5">
                  <c:v>-32</c:v>
                </c:pt>
                <c:pt idx="6">
                  <c:v>-4</c:v>
                </c:pt>
                <c:pt idx="7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C6E-91F4-51E744E5E966}"/>
            </c:ext>
          </c:extLst>
        </c:ser>
        <c:ser>
          <c:idx val="1"/>
          <c:order val="1"/>
          <c:tx>
            <c:strRef>
              <c:f>'Fig6.5'!$H$3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'Fig6.5'!$H$4:$H$11</c:f>
              <c:numCache>
                <c:formatCode>General</c:formatCode>
                <c:ptCount val="8"/>
                <c:pt idx="0">
                  <c:v>2272</c:v>
                </c:pt>
                <c:pt idx="1">
                  <c:v>1874</c:v>
                </c:pt>
                <c:pt idx="2">
                  <c:v>2552</c:v>
                </c:pt>
                <c:pt idx="3">
                  <c:v>1842</c:v>
                </c:pt>
                <c:pt idx="4">
                  <c:v>1546</c:v>
                </c:pt>
                <c:pt idx="5">
                  <c:v>794</c:v>
                </c:pt>
                <c:pt idx="6">
                  <c:v>282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C6E-91F4-51E744E5E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398464"/>
        <c:axId val="44400000"/>
      </c:barChart>
      <c:catAx>
        <c:axId val="44398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00000"/>
        <c:crosses val="autoZero"/>
        <c:auto val="1"/>
        <c:lblAlgn val="ctr"/>
        <c:lblOffset val="100"/>
        <c:noMultiLvlLbl val="0"/>
      </c:catAx>
      <c:valAx>
        <c:axId val="44400000"/>
        <c:scaling>
          <c:orientation val="minMax"/>
          <c:max val="3000"/>
          <c:min val="-3000"/>
        </c:scaling>
        <c:delete val="0"/>
        <c:axPos val="b"/>
        <c:majorGridlines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398464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 ITRF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7008547008547012E-2"/>
          <c:y val="0.22673408635422171"/>
          <c:w val="0.90017094017094013"/>
          <c:h val="0.687848859148197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'Fig6.5'!$L$3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'Fig6.5'!$K$4:$K$11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'Fig6.5'!$L$4:$L$11</c:f>
              <c:numCache>
                <c:formatCode>0;0</c:formatCode>
                <c:ptCount val="8"/>
                <c:pt idx="0">
                  <c:v>-696</c:v>
                </c:pt>
                <c:pt idx="1">
                  <c:v>-599</c:v>
                </c:pt>
                <c:pt idx="2">
                  <c:v>-653</c:v>
                </c:pt>
                <c:pt idx="3">
                  <c:v>-785</c:v>
                </c:pt>
                <c:pt idx="4">
                  <c:v>-697</c:v>
                </c:pt>
                <c:pt idx="5">
                  <c:v>-655</c:v>
                </c:pt>
                <c:pt idx="6">
                  <c:v>-257</c:v>
                </c:pt>
                <c:pt idx="7">
                  <c:v>-45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1-4867-A16C-1815E4BEA538}"/>
            </c:ext>
          </c:extLst>
        </c:ser>
        <c:ser>
          <c:idx val="1"/>
          <c:order val="1"/>
          <c:tx>
            <c:strRef>
              <c:f>'Fig6.5'!$M$3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strRef>
              <c:f>'Fig6.5'!$K$4:$K$11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'Fig6.5'!$M$4:$M$11</c:f>
              <c:numCache>
                <c:formatCode>General</c:formatCode>
                <c:ptCount val="8"/>
                <c:pt idx="0">
                  <c:v>728</c:v>
                </c:pt>
                <c:pt idx="1">
                  <c:v>552</c:v>
                </c:pt>
                <c:pt idx="2">
                  <c:v>624</c:v>
                </c:pt>
                <c:pt idx="3">
                  <c:v>805</c:v>
                </c:pt>
                <c:pt idx="4">
                  <c:v>901</c:v>
                </c:pt>
                <c:pt idx="5">
                  <c:v>1017</c:v>
                </c:pt>
                <c:pt idx="6">
                  <c:v>493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1-4867-A16C-1815E4BE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418944"/>
        <c:axId val="44420480"/>
      </c:barChart>
      <c:catAx>
        <c:axId val="44418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20480"/>
        <c:crosses val="autoZero"/>
        <c:auto val="1"/>
        <c:lblAlgn val="ctr"/>
        <c:lblOffset val="100"/>
        <c:noMultiLvlLbl val="0"/>
      </c:catAx>
      <c:valAx>
        <c:axId val="44420480"/>
        <c:scaling>
          <c:orientation val="minMax"/>
          <c:max val="1200"/>
          <c:min val="-1200"/>
        </c:scaling>
        <c:delete val="0"/>
        <c:axPos val="b"/>
        <c:majorGridlines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418944"/>
        <c:crosses val="autoZero"/>
        <c:crossBetween val="between"/>
        <c:majorUnit val="40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/>
              <a:t>Enseignants titulaires en activité du premier degré</a:t>
            </a:r>
          </a:p>
        </c:rich>
      </c:tx>
      <c:layout>
        <c:manualLayout>
          <c:xMode val="edge"/>
          <c:yMode val="edge"/>
          <c:x val="0.18823686300182454"/>
          <c:y val="8.0080080080080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7016495201E-2"/>
          <c:y val="0.18037060682729975"/>
          <c:w val="0.89300288433614827"/>
          <c:h val="0.743436070491188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'Données_Fig6.1(1)'!$A$4:$A$44</c:f>
              <c:numCache>
                <c:formatCode>0;0</c:formatCode>
                <c:ptCount val="41"/>
                <c:pt idx="0">
                  <c:v>-1287</c:v>
                </c:pt>
                <c:pt idx="1">
                  <c:v>-1482</c:v>
                </c:pt>
                <c:pt idx="2">
                  <c:v>-1374</c:v>
                </c:pt>
                <c:pt idx="3">
                  <c:v>-1477</c:v>
                </c:pt>
                <c:pt idx="4">
                  <c:v>-1746</c:v>
                </c:pt>
                <c:pt idx="5">
                  <c:v>-1678</c:v>
                </c:pt>
                <c:pt idx="6">
                  <c:v>-1598</c:v>
                </c:pt>
                <c:pt idx="7">
                  <c:v>-1794</c:v>
                </c:pt>
                <c:pt idx="8">
                  <c:v>-1019</c:v>
                </c:pt>
                <c:pt idx="9">
                  <c:v>-782</c:v>
                </c:pt>
                <c:pt idx="10">
                  <c:v>-537</c:v>
                </c:pt>
                <c:pt idx="11">
                  <c:v>-999</c:v>
                </c:pt>
                <c:pt idx="12">
                  <c:v>-1236</c:v>
                </c:pt>
                <c:pt idx="13">
                  <c:v>-1731</c:v>
                </c:pt>
                <c:pt idx="14">
                  <c:v>-1942</c:v>
                </c:pt>
                <c:pt idx="15">
                  <c:v>-1791</c:v>
                </c:pt>
                <c:pt idx="16">
                  <c:v>-1959</c:v>
                </c:pt>
                <c:pt idx="17">
                  <c:v>-1982</c:v>
                </c:pt>
                <c:pt idx="18">
                  <c:v>-2021</c:v>
                </c:pt>
                <c:pt idx="19">
                  <c:v>-2148</c:v>
                </c:pt>
                <c:pt idx="20">
                  <c:v>-2434</c:v>
                </c:pt>
                <c:pt idx="21">
                  <c:v>-2368</c:v>
                </c:pt>
                <c:pt idx="22">
                  <c:v>-1886</c:v>
                </c:pt>
                <c:pt idx="23">
                  <c:v>-1467</c:v>
                </c:pt>
                <c:pt idx="24">
                  <c:v>-1532</c:v>
                </c:pt>
                <c:pt idx="25">
                  <c:v>-1435</c:v>
                </c:pt>
                <c:pt idx="26">
                  <c:v>-1572</c:v>
                </c:pt>
                <c:pt idx="27">
                  <c:v>-1437</c:v>
                </c:pt>
                <c:pt idx="28">
                  <c:v>-1387</c:v>
                </c:pt>
                <c:pt idx="29">
                  <c:v>-1052</c:v>
                </c:pt>
                <c:pt idx="30">
                  <c:v>-1054</c:v>
                </c:pt>
                <c:pt idx="31">
                  <c:v>-933</c:v>
                </c:pt>
                <c:pt idx="32">
                  <c:v>-957</c:v>
                </c:pt>
                <c:pt idx="33">
                  <c:v>-802</c:v>
                </c:pt>
                <c:pt idx="34">
                  <c:v>-725</c:v>
                </c:pt>
                <c:pt idx="35">
                  <c:v>-881</c:v>
                </c:pt>
                <c:pt idx="36">
                  <c:v>-792</c:v>
                </c:pt>
                <c:pt idx="37">
                  <c:v>-772</c:v>
                </c:pt>
                <c:pt idx="38">
                  <c:v>-502</c:v>
                </c:pt>
                <c:pt idx="39">
                  <c:v>-283</c:v>
                </c:pt>
                <c:pt idx="40">
                  <c:v>-445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2-482E-BC3C-337E65017772}"/>
            </c:ext>
          </c:extLst>
        </c:ser>
        <c:ser>
          <c:idx val="1"/>
          <c:order val="1"/>
          <c:tx>
            <c:strRef>
              <c:f>'Données_Fig6.1(1)'!$C$3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'Données_Fig6.1(1)'!$C$4:$C$44</c:f>
              <c:numCache>
                <c:formatCode>0</c:formatCode>
                <c:ptCount val="41"/>
                <c:pt idx="0">
                  <c:v>8296</c:v>
                </c:pt>
                <c:pt idx="1">
                  <c:v>8808</c:v>
                </c:pt>
                <c:pt idx="2">
                  <c:v>8480</c:v>
                </c:pt>
                <c:pt idx="3">
                  <c:v>9272</c:v>
                </c:pt>
                <c:pt idx="4">
                  <c:v>10696</c:v>
                </c:pt>
                <c:pt idx="5">
                  <c:v>10284</c:v>
                </c:pt>
                <c:pt idx="6">
                  <c:v>10564</c:v>
                </c:pt>
                <c:pt idx="7">
                  <c:v>11856</c:v>
                </c:pt>
                <c:pt idx="8">
                  <c:v>6499</c:v>
                </c:pt>
                <c:pt idx="9">
                  <c:v>4883</c:v>
                </c:pt>
                <c:pt idx="10">
                  <c:v>3441</c:v>
                </c:pt>
                <c:pt idx="11">
                  <c:v>6028</c:v>
                </c:pt>
                <c:pt idx="12">
                  <c:v>6781</c:v>
                </c:pt>
                <c:pt idx="13">
                  <c:v>9740</c:v>
                </c:pt>
                <c:pt idx="14">
                  <c:v>10701</c:v>
                </c:pt>
                <c:pt idx="15">
                  <c:v>9893</c:v>
                </c:pt>
                <c:pt idx="16">
                  <c:v>10896</c:v>
                </c:pt>
                <c:pt idx="17">
                  <c:v>11640</c:v>
                </c:pt>
                <c:pt idx="18">
                  <c:v>11844</c:v>
                </c:pt>
                <c:pt idx="19">
                  <c:v>12699</c:v>
                </c:pt>
                <c:pt idx="20">
                  <c:v>12562</c:v>
                </c:pt>
                <c:pt idx="21">
                  <c:v>11475</c:v>
                </c:pt>
                <c:pt idx="22">
                  <c:v>9492</c:v>
                </c:pt>
                <c:pt idx="23">
                  <c:v>7684</c:v>
                </c:pt>
                <c:pt idx="24">
                  <c:v>7133</c:v>
                </c:pt>
                <c:pt idx="25">
                  <c:v>7523</c:v>
                </c:pt>
                <c:pt idx="26">
                  <c:v>7965</c:v>
                </c:pt>
                <c:pt idx="27">
                  <c:v>7655</c:v>
                </c:pt>
                <c:pt idx="28">
                  <c:v>8452</c:v>
                </c:pt>
                <c:pt idx="29">
                  <c:v>5649</c:v>
                </c:pt>
                <c:pt idx="30">
                  <c:v>5301</c:v>
                </c:pt>
                <c:pt idx="31">
                  <c:v>4447</c:v>
                </c:pt>
                <c:pt idx="32">
                  <c:v>4069</c:v>
                </c:pt>
                <c:pt idx="33">
                  <c:v>2800</c:v>
                </c:pt>
                <c:pt idx="34">
                  <c:v>2273</c:v>
                </c:pt>
                <c:pt idx="35">
                  <c:v>2459</c:v>
                </c:pt>
                <c:pt idx="36">
                  <c:v>1931</c:v>
                </c:pt>
                <c:pt idx="37">
                  <c:v>2006</c:v>
                </c:pt>
                <c:pt idx="38">
                  <c:v>1516</c:v>
                </c:pt>
                <c:pt idx="39">
                  <c:v>721</c:v>
                </c:pt>
                <c:pt idx="40">
                  <c:v>814</c:v>
                </c:pt>
              </c:numCache>
            </c:numRef>
          </c:xVal>
          <c:yVal>
            <c:numRef>
              <c:f>'Données_Fig6.1(1)'!$B$4:$B$44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52-482E-BC3C-337E6501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51552"/>
        <c:axId val="44553344"/>
      </c:scatterChart>
      <c:valAx>
        <c:axId val="44551552"/>
        <c:scaling>
          <c:orientation val="minMax"/>
          <c:max val="14000"/>
          <c:min val="-140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3344"/>
        <c:crosses val="autoZero"/>
        <c:crossBetween val="midCat"/>
        <c:majorUnit val="4000"/>
      </c:valAx>
      <c:valAx>
        <c:axId val="4455334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551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25996309523809524"/>
          <c:w val="0.90114242729004668"/>
          <c:h val="0.640277777777777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-4420</c:v>
                </c:pt>
                <c:pt idx="1">
                  <c:v>-3766</c:v>
                </c:pt>
                <c:pt idx="2">
                  <c:v>-3716</c:v>
                </c:pt>
                <c:pt idx="3">
                  <c:v>-3801</c:v>
                </c:pt>
                <c:pt idx="4">
                  <c:v>-4360</c:v>
                </c:pt>
                <c:pt idx="5">
                  <c:v>-4228</c:v>
                </c:pt>
                <c:pt idx="6">
                  <c:v>-4401</c:v>
                </c:pt>
                <c:pt idx="7">
                  <c:v>-5624</c:v>
                </c:pt>
                <c:pt idx="8">
                  <c:v>-3831</c:v>
                </c:pt>
                <c:pt idx="9">
                  <c:v>-2425</c:v>
                </c:pt>
                <c:pt idx="10">
                  <c:v>-2453</c:v>
                </c:pt>
                <c:pt idx="11">
                  <c:v>-2633</c:v>
                </c:pt>
                <c:pt idx="12">
                  <c:v>-2727</c:v>
                </c:pt>
                <c:pt idx="13">
                  <c:v>-2689</c:v>
                </c:pt>
                <c:pt idx="14">
                  <c:v>-3035</c:v>
                </c:pt>
                <c:pt idx="15">
                  <c:v>-3376</c:v>
                </c:pt>
                <c:pt idx="16">
                  <c:v>-4935</c:v>
                </c:pt>
                <c:pt idx="17">
                  <c:v>-4464</c:v>
                </c:pt>
                <c:pt idx="18">
                  <c:v>-5749</c:v>
                </c:pt>
                <c:pt idx="19">
                  <c:v>-6386</c:v>
                </c:pt>
                <c:pt idx="20">
                  <c:v>-6300</c:v>
                </c:pt>
                <c:pt idx="21">
                  <c:v>-5622</c:v>
                </c:pt>
                <c:pt idx="22">
                  <c:v>-5466</c:v>
                </c:pt>
                <c:pt idx="23">
                  <c:v>-5660</c:v>
                </c:pt>
                <c:pt idx="24">
                  <c:v>-5851</c:v>
                </c:pt>
                <c:pt idx="25">
                  <c:v>-5378</c:v>
                </c:pt>
                <c:pt idx="26">
                  <c:v>-5433</c:v>
                </c:pt>
                <c:pt idx="27">
                  <c:v>-4901</c:v>
                </c:pt>
                <c:pt idx="28">
                  <c:v>-4442</c:v>
                </c:pt>
                <c:pt idx="29">
                  <c:v>-3716</c:v>
                </c:pt>
                <c:pt idx="30">
                  <c:v>-3100</c:v>
                </c:pt>
                <c:pt idx="31">
                  <c:v>-2626</c:v>
                </c:pt>
                <c:pt idx="32">
                  <c:v>-1870</c:v>
                </c:pt>
                <c:pt idx="33">
                  <c:v>-1792</c:v>
                </c:pt>
                <c:pt idx="34">
                  <c:v>-1149</c:v>
                </c:pt>
                <c:pt idx="35">
                  <c:v>-1215</c:v>
                </c:pt>
                <c:pt idx="36">
                  <c:v>-1082</c:v>
                </c:pt>
                <c:pt idx="37">
                  <c:v>-594</c:v>
                </c:pt>
                <c:pt idx="38">
                  <c:v>-365</c:v>
                </c:pt>
                <c:pt idx="39">
                  <c:v>-250</c:v>
                </c:pt>
                <c:pt idx="40">
                  <c:v>-155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A4-4C61-B343-0AAB0B1E0CA1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5466</c:v>
                </c:pt>
                <c:pt idx="1">
                  <c:v>4920</c:v>
                </c:pt>
                <c:pt idx="2">
                  <c:v>5090</c:v>
                </c:pt>
                <c:pt idx="3">
                  <c:v>5641</c:v>
                </c:pt>
                <c:pt idx="4">
                  <c:v>6216</c:v>
                </c:pt>
                <c:pt idx="5">
                  <c:v>6021</c:v>
                </c:pt>
                <c:pt idx="6">
                  <c:v>6698</c:v>
                </c:pt>
                <c:pt idx="7">
                  <c:v>8480</c:v>
                </c:pt>
                <c:pt idx="8">
                  <c:v>5818</c:v>
                </c:pt>
                <c:pt idx="9">
                  <c:v>3941</c:v>
                </c:pt>
                <c:pt idx="10">
                  <c:v>4270</c:v>
                </c:pt>
                <c:pt idx="11">
                  <c:v>4611</c:v>
                </c:pt>
                <c:pt idx="12">
                  <c:v>4641</c:v>
                </c:pt>
                <c:pt idx="13">
                  <c:v>4651</c:v>
                </c:pt>
                <c:pt idx="14">
                  <c:v>5227</c:v>
                </c:pt>
                <c:pt idx="15">
                  <c:v>5482</c:v>
                </c:pt>
                <c:pt idx="16">
                  <c:v>7343</c:v>
                </c:pt>
                <c:pt idx="17">
                  <c:v>6904</c:v>
                </c:pt>
                <c:pt idx="18">
                  <c:v>8799</c:v>
                </c:pt>
                <c:pt idx="19">
                  <c:v>9622</c:v>
                </c:pt>
                <c:pt idx="20">
                  <c:v>8866</c:v>
                </c:pt>
                <c:pt idx="21">
                  <c:v>7264</c:v>
                </c:pt>
                <c:pt idx="22">
                  <c:v>7477</c:v>
                </c:pt>
                <c:pt idx="23">
                  <c:v>7455</c:v>
                </c:pt>
                <c:pt idx="24">
                  <c:v>7990</c:v>
                </c:pt>
                <c:pt idx="25">
                  <c:v>6841</c:v>
                </c:pt>
                <c:pt idx="26">
                  <c:v>7013</c:v>
                </c:pt>
                <c:pt idx="27">
                  <c:v>6692</c:v>
                </c:pt>
                <c:pt idx="28">
                  <c:v>6300</c:v>
                </c:pt>
                <c:pt idx="29">
                  <c:v>5632</c:v>
                </c:pt>
                <c:pt idx="30">
                  <c:v>4437</c:v>
                </c:pt>
                <c:pt idx="31">
                  <c:v>3535</c:v>
                </c:pt>
                <c:pt idx="32">
                  <c:v>2534</c:v>
                </c:pt>
                <c:pt idx="33">
                  <c:v>2064</c:v>
                </c:pt>
                <c:pt idx="34">
                  <c:v>1479</c:v>
                </c:pt>
                <c:pt idx="35">
                  <c:v>1766</c:v>
                </c:pt>
                <c:pt idx="36">
                  <c:v>1631</c:v>
                </c:pt>
                <c:pt idx="37">
                  <c:v>808</c:v>
                </c:pt>
                <c:pt idx="38">
                  <c:v>584</c:v>
                </c:pt>
                <c:pt idx="39">
                  <c:v>416</c:v>
                </c:pt>
                <c:pt idx="40">
                  <c:v>294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A4-4C61-B343-0AAB0B1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31072"/>
        <c:axId val="130151936"/>
      </c:scatterChart>
      <c:valAx>
        <c:axId val="124931072"/>
        <c:scaling>
          <c:orientation val="minMax"/>
          <c:max val="10000"/>
          <c:min val="-10000"/>
        </c:scaling>
        <c:delete val="0"/>
        <c:axPos val="b"/>
        <c:numFmt formatCode="#\ ##0;#\ ##0;#\ 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151936"/>
        <c:crosses val="autoZero"/>
        <c:crossBetween val="midCat"/>
      </c:valAx>
      <c:valAx>
        <c:axId val="13015193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4931072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>
                <a:effectLst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15916927552730609"/>
          <c:w val="0.90114242729004668"/>
          <c:h val="0.741071372102583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'Données_Fig6.1(2)'!$A$4:$A$44</c:f>
              <c:numCache>
                <c:formatCode>0;0</c:formatCode>
                <c:ptCount val="41"/>
                <c:pt idx="0">
                  <c:v>-4420</c:v>
                </c:pt>
                <c:pt idx="1">
                  <c:v>-3766</c:v>
                </c:pt>
                <c:pt idx="2">
                  <c:v>-3716</c:v>
                </c:pt>
                <c:pt idx="3">
                  <c:v>-3801</c:v>
                </c:pt>
                <c:pt idx="4">
                  <c:v>-4360</c:v>
                </c:pt>
                <c:pt idx="5">
                  <c:v>-4228</c:v>
                </c:pt>
                <c:pt idx="6">
                  <c:v>-4401</c:v>
                </c:pt>
                <c:pt idx="7">
                  <c:v>-5624</c:v>
                </c:pt>
                <c:pt idx="8">
                  <c:v>-3831</c:v>
                </c:pt>
                <c:pt idx="9">
                  <c:v>-2425</c:v>
                </c:pt>
                <c:pt idx="10">
                  <c:v>-2453</c:v>
                </c:pt>
                <c:pt idx="11">
                  <c:v>-2633</c:v>
                </c:pt>
                <c:pt idx="12">
                  <c:v>-2727</c:v>
                </c:pt>
                <c:pt idx="13">
                  <c:v>-2689</c:v>
                </c:pt>
                <c:pt idx="14">
                  <c:v>-3035</c:v>
                </c:pt>
                <c:pt idx="15">
                  <c:v>-3376</c:v>
                </c:pt>
                <c:pt idx="16">
                  <c:v>-4935</c:v>
                </c:pt>
                <c:pt idx="17">
                  <c:v>-4464</c:v>
                </c:pt>
                <c:pt idx="18">
                  <c:v>-5749</c:v>
                </c:pt>
                <c:pt idx="19">
                  <c:v>-6386</c:v>
                </c:pt>
                <c:pt idx="20">
                  <c:v>-6300</c:v>
                </c:pt>
                <c:pt idx="21">
                  <c:v>-5622</c:v>
                </c:pt>
                <c:pt idx="22">
                  <c:v>-5466</c:v>
                </c:pt>
                <c:pt idx="23">
                  <c:v>-5660</c:v>
                </c:pt>
                <c:pt idx="24">
                  <c:v>-5851</c:v>
                </c:pt>
                <c:pt idx="25">
                  <c:v>-5378</c:v>
                </c:pt>
                <c:pt idx="26">
                  <c:v>-5433</c:v>
                </c:pt>
                <c:pt idx="27">
                  <c:v>-4901</c:v>
                </c:pt>
                <c:pt idx="28">
                  <c:v>-4442</c:v>
                </c:pt>
                <c:pt idx="29">
                  <c:v>-3716</c:v>
                </c:pt>
                <c:pt idx="30">
                  <c:v>-3100</c:v>
                </c:pt>
                <c:pt idx="31">
                  <c:v>-2626</c:v>
                </c:pt>
                <c:pt idx="32">
                  <c:v>-1870</c:v>
                </c:pt>
                <c:pt idx="33">
                  <c:v>-1792</c:v>
                </c:pt>
                <c:pt idx="34">
                  <c:v>-1149</c:v>
                </c:pt>
                <c:pt idx="35">
                  <c:v>-1215</c:v>
                </c:pt>
                <c:pt idx="36">
                  <c:v>-1082</c:v>
                </c:pt>
                <c:pt idx="37">
                  <c:v>-594</c:v>
                </c:pt>
                <c:pt idx="38">
                  <c:v>-365</c:v>
                </c:pt>
                <c:pt idx="39">
                  <c:v>-250</c:v>
                </c:pt>
                <c:pt idx="40">
                  <c:v>-155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E-4A34-B8E6-E92B7D87180D}"/>
            </c:ext>
          </c:extLst>
        </c:ser>
        <c:ser>
          <c:idx val="1"/>
          <c:order val="1"/>
          <c:tx>
            <c:strRef>
              <c:f>'Données_Fig6.1(2)'!$C$3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'Données_Fig6.1(2)'!$C$4:$C$44</c:f>
              <c:numCache>
                <c:formatCode>###########0</c:formatCode>
                <c:ptCount val="41"/>
                <c:pt idx="0">
                  <c:v>5466</c:v>
                </c:pt>
                <c:pt idx="1">
                  <c:v>4920</c:v>
                </c:pt>
                <c:pt idx="2">
                  <c:v>5090</c:v>
                </c:pt>
                <c:pt idx="3">
                  <c:v>5641</c:v>
                </c:pt>
                <c:pt idx="4">
                  <c:v>6216</c:v>
                </c:pt>
                <c:pt idx="5">
                  <c:v>6021</c:v>
                </c:pt>
                <c:pt idx="6">
                  <c:v>6698</c:v>
                </c:pt>
                <c:pt idx="7">
                  <c:v>8480</c:v>
                </c:pt>
                <c:pt idx="8">
                  <c:v>5818</c:v>
                </c:pt>
                <c:pt idx="9">
                  <c:v>3941</c:v>
                </c:pt>
                <c:pt idx="10">
                  <c:v>4270</c:v>
                </c:pt>
                <c:pt idx="11">
                  <c:v>4611</c:v>
                </c:pt>
                <c:pt idx="12">
                  <c:v>4641</c:v>
                </c:pt>
                <c:pt idx="13">
                  <c:v>4651</c:v>
                </c:pt>
                <c:pt idx="14">
                  <c:v>5227</c:v>
                </c:pt>
                <c:pt idx="15">
                  <c:v>5482</c:v>
                </c:pt>
                <c:pt idx="16">
                  <c:v>7343</c:v>
                </c:pt>
                <c:pt idx="17">
                  <c:v>6904</c:v>
                </c:pt>
                <c:pt idx="18">
                  <c:v>8799</c:v>
                </c:pt>
                <c:pt idx="19">
                  <c:v>9622</c:v>
                </c:pt>
                <c:pt idx="20">
                  <c:v>8866</c:v>
                </c:pt>
                <c:pt idx="21">
                  <c:v>7264</c:v>
                </c:pt>
                <c:pt idx="22">
                  <c:v>7477</c:v>
                </c:pt>
                <c:pt idx="23">
                  <c:v>7455</c:v>
                </c:pt>
                <c:pt idx="24">
                  <c:v>7990</c:v>
                </c:pt>
                <c:pt idx="25">
                  <c:v>6841</c:v>
                </c:pt>
                <c:pt idx="26">
                  <c:v>7013</c:v>
                </c:pt>
                <c:pt idx="27">
                  <c:v>6692</c:v>
                </c:pt>
                <c:pt idx="28">
                  <c:v>6300</c:v>
                </c:pt>
                <c:pt idx="29">
                  <c:v>5632</c:v>
                </c:pt>
                <c:pt idx="30">
                  <c:v>4437</c:v>
                </c:pt>
                <c:pt idx="31">
                  <c:v>3535</c:v>
                </c:pt>
                <c:pt idx="32">
                  <c:v>2534</c:v>
                </c:pt>
                <c:pt idx="33">
                  <c:v>2064</c:v>
                </c:pt>
                <c:pt idx="34">
                  <c:v>1479</c:v>
                </c:pt>
                <c:pt idx="35">
                  <c:v>1766</c:v>
                </c:pt>
                <c:pt idx="36">
                  <c:v>1631</c:v>
                </c:pt>
                <c:pt idx="37">
                  <c:v>808</c:v>
                </c:pt>
                <c:pt idx="38">
                  <c:v>584</c:v>
                </c:pt>
                <c:pt idx="39">
                  <c:v>416</c:v>
                </c:pt>
                <c:pt idx="40">
                  <c:v>294</c:v>
                </c:pt>
              </c:numCache>
            </c:numRef>
          </c:xVal>
          <c:yVal>
            <c:numRef>
              <c:f>'Données_Fig6.1(2)'!$B$4:$B$44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E-4A34-B8E6-E92B7D87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3840"/>
        <c:axId val="44645376"/>
      </c:scatterChart>
      <c:valAx>
        <c:axId val="44643840"/>
        <c:scaling>
          <c:orientation val="minMax"/>
          <c:max val="10000"/>
          <c:min val="-10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5376"/>
        <c:crosses val="autoZero"/>
        <c:crossBetween val="midCat"/>
      </c:valAx>
      <c:valAx>
        <c:axId val="4464537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4643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Marianne" panose="02000000000000000000" pitchFamily="50" charset="0"/>
              </a:rPr>
              <a:t>Professeurs des écoles</a:t>
            </a:r>
          </a:p>
        </c:rich>
      </c:tx>
      <c:layout>
        <c:manualLayout>
          <c:xMode val="edge"/>
          <c:yMode val="edge"/>
          <c:x val="0.10995547995159703"/>
          <c:y val="5.789166666666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637914984799079E-2"/>
          <c:y val="3.1950530236777561E-2"/>
          <c:w val="0.92290973150621325"/>
          <c:h val="0.73539277413615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'Fig6.2-Données'!$E$2:$E$34</c:f>
              <c:numCache>
                <c:formatCode>_-* #\ ##0.0_-;\-* #\ ##0.0_-;_-* "-"??_-;_-@_-</c:formatCode>
                <c:ptCount val="33"/>
                <c:pt idx="1">
                  <c:v>1.29286115795391</c:v>
                </c:pt>
                <c:pt idx="2">
                  <c:v>0</c:v>
                </c:pt>
                <c:pt idx="4">
                  <c:v>1.22762148337596</c:v>
                </c:pt>
                <c:pt idx="5">
                  <c:v>0</c:v>
                </c:pt>
                <c:pt idx="7">
                  <c:v>1.8191005558362801</c:v>
                </c:pt>
                <c:pt idx="8">
                  <c:v>0</c:v>
                </c:pt>
                <c:pt idx="10">
                  <c:v>2.3785926660059502</c:v>
                </c:pt>
                <c:pt idx="11">
                  <c:v>0</c:v>
                </c:pt>
                <c:pt idx="13">
                  <c:v>3.8317757009345801</c:v>
                </c:pt>
                <c:pt idx="14">
                  <c:v>0</c:v>
                </c:pt>
                <c:pt idx="16">
                  <c:v>7.1193415637860102</c:v>
                </c:pt>
                <c:pt idx="17">
                  <c:v>0</c:v>
                </c:pt>
                <c:pt idx="19">
                  <c:v>13.426514188903001</c:v>
                </c:pt>
                <c:pt idx="20">
                  <c:v>0</c:v>
                </c:pt>
                <c:pt idx="22">
                  <c:v>19.967965830218901</c:v>
                </c:pt>
                <c:pt idx="23">
                  <c:v>0</c:v>
                </c:pt>
                <c:pt idx="25">
                  <c:v>32.371134020618598</c:v>
                </c:pt>
                <c:pt idx="26">
                  <c:v>0</c:v>
                </c:pt>
                <c:pt idx="28">
                  <c:v>41.426701570680599</c:v>
                </c:pt>
                <c:pt idx="29">
                  <c:v>0</c:v>
                </c:pt>
                <c:pt idx="31">
                  <c:v>55.167597765363098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865-9276-D0194C3395F0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'Fig6.2-Données'!$F$2:$F$34</c:f>
              <c:numCache>
                <c:formatCode>_-* #\ ##0.0_-;\-* #\ ##0.0_-;_-* "-"??_-;_-@_-</c:formatCode>
                <c:ptCount val="33"/>
                <c:pt idx="1">
                  <c:v>0.50590219224282995</c:v>
                </c:pt>
                <c:pt idx="2">
                  <c:v>0</c:v>
                </c:pt>
                <c:pt idx="4">
                  <c:v>0.81841432225064004</c:v>
                </c:pt>
                <c:pt idx="5">
                  <c:v>0</c:v>
                </c:pt>
                <c:pt idx="7">
                  <c:v>0.65689742294088005</c:v>
                </c:pt>
                <c:pt idx="8">
                  <c:v>0</c:v>
                </c:pt>
                <c:pt idx="10">
                  <c:v>0.74331020812685999</c:v>
                </c:pt>
                <c:pt idx="11">
                  <c:v>0</c:v>
                </c:pt>
                <c:pt idx="13">
                  <c:v>0.51401869158878999</c:v>
                </c:pt>
                <c:pt idx="14">
                  <c:v>0</c:v>
                </c:pt>
                <c:pt idx="16">
                  <c:v>1.1111111111111101</c:v>
                </c:pt>
                <c:pt idx="17">
                  <c:v>0</c:v>
                </c:pt>
                <c:pt idx="19">
                  <c:v>1.5671325709445201</c:v>
                </c:pt>
                <c:pt idx="20">
                  <c:v>0</c:v>
                </c:pt>
                <c:pt idx="22">
                  <c:v>3.57714895888948</c:v>
                </c:pt>
                <c:pt idx="23">
                  <c:v>0</c:v>
                </c:pt>
                <c:pt idx="25">
                  <c:v>5.7731958762886597</c:v>
                </c:pt>
                <c:pt idx="26">
                  <c:v>0</c:v>
                </c:pt>
                <c:pt idx="28">
                  <c:v>13.6780104712042</c:v>
                </c:pt>
                <c:pt idx="29">
                  <c:v>0</c:v>
                </c:pt>
                <c:pt idx="31">
                  <c:v>16.1312849162011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1-4865-9276-D0194C3395F0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'Fig6.2-Données'!$H$2:$H$34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0.61734642242687998</c:v>
                </c:pt>
                <c:pt idx="4">
                  <c:v>0</c:v>
                </c:pt>
                <c:pt idx="5">
                  <c:v>0.72583608967291002</c:v>
                </c:pt>
                <c:pt idx="7">
                  <c:v>0</c:v>
                </c:pt>
                <c:pt idx="8">
                  <c:v>0.59288537549407005</c:v>
                </c:pt>
                <c:pt idx="10">
                  <c:v>0</c:v>
                </c:pt>
                <c:pt idx="11">
                  <c:v>1.1322348964934501</c:v>
                </c:pt>
                <c:pt idx="13">
                  <c:v>0</c:v>
                </c:pt>
                <c:pt idx="14">
                  <c:v>2.0491803278688501</c:v>
                </c:pt>
                <c:pt idx="16">
                  <c:v>0</c:v>
                </c:pt>
                <c:pt idx="17">
                  <c:v>4.1898996335829199</c:v>
                </c:pt>
                <c:pt idx="19">
                  <c:v>0</c:v>
                </c:pt>
                <c:pt idx="20">
                  <c:v>8.1432940148536499</c:v>
                </c:pt>
                <c:pt idx="22">
                  <c:v>0</c:v>
                </c:pt>
                <c:pt idx="23">
                  <c:v>16.5172450163485</c:v>
                </c:pt>
                <c:pt idx="25">
                  <c:v>0</c:v>
                </c:pt>
                <c:pt idx="26">
                  <c:v>24.553862185749701</c:v>
                </c:pt>
                <c:pt idx="28">
                  <c:v>0</c:v>
                </c:pt>
                <c:pt idx="29">
                  <c:v>38.989473684210502</c:v>
                </c:pt>
                <c:pt idx="31">
                  <c:v>0</c:v>
                </c:pt>
                <c:pt idx="32">
                  <c:v>49.387483355526001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1-4865-9276-D0194C3395F0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'Fig6.2-Données'!$I$2:$I$34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0.15180649731809001</c:v>
                </c:pt>
                <c:pt idx="4">
                  <c:v>0</c:v>
                </c:pt>
                <c:pt idx="5">
                  <c:v>0.14700477765527001</c:v>
                </c:pt>
                <c:pt idx="7">
                  <c:v>0</c:v>
                </c:pt>
                <c:pt idx="8">
                  <c:v>0.12888812510740999</c:v>
                </c:pt>
                <c:pt idx="10">
                  <c:v>0</c:v>
                </c:pt>
                <c:pt idx="11">
                  <c:v>0.20278833967047</c:v>
                </c:pt>
                <c:pt idx="13">
                  <c:v>0</c:v>
                </c:pt>
                <c:pt idx="14">
                  <c:v>0.18127364438839999</c:v>
                </c:pt>
                <c:pt idx="16">
                  <c:v>0</c:v>
                </c:pt>
                <c:pt idx="17">
                  <c:v>0.36641707822207997</c:v>
                </c:pt>
                <c:pt idx="19">
                  <c:v>0</c:v>
                </c:pt>
                <c:pt idx="20">
                  <c:v>0.52424639580603005</c:v>
                </c:pt>
                <c:pt idx="22">
                  <c:v>0</c:v>
                </c:pt>
                <c:pt idx="23">
                  <c:v>1.0652884716802</c:v>
                </c:pt>
                <c:pt idx="25">
                  <c:v>0</c:v>
                </c:pt>
                <c:pt idx="26">
                  <c:v>2.4488732577829899</c:v>
                </c:pt>
                <c:pt idx="28">
                  <c:v>0</c:v>
                </c:pt>
                <c:pt idx="29">
                  <c:v>4.8421052631579</c:v>
                </c:pt>
                <c:pt idx="31">
                  <c:v>0</c:v>
                </c:pt>
                <c:pt idx="32">
                  <c:v>7.5632490013315596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1-4865-9276-D0194C33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47968"/>
        <c:axId val="43349504"/>
      </c:barChart>
      <c:catAx>
        <c:axId val="433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9504"/>
        <c:crosses val="autoZero"/>
        <c:auto val="1"/>
        <c:lblAlgn val="ctr"/>
        <c:lblOffset val="100"/>
        <c:noMultiLvlLbl val="0"/>
      </c:catAx>
      <c:valAx>
        <c:axId val="43349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7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Marianne" panose="02000000000000000000" pitchFamily="50" charset="0"/>
              </a:rPr>
              <a:t>Professeurs certifiés</a:t>
            </a:r>
          </a:p>
        </c:rich>
      </c:tx>
      <c:layout>
        <c:manualLayout>
          <c:xMode val="edge"/>
          <c:yMode val="edge"/>
          <c:x val="0.1012818151163417"/>
          <c:y val="5.789166666666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637914984799079E-2"/>
          <c:y val="3.1950530236777561E-2"/>
          <c:w val="0.92290973150621325"/>
          <c:h val="0.73539277413615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'Fig6.2-Données'!$E$98:$E$145</c:f>
              <c:numCache>
                <c:formatCode>_-* #\ ##0.0_-;\-* #\ ##0.0_-;_-* "-"??_-;_-@_-</c:formatCode>
                <c:ptCount val="48"/>
                <c:pt idx="1">
                  <c:v>3.7766830870279202</c:v>
                </c:pt>
                <c:pt idx="2">
                  <c:v>0</c:v>
                </c:pt>
                <c:pt idx="4">
                  <c:v>4.2460317460317496</c:v>
                </c:pt>
                <c:pt idx="5">
                  <c:v>0</c:v>
                </c:pt>
                <c:pt idx="7">
                  <c:v>7.1794871794871797</c:v>
                </c:pt>
                <c:pt idx="8">
                  <c:v>0</c:v>
                </c:pt>
                <c:pt idx="10">
                  <c:v>10.362504577078001</c:v>
                </c:pt>
                <c:pt idx="11">
                  <c:v>0</c:v>
                </c:pt>
                <c:pt idx="13">
                  <c:v>13.7446947437153</c:v>
                </c:pt>
                <c:pt idx="14">
                  <c:v>0</c:v>
                </c:pt>
                <c:pt idx="16">
                  <c:v>21.246952281435</c:v>
                </c:pt>
                <c:pt idx="17">
                  <c:v>0</c:v>
                </c:pt>
                <c:pt idx="19">
                  <c:v>30.478309232480498</c:v>
                </c:pt>
                <c:pt idx="20">
                  <c:v>0</c:v>
                </c:pt>
                <c:pt idx="22">
                  <c:v>40.923972353583103</c:v>
                </c:pt>
                <c:pt idx="23">
                  <c:v>0</c:v>
                </c:pt>
                <c:pt idx="25">
                  <c:v>52.349460494256903</c:v>
                </c:pt>
                <c:pt idx="26">
                  <c:v>0</c:v>
                </c:pt>
                <c:pt idx="28">
                  <c:v>63.53125</c:v>
                </c:pt>
                <c:pt idx="29">
                  <c:v>0</c:v>
                </c:pt>
                <c:pt idx="31">
                  <c:v>69.963969865705906</c:v>
                </c:pt>
                <c:pt idx="32">
                  <c:v>0</c:v>
                </c:pt>
                <c:pt idx="34">
                  <c:v>73.692452239273393</c:v>
                </c:pt>
                <c:pt idx="35">
                  <c:v>0</c:v>
                </c:pt>
                <c:pt idx="37">
                  <c:v>76.775496465836397</c:v>
                </c:pt>
                <c:pt idx="38">
                  <c:v>0</c:v>
                </c:pt>
                <c:pt idx="40">
                  <c:v>77.344611989702102</c:v>
                </c:pt>
                <c:pt idx="41">
                  <c:v>0</c:v>
                </c:pt>
                <c:pt idx="43">
                  <c:v>76.105032822757096</c:v>
                </c:pt>
                <c:pt idx="44">
                  <c:v>0</c:v>
                </c:pt>
                <c:pt idx="46">
                  <c:v>75.014979029358898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865-9276-D0194C3395F0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'Fig6.2-Données'!$F$98:$F$145</c:f>
              <c:numCache>
                <c:formatCode>_-* #\ ##0.0_-;\-* #\ ##0.0_-;_-* "-"??_-;_-@_-</c:formatCode>
                <c:ptCount val="48"/>
                <c:pt idx="1">
                  <c:v>0.71154898741105999</c:v>
                </c:pt>
                <c:pt idx="2">
                  <c:v>0</c:v>
                </c:pt>
                <c:pt idx="4">
                  <c:v>0.91269841269841001</c:v>
                </c:pt>
                <c:pt idx="5">
                  <c:v>0</c:v>
                </c:pt>
                <c:pt idx="7">
                  <c:v>1.30536130536131</c:v>
                </c:pt>
                <c:pt idx="8">
                  <c:v>0</c:v>
                </c:pt>
                <c:pt idx="10">
                  <c:v>2.3434639326254101</c:v>
                </c:pt>
                <c:pt idx="11">
                  <c:v>0</c:v>
                </c:pt>
                <c:pt idx="13">
                  <c:v>3.2974208292523701</c:v>
                </c:pt>
                <c:pt idx="14">
                  <c:v>0</c:v>
                </c:pt>
                <c:pt idx="16">
                  <c:v>5.7471264367816097</c:v>
                </c:pt>
                <c:pt idx="17">
                  <c:v>0</c:v>
                </c:pt>
                <c:pt idx="19">
                  <c:v>6.74823878383389</c:v>
                </c:pt>
                <c:pt idx="20">
                  <c:v>0</c:v>
                </c:pt>
                <c:pt idx="22">
                  <c:v>11.5678428519462</c:v>
                </c:pt>
                <c:pt idx="23">
                  <c:v>0</c:v>
                </c:pt>
                <c:pt idx="25">
                  <c:v>13.783501566307001</c:v>
                </c:pt>
                <c:pt idx="26">
                  <c:v>0</c:v>
                </c:pt>
                <c:pt idx="28">
                  <c:v>14.90625</c:v>
                </c:pt>
                <c:pt idx="29">
                  <c:v>0</c:v>
                </c:pt>
                <c:pt idx="31">
                  <c:v>16.606616442843102</c:v>
                </c:pt>
                <c:pt idx="32">
                  <c:v>0</c:v>
                </c:pt>
                <c:pt idx="34">
                  <c:v>19.636705292828101</c:v>
                </c:pt>
                <c:pt idx="35">
                  <c:v>0</c:v>
                </c:pt>
                <c:pt idx="37">
                  <c:v>19.757657354426101</c:v>
                </c:pt>
                <c:pt idx="38">
                  <c:v>0</c:v>
                </c:pt>
                <c:pt idx="40">
                  <c:v>21.294593600588499</c:v>
                </c:pt>
                <c:pt idx="41">
                  <c:v>0</c:v>
                </c:pt>
                <c:pt idx="43">
                  <c:v>22.932166301969399</c:v>
                </c:pt>
                <c:pt idx="44">
                  <c:v>0</c:v>
                </c:pt>
                <c:pt idx="46">
                  <c:v>24.026363091671701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1-4865-9276-D0194C3395F0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'Fig6.2-Données'!$H$98:$H$145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1.5127803860198199</c:v>
                </c:pt>
                <c:pt idx="4">
                  <c:v>0</c:v>
                </c:pt>
                <c:pt idx="5">
                  <c:v>3.78567268491555</c:v>
                </c:pt>
                <c:pt idx="7">
                  <c:v>0</c:v>
                </c:pt>
                <c:pt idx="8">
                  <c:v>5.24176294394523</c:v>
                </c:pt>
                <c:pt idx="10">
                  <c:v>0</c:v>
                </c:pt>
                <c:pt idx="11">
                  <c:v>7.6282478347768201</c:v>
                </c:pt>
                <c:pt idx="13">
                  <c:v>0</c:v>
                </c:pt>
                <c:pt idx="14">
                  <c:v>13.3819196774694</c:v>
                </c:pt>
                <c:pt idx="16">
                  <c:v>0</c:v>
                </c:pt>
                <c:pt idx="17">
                  <c:v>21.656495204882301</c:v>
                </c:pt>
                <c:pt idx="19">
                  <c:v>0</c:v>
                </c:pt>
                <c:pt idx="20">
                  <c:v>30.774006622516598</c:v>
                </c:pt>
                <c:pt idx="22">
                  <c:v>0</c:v>
                </c:pt>
                <c:pt idx="23">
                  <c:v>44.338667206805802</c:v>
                </c:pt>
                <c:pt idx="25">
                  <c:v>0</c:v>
                </c:pt>
                <c:pt idx="26">
                  <c:v>54.094041345764097</c:v>
                </c:pt>
                <c:pt idx="28">
                  <c:v>0</c:v>
                </c:pt>
                <c:pt idx="29">
                  <c:v>64.541365147662802</c:v>
                </c:pt>
                <c:pt idx="31">
                  <c:v>0</c:v>
                </c:pt>
                <c:pt idx="32">
                  <c:v>71.7547000895255</c:v>
                </c:pt>
                <c:pt idx="34">
                  <c:v>0</c:v>
                </c:pt>
                <c:pt idx="35">
                  <c:v>76.422236642872605</c:v>
                </c:pt>
                <c:pt idx="37">
                  <c:v>0</c:v>
                </c:pt>
                <c:pt idx="38">
                  <c:v>79.280238500851794</c:v>
                </c:pt>
                <c:pt idx="40">
                  <c:v>0</c:v>
                </c:pt>
                <c:pt idx="41">
                  <c:v>78.509768287142194</c:v>
                </c:pt>
                <c:pt idx="43">
                  <c:v>0</c:v>
                </c:pt>
                <c:pt idx="44">
                  <c:v>76.262626262626299</c:v>
                </c:pt>
                <c:pt idx="46">
                  <c:v>0</c:v>
                </c:pt>
                <c:pt idx="47">
                  <c:v>75.473071324599701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1-4865-9276-D0194C3395F0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'Fig6.2-Données'!$I$98:$I$145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0.31298904538340999</c:v>
                </c:pt>
                <c:pt idx="4">
                  <c:v>0</c:v>
                </c:pt>
                <c:pt idx="5">
                  <c:v>0.67947971267715002</c:v>
                </c:pt>
                <c:pt idx="7">
                  <c:v>0</c:v>
                </c:pt>
                <c:pt idx="8">
                  <c:v>1.0055626872058201</c:v>
                </c:pt>
                <c:pt idx="10">
                  <c:v>0</c:v>
                </c:pt>
                <c:pt idx="11">
                  <c:v>1.5989340439706901</c:v>
                </c:pt>
                <c:pt idx="13">
                  <c:v>0</c:v>
                </c:pt>
                <c:pt idx="14">
                  <c:v>2.4810048069468098</c:v>
                </c:pt>
                <c:pt idx="16">
                  <c:v>0</c:v>
                </c:pt>
                <c:pt idx="17">
                  <c:v>4.3068875326939899</c:v>
                </c:pt>
                <c:pt idx="19">
                  <c:v>0</c:v>
                </c:pt>
                <c:pt idx="20">
                  <c:v>5.4428807947019902</c:v>
                </c:pt>
                <c:pt idx="22">
                  <c:v>0</c:v>
                </c:pt>
                <c:pt idx="23">
                  <c:v>8.6084666801701406</c:v>
                </c:pt>
                <c:pt idx="25">
                  <c:v>0</c:v>
                </c:pt>
                <c:pt idx="26">
                  <c:v>11.349817592217301</c:v>
                </c:pt>
                <c:pt idx="28">
                  <c:v>0</c:v>
                </c:pt>
                <c:pt idx="29">
                  <c:v>13.2994328183063</c:v>
                </c:pt>
                <c:pt idx="31">
                  <c:v>0</c:v>
                </c:pt>
                <c:pt idx="32">
                  <c:v>13.5631154879141</c:v>
                </c:pt>
                <c:pt idx="34">
                  <c:v>0</c:v>
                </c:pt>
                <c:pt idx="35">
                  <c:v>16.396279472204199</c:v>
                </c:pt>
                <c:pt idx="37">
                  <c:v>0</c:v>
                </c:pt>
                <c:pt idx="38">
                  <c:v>17.717206132878999</c:v>
                </c:pt>
                <c:pt idx="40">
                  <c:v>0</c:v>
                </c:pt>
                <c:pt idx="41">
                  <c:v>20.604270786006399</c:v>
                </c:pt>
                <c:pt idx="43">
                  <c:v>0</c:v>
                </c:pt>
                <c:pt idx="44">
                  <c:v>23.106060606060598</c:v>
                </c:pt>
                <c:pt idx="46">
                  <c:v>0</c:v>
                </c:pt>
                <c:pt idx="47">
                  <c:v>24.1630276564774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1-4865-9276-D0194C33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47968"/>
        <c:axId val="43349504"/>
      </c:barChart>
      <c:catAx>
        <c:axId val="4334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9504"/>
        <c:crosses val="autoZero"/>
        <c:auto val="1"/>
        <c:lblAlgn val="ctr"/>
        <c:lblOffset val="100"/>
        <c:noMultiLvlLbl val="0"/>
      </c:catAx>
      <c:valAx>
        <c:axId val="43349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479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Marianne" panose="02000000000000000000" pitchFamily="50" charset="0"/>
              </a:rPr>
              <a:t>Agrégés</a:t>
            </a:r>
          </a:p>
        </c:rich>
      </c:tx>
      <c:layout>
        <c:manualLayout>
          <c:xMode val="edge"/>
          <c:yMode val="edge"/>
          <c:x val="0.10981536336807032"/>
          <c:y val="5.988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3.0389221556886243E-2"/>
          <c:w val="0.92164912348058814"/>
          <c:h val="0.74066080437550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'Fig6.2-Données'!$E$50:$E$97</c:f>
              <c:numCache>
                <c:formatCode>_-* #\ ##0.0_-;\-* #\ ##0.0_-;_-* "-"??_-;_-@_-</c:formatCode>
                <c:ptCount val="48"/>
                <c:pt idx="1">
                  <c:v>2.2336769759450199</c:v>
                </c:pt>
                <c:pt idx="2">
                  <c:v>0</c:v>
                </c:pt>
                <c:pt idx="4">
                  <c:v>2.5367156208277701</c:v>
                </c:pt>
                <c:pt idx="5">
                  <c:v>0</c:v>
                </c:pt>
                <c:pt idx="7">
                  <c:v>3.3373063170441002</c:v>
                </c:pt>
                <c:pt idx="8">
                  <c:v>0</c:v>
                </c:pt>
                <c:pt idx="10">
                  <c:v>4.9008168028004704</c:v>
                </c:pt>
                <c:pt idx="11">
                  <c:v>0</c:v>
                </c:pt>
                <c:pt idx="13">
                  <c:v>6.6006600660065997</c:v>
                </c:pt>
                <c:pt idx="14">
                  <c:v>0</c:v>
                </c:pt>
                <c:pt idx="16">
                  <c:v>6.8205666316893998</c:v>
                </c:pt>
                <c:pt idx="17">
                  <c:v>0</c:v>
                </c:pt>
                <c:pt idx="19">
                  <c:v>10.7389162561576</c:v>
                </c:pt>
                <c:pt idx="20">
                  <c:v>0</c:v>
                </c:pt>
                <c:pt idx="22">
                  <c:v>20.770010131712301</c:v>
                </c:pt>
                <c:pt idx="23">
                  <c:v>0</c:v>
                </c:pt>
                <c:pt idx="25">
                  <c:v>32.571996027805397</c:v>
                </c:pt>
                <c:pt idx="26">
                  <c:v>0</c:v>
                </c:pt>
                <c:pt idx="28">
                  <c:v>44.120707596253901</c:v>
                </c:pt>
                <c:pt idx="29">
                  <c:v>0</c:v>
                </c:pt>
                <c:pt idx="31">
                  <c:v>55.246252676659502</c:v>
                </c:pt>
                <c:pt idx="32">
                  <c:v>0</c:v>
                </c:pt>
                <c:pt idx="34">
                  <c:v>63.586358635863597</c:v>
                </c:pt>
                <c:pt idx="35">
                  <c:v>0</c:v>
                </c:pt>
                <c:pt idx="37">
                  <c:v>73.194748358862199</c:v>
                </c:pt>
                <c:pt idx="38">
                  <c:v>0</c:v>
                </c:pt>
                <c:pt idx="40">
                  <c:v>78.076923076923094</c:v>
                </c:pt>
                <c:pt idx="41">
                  <c:v>0</c:v>
                </c:pt>
                <c:pt idx="43">
                  <c:v>76.7441860465117</c:v>
                </c:pt>
                <c:pt idx="44">
                  <c:v>0</c:v>
                </c:pt>
                <c:pt idx="46">
                  <c:v>75.552282768777602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E-4DB7-A919-538C00E6D5B5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'Fig6.2-Données'!$F$50:$F$97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0.13351134846462001</c:v>
                </c:pt>
                <c:pt idx="5">
                  <c:v>0</c:v>
                </c:pt>
                <c:pt idx="7">
                  <c:v>0.59594755661501997</c:v>
                </c:pt>
                <c:pt idx="8">
                  <c:v>0</c:v>
                </c:pt>
                <c:pt idx="10">
                  <c:v>1.5169194865811</c:v>
                </c:pt>
                <c:pt idx="11">
                  <c:v>0</c:v>
                </c:pt>
                <c:pt idx="13">
                  <c:v>0.66006600660065995</c:v>
                </c:pt>
                <c:pt idx="14">
                  <c:v>0</c:v>
                </c:pt>
                <c:pt idx="16">
                  <c:v>1.5739769150052501</c:v>
                </c:pt>
                <c:pt idx="17">
                  <c:v>0</c:v>
                </c:pt>
                <c:pt idx="19">
                  <c:v>0.98522167487684997</c:v>
                </c:pt>
                <c:pt idx="20">
                  <c:v>0</c:v>
                </c:pt>
                <c:pt idx="22">
                  <c:v>1.8237082066869299</c:v>
                </c:pt>
                <c:pt idx="23">
                  <c:v>0</c:v>
                </c:pt>
                <c:pt idx="25">
                  <c:v>3.87288977159881</c:v>
                </c:pt>
                <c:pt idx="26">
                  <c:v>0</c:v>
                </c:pt>
                <c:pt idx="28">
                  <c:v>4.0582726326743002</c:v>
                </c:pt>
                <c:pt idx="29">
                  <c:v>0</c:v>
                </c:pt>
                <c:pt idx="31">
                  <c:v>6.2098501070663801</c:v>
                </c:pt>
                <c:pt idx="32">
                  <c:v>0</c:v>
                </c:pt>
                <c:pt idx="34">
                  <c:v>9.7909790979097906</c:v>
                </c:pt>
                <c:pt idx="35">
                  <c:v>0</c:v>
                </c:pt>
                <c:pt idx="37">
                  <c:v>11.0503282275711</c:v>
                </c:pt>
                <c:pt idx="38">
                  <c:v>0</c:v>
                </c:pt>
                <c:pt idx="40">
                  <c:v>12.948717948718</c:v>
                </c:pt>
                <c:pt idx="41">
                  <c:v>0</c:v>
                </c:pt>
                <c:pt idx="43">
                  <c:v>18.895348837209301</c:v>
                </c:pt>
                <c:pt idx="44">
                  <c:v>0</c:v>
                </c:pt>
                <c:pt idx="46">
                  <c:v>21.7967599410898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E-4DB7-A919-538C00E6D5B5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'Fig6.2-Données'!$H$50:$H$97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0.94117647058824006</c:v>
                </c:pt>
                <c:pt idx="4">
                  <c:v>0</c:v>
                </c:pt>
                <c:pt idx="5">
                  <c:v>0.73606729758149003</c:v>
                </c:pt>
                <c:pt idx="7">
                  <c:v>0</c:v>
                </c:pt>
                <c:pt idx="8">
                  <c:v>1.61812297734628</c:v>
                </c:pt>
                <c:pt idx="10">
                  <c:v>0</c:v>
                </c:pt>
                <c:pt idx="11">
                  <c:v>2.0992366412213701</c:v>
                </c:pt>
                <c:pt idx="13">
                  <c:v>0</c:v>
                </c:pt>
                <c:pt idx="14">
                  <c:v>3.6804308797127501</c:v>
                </c:pt>
                <c:pt idx="16">
                  <c:v>0</c:v>
                </c:pt>
                <c:pt idx="17">
                  <c:v>6.1111111111111098</c:v>
                </c:pt>
                <c:pt idx="19">
                  <c:v>0</c:v>
                </c:pt>
                <c:pt idx="20">
                  <c:v>10.2261553588987</c:v>
                </c:pt>
                <c:pt idx="22">
                  <c:v>0</c:v>
                </c:pt>
                <c:pt idx="23">
                  <c:v>17.223910840932099</c:v>
                </c:pt>
                <c:pt idx="25">
                  <c:v>0</c:v>
                </c:pt>
                <c:pt idx="26">
                  <c:v>31.181727904667301</c:v>
                </c:pt>
                <c:pt idx="28">
                  <c:v>0</c:v>
                </c:pt>
                <c:pt idx="29">
                  <c:v>41.379310344827601</c:v>
                </c:pt>
                <c:pt idx="31">
                  <c:v>0</c:v>
                </c:pt>
                <c:pt idx="32">
                  <c:v>54.134615384615401</c:v>
                </c:pt>
                <c:pt idx="34">
                  <c:v>0</c:v>
                </c:pt>
                <c:pt idx="35">
                  <c:v>64.819944598337997</c:v>
                </c:pt>
                <c:pt idx="37">
                  <c:v>0</c:v>
                </c:pt>
                <c:pt idx="38">
                  <c:v>70.317634173055893</c:v>
                </c:pt>
                <c:pt idx="40">
                  <c:v>0</c:v>
                </c:pt>
                <c:pt idx="41">
                  <c:v>74.418604651162795</c:v>
                </c:pt>
                <c:pt idx="43">
                  <c:v>0</c:v>
                </c:pt>
                <c:pt idx="44">
                  <c:v>79.285714285714306</c:v>
                </c:pt>
                <c:pt idx="46">
                  <c:v>0</c:v>
                </c:pt>
                <c:pt idx="47">
                  <c:v>76.598465473145794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E-4DB7-A919-538C00E6D5B5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'Fig6.2-Données'!$I$50:$I$97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0.11764705882353001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0.19083969465649001</c:v>
                </c:pt>
                <c:pt idx="13">
                  <c:v>0</c:v>
                </c:pt>
                <c:pt idx="14">
                  <c:v>0.35906642728905003</c:v>
                </c:pt>
                <c:pt idx="16">
                  <c:v>0</c:v>
                </c:pt>
                <c:pt idx="17">
                  <c:v>0.64814814814815003</c:v>
                </c:pt>
                <c:pt idx="19">
                  <c:v>0</c:v>
                </c:pt>
                <c:pt idx="20">
                  <c:v>0.78662733529990003</c:v>
                </c:pt>
                <c:pt idx="22">
                  <c:v>0</c:v>
                </c:pt>
                <c:pt idx="23">
                  <c:v>1.5197568389057801</c:v>
                </c:pt>
                <c:pt idx="25">
                  <c:v>0</c:v>
                </c:pt>
                <c:pt idx="26">
                  <c:v>2.8798411122144998</c:v>
                </c:pt>
                <c:pt idx="28">
                  <c:v>0</c:v>
                </c:pt>
                <c:pt idx="29">
                  <c:v>3.8210624417521002</c:v>
                </c:pt>
                <c:pt idx="31">
                  <c:v>0</c:v>
                </c:pt>
                <c:pt idx="32">
                  <c:v>5</c:v>
                </c:pt>
                <c:pt idx="34">
                  <c:v>0</c:v>
                </c:pt>
                <c:pt idx="35">
                  <c:v>5.7248384118190199</c:v>
                </c:pt>
                <c:pt idx="37">
                  <c:v>0</c:v>
                </c:pt>
                <c:pt idx="38">
                  <c:v>9.7480832420591508</c:v>
                </c:pt>
                <c:pt idx="40">
                  <c:v>0</c:v>
                </c:pt>
                <c:pt idx="41">
                  <c:v>13.510520487264699</c:v>
                </c:pt>
                <c:pt idx="43">
                  <c:v>0</c:v>
                </c:pt>
                <c:pt idx="44">
                  <c:v>14.7619047619048</c:v>
                </c:pt>
                <c:pt idx="46">
                  <c:v>0</c:v>
                </c:pt>
                <c:pt idx="47">
                  <c:v>19.053708439897701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EE-4DB7-A919-538C00E6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62944"/>
        <c:axId val="43364736"/>
      </c:barChart>
      <c:catAx>
        <c:axId val="433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64736"/>
        <c:crosses val="autoZero"/>
        <c:auto val="1"/>
        <c:lblAlgn val="ctr"/>
        <c:lblOffset val="100"/>
        <c:noMultiLvlLbl val="0"/>
      </c:catAx>
      <c:valAx>
        <c:axId val="4336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629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Marianne" panose="02000000000000000000" pitchFamily="50" charset="0"/>
              </a:rPr>
              <a:t>PLP</a:t>
            </a:r>
          </a:p>
        </c:rich>
      </c:tx>
      <c:layout>
        <c:manualLayout>
          <c:xMode val="edge"/>
          <c:yMode val="edge"/>
          <c:x val="9.8828207124714351E-2"/>
          <c:y val="5.157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'Fig6.2-Données'!$E$194:$E$241</c:f>
              <c:numCache>
                <c:formatCode>_-* #\ ##0.0_-;\-* #\ ##0.0_-;_-* "-"??_-;_-@_-</c:formatCode>
                <c:ptCount val="48"/>
                <c:pt idx="1">
                  <c:v>9.6685082872928199</c:v>
                </c:pt>
                <c:pt idx="2">
                  <c:v>0</c:v>
                </c:pt>
                <c:pt idx="4">
                  <c:v>18.425760286225401</c:v>
                </c:pt>
                <c:pt idx="5">
                  <c:v>0</c:v>
                </c:pt>
                <c:pt idx="7">
                  <c:v>14.1519250780437</c:v>
                </c:pt>
                <c:pt idx="8">
                  <c:v>0</c:v>
                </c:pt>
                <c:pt idx="10">
                  <c:v>24.531024531024499</c:v>
                </c:pt>
                <c:pt idx="11">
                  <c:v>0</c:v>
                </c:pt>
                <c:pt idx="13">
                  <c:v>34.968944099378902</c:v>
                </c:pt>
                <c:pt idx="14">
                  <c:v>0</c:v>
                </c:pt>
                <c:pt idx="16">
                  <c:v>46.062052505966598</c:v>
                </c:pt>
                <c:pt idx="17">
                  <c:v>0</c:v>
                </c:pt>
                <c:pt idx="19">
                  <c:v>45.409015025041697</c:v>
                </c:pt>
                <c:pt idx="20">
                  <c:v>0</c:v>
                </c:pt>
                <c:pt idx="22">
                  <c:v>57.596822244290003</c:v>
                </c:pt>
                <c:pt idx="23">
                  <c:v>0</c:v>
                </c:pt>
                <c:pt idx="25">
                  <c:v>65.732368896925905</c:v>
                </c:pt>
                <c:pt idx="26">
                  <c:v>0</c:v>
                </c:pt>
                <c:pt idx="28">
                  <c:v>76.545454545454604</c:v>
                </c:pt>
                <c:pt idx="29">
                  <c:v>0</c:v>
                </c:pt>
                <c:pt idx="31">
                  <c:v>72.996706915477503</c:v>
                </c:pt>
                <c:pt idx="32">
                  <c:v>0</c:v>
                </c:pt>
                <c:pt idx="34">
                  <c:v>75.662650602409698</c:v>
                </c:pt>
                <c:pt idx="35">
                  <c:v>0</c:v>
                </c:pt>
                <c:pt idx="37">
                  <c:v>79.6847635726795</c:v>
                </c:pt>
                <c:pt idx="38">
                  <c:v>0</c:v>
                </c:pt>
                <c:pt idx="40">
                  <c:v>72.746331236897305</c:v>
                </c:pt>
                <c:pt idx="41">
                  <c:v>0</c:v>
                </c:pt>
                <c:pt idx="43">
                  <c:v>71.835443037974699</c:v>
                </c:pt>
                <c:pt idx="44">
                  <c:v>0</c:v>
                </c:pt>
                <c:pt idx="46">
                  <c:v>66.749379652605498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046-B63C-3884FB5CECD9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'Fig6.2-Données'!$F$194:$F$241</c:f>
              <c:numCache>
                <c:formatCode>_-* #\ ##0.0_-;\-* #\ ##0.0_-;_-* "-"??_-;_-@_-</c:formatCode>
                <c:ptCount val="48"/>
                <c:pt idx="1">
                  <c:v>1.65745856353591</c:v>
                </c:pt>
                <c:pt idx="2">
                  <c:v>0</c:v>
                </c:pt>
                <c:pt idx="4">
                  <c:v>1.96779964221825</c:v>
                </c:pt>
                <c:pt idx="5">
                  <c:v>0</c:v>
                </c:pt>
                <c:pt idx="7">
                  <c:v>2.70551508844953</c:v>
                </c:pt>
                <c:pt idx="8">
                  <c:v>0</c:v>
                </c:pt>
                <c:pt idx="10">
                  <c:v>4.4011544011544004</c:v>
                </c:pt>
                <c:pt idx="11">
                  <c:v>0</c:v>
                </c:pt>
                <c:pt idx="13">
                  <c:v>4.7826086956521801</c:v>
                </c:pt>
                <c:pt idx="14">
                  <c:v>0</c:v>
                </c:pt>
                <c:pt idx="16">
                  <c:v>8.1742243436754194</c:v>
                </c:pt>
                <c:pt idx="17">
                  <c:v>0</c:v>
                </c:pt>
                <c:pt idx="19">
                  <c:v>11.686143572621001</c:v>
                </c:pt>
                <c:pt idx="20">
                  <c:v>0</c:v>
                </c:pt>
                <c:pt idx="22">
                  <c:v>13.207547169811299</c:v>
                </c:pt>
                <c:pt idx="23">
                  <c:v>0</c:v>
                </c:pt>
                <c:pt idx="25">
                  <c:v>15.2802893309222</c:v>
                </c:pt>
                <c:pt idx="26">
                  <c:v>0</c:v>
                </c:pt>
                <c:pt idx="28">
                  <c:v>15.454545454545499</c:v>
                </c:pt>
                <c:pt idx="29">
                  <c:v>0</c:v>
                </c:pt>
                <c:pt idx="31">
                  <c:v>19.209659714599301</c:v>
                </c:pt>
                <c:pt idx="32">
                  <c:v>0</c:v>
                </c:pt>
                <c:pt idx="34">
                  <c:v>20.8433734939759</c:v>
                </c:pt>
                <c:pt idx="35">
                  <c:v>0</c:v>
                </c:pt>
                <c:pt idx="37">
                  <c:v>17.6882661996497</c:v>
                </c:pt>
                <c:pt idx="38">
                  <c:v>0</c:v>
                </c:pt>
                <c:pt idx="40">
                  <c:v>25.9958071278826</c:v>
                </c:pt>
                <c:pt idx="41">
                  <c:v>0</c:v>
                </c:pt>
                <c:pt idx="43">
                  <c:v>27.848101265822802</c:v>
                </c:pt>
                <c:pt idx="44">
                  <c:v>0</c:v>
                </c:pt>
                <c:pt idx="46">
                  <c:v>33.250620347394502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C-4046-B63C-3884FB5CECD9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'Fig6.2-Données'!$H$194:$H$241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8.6734693877550999</c:v>
                </c:pt>
                <c:pt idx="4">
                  <c:v>0</c:v>
                </c:pt>
                <c:pt idx="5">
                  <c:v>15.049073064340201</c:v>
                </c:pt>
                <c:pt idx="7">
                  <c:v>0</c:v>
                </c:pt>
                <c:pt idx="8">
                  <c:v>12.1923937360179</c:v>
                </c:pt>
                <c:pt idx="10">
                  <c:v>0</c:v>
                </c:pt>
                <c:pt idx="11">
                  <c:v>17.533557046979901</c:v>
                </c:pt>
                <c:pt idx="13">
                  <c:v>0</c:v>
                </c:pt>
                <c:pt idx="14">
                  <c:v>27.094972067039102</c:v>
                </c:pt>
                <c:pt idx="16">
                  <c:v>0</c:v>
                </c:pt>
                <c:pt idx="17">
                  <c:v>43.649732620320897</c:v>
                </c:pt>
                <c:pt idx="19">
                  <c:v>0</c:v>
                </c:pt>
                <c:pt idx="20">
                  <c:v>38.614900314795399</c:v>
                </c:pt>
                <c:pt idx="22">
                  <c:v>0</c:v>
                </c:pt>
                <c:pt idx="23">
                  <c:v>56.436567164179102</c:v>
                </c:pt>
                <c:pt idx="25">
                  <c:v>0</c:v>
                </c:pt>
                <c:pt idx="26">
                  <c:v>61.445783132530103</c:v>
                </c:pt>
                <c:pt idx="28">
                  <c:v>0</c:v>
                </c:pt>
                <c:pt idx="29">
                  <c:v>74.551131928181107</c:v>
                </c:pt>
                <c:pt idx="31">
                  <c:v>0</c:v>
                </c:pt>
                <c:pt idx="32">
                  <c:v>75.681818181818201</c:v>
                </c:pt>
                <c:pt idx="34">
                  <c:v>0</c:v>
                </c:pt>
                <c:pt idx="35">
                  <c:v>76.650943396226396</c:v>
                </c:pt>
                <c:pt idx="37">
                  <c:v>0</c:v>
                </c:pt>
                <c:pt idx="38">
                  <c:v>78.821656050955397</c:v>
                </c:pt>
                <c:pt idx="40">
                  <c:v>0</c:v>
                </c:pt>
                <c:pt idx="41">
                  <c:v>80.783582089552297</c:v>
                </c:pt>
                <c:pt idx="43">
                  <c:v>0</c:v>
                </c:pt>
                <c:pt idx="44">
                  <c:v>76.439790575916305</c:v>
                </c:pt>
                <c:pt idx="46">
                  <c:v>0</c:v>
                </c:pt>
                <c:pt idx="47">
                  <c:v>72.043010752688204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C-4046-B63C-3884FB5CECD9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'Fig6.2-Données'!$I$194:$I$241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1.0204081632653099</c:v>
                </c:pt>
                <c:pt idx="4">
                  <c:v>0</c:v>
                </c:pt>
                <c:pt idx="5">
                  <c:v>1.19956379498364</c:v>
                </c:pt>
                <c:pt idx="7">
                  <c:v>0</c:v>
                </c:pt>
                <c:pt idx="8">
                  <c:v>2.1252796420581701</c:v>
                </c:pt>
                <c:pt idx="10">
                  <c:v>0</c:v>
                </c:pt>
                <c:pt idx="11">
                  <c:v>2.8523489932885902</c:v>
                </c:pt>
                <c:pt idx="13">
                  <c:v>0</c:v>
                </c:pt>
                <c:pt idx="14">
                  <c:v>4.3296089385474898</c:v>
                </c:pt>
                <c:pt idx="16">
                  <c:v>0</c:v>
                </c:pt>
                <c:pt idx="17">
                  <c:v>5.6818181818181799</c:v>
                </c:pt>
                <c:pt idx="19">
                  <c:v>0</c:v>
                </c:pt>
                <c:pt idx="20">
                  <c:v>8.8142707240293792</c:v>
                </c:pt>
                <c:pt idx="22">
                  <c:v>0</c:v>
                </c:pt>
                <c:pt idx="23">
                  <c:v>10.4477611940299</c:v>
                </c:pt>
                <c:pt idx="25">
                  <c:v>0</c:v>
                </c:pt>
                <c:pt idx="26">
                  <c:v>16.164658634538199</c:v>
                </c:pt>
                <c:pt idx="28">
                  <c:v>0</c:v>
                </c:pt>
                <c:pt idx="29">
                  <c:v>14.7540983606557</c:v>
                </c:pt>
                <c:pt idx="31">
                  <c:v>0</c:v>
                </c:pt>
                <c:pt idx="32">
                  <c:v>15.909090909090899</c:v>
                </c:pt>
                <c:pt idx="34">
                  <c:v>0</c:v>
                </c:pt>
                <c:pt idx="35">
                  <c:v>19.103773584905699</c:v>
                </c:pt>
                <c:pt idx="37">
                  <c:v>0</c:v>
                </c:pt>
                <c:pt idx="38">
                  <c:v>19.904458598726102</c:v>
                </c:pt>
                <c:pt idx="40">
                  <c:v>0</c:v>
                </c:pt>
                <c:pt idx="41">
                  <c:v>18.843283582089601</c:v>
                </c:pt>
                <c:pt idx="43">
                  <c:v>0</c:v>
                </c:pt>
                <c:pt idx="44">
                  <c:v>23.0366492146597</c:v>
                </c:pt>
                <c:pt idx="46">
                  <c:v>0</c:v>
                </c:pt>
                <c:pt idx="47">
                  <c:v>27.9569892473118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C-4046-B63C-3884FB5C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2609682725595"/>
          <c:y val="0.25944514353699993"/>
          <c:w val="7.2548438045343909E-3"/>
          <c:h val="1.922331452421636E-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'Fig6.2-Données'!$E$2:$E$34</c:f>
              <c:numCache>
                <c:formatCode>_-* #\ ##0.0_-;\-* #\ ##0.0_-;_-* "-"??_-;_-@_-</c:formatCode>
                <c:ptCount val="33"/>
                <c:pt idx="1">
                  <c:v>1.29286115795391</c:v>
                </c:pt>
                <c:pt idx="2">
                  <c:v>0</c:v>
                </c:pt>
                <c:pt idx="4">
                  <c:v>1.22762148337596</c:v>
                </c:pt>
                <c:pt idx="5">
                  <c:v>0</c:v>
                </c:pt>
                <c:pt idx="7">
                  <c:v>1.8191005558362801</c:v>
                </c:pt>
                <c:pt idx="8">
                  <c:v>0</c:v>
                </c:pt>
                <c:pt idx="10">
                  <c:v>2.3785926660059502</c:v>
                </c:pt>
                <c:pt idx="11">
                  <c:v>0</c:v>
                </c:pt>
                <c:pt idx="13">
                  <c:v>3.8317757009345801</c:v>
                </c:pt>
                <c:pt idx="14">
                  <c:v>0</c:v>
                </c:pt>
                <c:pt idx="16">
                  <c:v>7.1193415637860102</c:v>
                </c:pt>
                <c:pt idx="17">
                  <c:v>0</c:v>
                </c:pt>
                <c:pt idx="19">
                  <c:v>13.426514188903001</c:v>
                </c:pt>
                <c:pt idx="20">
                  <c:v>0</c:v>
                </c:pt>
                <c:pt idx="22">
                  <c:v>19.967965830218901</c:v>
                </c:pt>
                <c:pt idx="23">
                  <c:v>0</c:v>
                </c:pt>
                <c:pt idx="25">
                  <c:v>32.371134020618598</c:v>
                </c:pt>
                <c:pt idx="26">
                  <c:v>0</c:v>
                </c:pt>
                <c:pt idx="28">
                  <c:v>41.426701570680599</c:v>
                </c:pt>
                <c:pt idx="29">
                  <c:v>0</c:v>
                </c:pt>
                <c:pt idx="31">
                  <c:v>55.167597765363098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9-42BF-918A-9A4FDFFC2BF2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'Fig6.2-Données'!$F$2:$F$34</c:f>
              <c:numCache>
                <c:formatCode>_-* #\ ##0.0_-;\-* #\ ##0.0_-;_-* "-"??_-;_-@_-</c:formatCode>
                <c:ptCount val="33"/>
                <c:pt idx="1">
                  <c:v>0.50590219224282995</c:v>
                </c:pt>
                <c:pt idx="2">
                  <c:v>0</c:v>
                </c:pt>
                <c:pt idx="4">
                  <c:v>0.81841432225064004</c:v>
                </c:pt>
                <c:pt idx="5">
                  <c:v>0</c:v>
                </c:pt>
                <c:pt idx="7">
                  <c:v>0.65689742294088005</c:v>
                </c:pt>
                <c:pt idx="8">
                  <c:v>0</c:v>
                </c:pt>
                <c:pt idx="10">
                  <c:v>0.74331020812685999</c:v>
                </c:pt>
                <c:pt idx="11">
                  <c:v>0</c:v>
                </c:pt>
                <c:pt idx="13">
                  <c:v>0.51401869158878999</c:v>
                </c:pt>
                <c:pt idx="14">
                  <c:v>0</c:v>
                </c:pt>
                <c:pt idx="16">
                  <c:v>1.1111111111111101</c:v>
                </c:pt>
                <c:pt idx="17">
                  <c:v>0</c:v>
                </c:pt>
                <c:pt idx="19">
                  <c:v>1.5671325709445201</c:v>
                </c:pt>
                <c:pt idx="20">
                  <c:v>0</c:v>
                </c:pt>
                <c:pt idx="22">
                  <c:v>3.57714895888948</c:v>
                </c:pt>
                <c:pt idx="23">
                  <c:v>0</c:v>
                </c:pt>
                <c:pt idx="25">
                  <c:v>5.7731958762886597</c:v>
                </c:pt>
                <c:pt idx="26">
                  <c:v>0</c:v>
                </c:pt>
                <c:pt idx="28">
                  <c:v>13.6780104712042</c:v>
                </c:pt>
                <c:pt idx="29">
                  <c:v>0</c:v>
                </c:pt>
                <c:pt idx="31">
                  <c:v>16.1312849162011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9-42BF-918A-9A4FDFFC2BF2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'Fig6.2-Données'!$H$2:$H$34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0.61734642242687998</c:v>
                </c:pt>
                <c:pt idx="4">
                  <c:v>0</c:v>
                </c:pt>
                <c:pt idx="5">
                  <c:v>0.72583608967291002</c:v>
                </c:pt>
                <c:pt idx="7">
                  <c:v>0</c:v>
                </c:pt>
                <c:pt idx="8">
                  <c:v>0.59288537549407005</c:v>
                </c:pt>
                <c:pt idx="10">
                  <c:v>0</c:v>
                </c:pt>
                <c:pt idx="11">
                  <c:v>1.1322348964934501</c:v>
                </c:pt>
                <c:pt idx="13">
                  <c:v>0</c:v>
                </c:pt>
                <c:pt idx="14">
                  <c:v>2.0491803278688501</c:v>
                </c:pt>
                <c:pt idx="16">
                  <c:v>0</c:v>
                </c:pt>
                <c:pt idx="17">
                  <c:v>4.1898996335829199</c:v>
                </c:pt>
                <c:pt idx="19">
                  <c:v>0</c:v>
                </c:pt>
                <c:pt idx="20">
                  <c:v>8.1432940148536499</c:v>
                </c:pt>
                <c:pt idx="22">
                  <c:v>0</c:v>
                </c:pt>
                <c:pt idx="23">
                  <c:v>16.5172450163485</c:v>
                </c:pt>
                <c:pt idx="25">
                  <c:v>0</c:v>
                </c:pt>
                <c:pt idx="26">
                  <c:v>24.553862185749701</c:v>
                </c:pt>
                <c:pt idx="28">
                  <c:v>0</c:v>
                </c:pt>
                <c:pt idx="29">
                  <c:v>38.989473684210502</c:v>
                </c:pt>
                <c:pt idx="31">
                  <c:v>0</c:v>
                </c:pt>
                <c:pt idx="32">
                  <c:v>49.387483355526001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9-42BF-918A-9A4FDFFC2BF2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'Fig6.2-Données'!$B$2:$C$34</c:f>
              <c:multiLvlStrCache>
                <c:ptCount val="33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</c:lvl>
              </c:multiLvlStrCache>
            </c:multiLvlStrRef>
          </c:cat>
          <c:val>
            <c:numRef>
              <c:f>'Fig6.2-Données'!$I$2:$I$34</c:f>
              <c:numCache>
                <c:formatCode>_-* #\ ##0.0_-;\-* #\ ##0.0_-;_-* "-"??_-;_-@_-</c:formatCode>
                <c:ptCount val="33"/>
                <c:pt idx="1">
                  <c:v>0</c:v>
                </c:pt>
                <c:pt idx="2">
                  <c:v>0.15180649731809001</c:v>
                </c:pt>
                <c:pt idx="4">
                  <c:v>0</c:v>
                </c:pt>
                <c:pt idx="5">
                  <c:v>0.14700477765527001</c:v>
                </c:pt>
                <c:pt idx="7">
                  <c:v>0</c:v>
                </c:pt>
                <c:pt idx="8">
                  <c:v>0.12888812510740999</c:v>
                </c:pt>
                <c:pt idx="10">
                  <c:v>0</c:v>
                </c:pt>
                <c:pt idx="11">
                  <c:v>0.20278833967047</c:v>
                </c:pt>
                <c:pt idx="13">
                  <c:v>0</c:v>
                </c:pt>
                <c:pt idx="14">
                  <c:v>0.18127364438839999</c:v>
                </c:pt>
                <c:pt idx="16">
                  <c:v>0</c:v>
                </c:pt>
                <c:pt idx="17">
                  <c:v>0.36641707822207997</c:v>
                </c:pt>
                <c:pt idx="19">
                  <c:v>0</c:v>
                </c:pt>
                <c:pt idx="20">
                  <c:v>0.52424639580603005</c:v>
                </c:pt>
                <c:pt idx="22">
                  <c:v>0</c:v>
                </c:pt>
                <c:pt idx="23">
                  <c:v>1.0652884716802</c:v>
                </c:pt>
                <c:pt idx="25">
                  <c:v>0</c:v>
                </c:pt>
                <c:pt idx="26">
                  <c:v>2.4488732577829899</c:v>
                </c:pt>
                <c:pt idx="28">
                  <c:v>0</c:v>
                </c:pt>
                <c:pt idx="29">
                  <c:v>4.8421052631579</c:v>
                </c:pt>
                <c:pt idx="31">
                  <c:v>0</c:v>
                </c:pt>
                <c:pt idx="32">
                  <c:v>7.5632490013315596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9-42BF-918A-9A4FDFFC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21056"/>
        <c:axId val="43422848"/>
      </c:barChart>
      <c:catAx>
        <c:axId val="43421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43422848"/>
        <c:crosses val="autoZero"/>
        <c:auto val="1"/>
        <c:lblAlgn val="ctr"/>
        <c:lblOffset val="100"/>
        <c:tickLblSkip val="1"/>
        <c:noMultiLvlLbl val="0"/>
      </c:catAx>
      <c:valAx>
        <c:axId val="43422848"/>
        <c:scaling>
          <c:orientation val="minMax"/>
          <c:max val="100"/>
        </c:scaling>
        <c:delete val="1"/>
        <c:axPos val="l"/>
        <c:numFmt formatCode="##0\ &quot;%&quot;" sourceLinked="0"/>
        <c:majorTickMark val="none"/>
        <c:minorTickMark val="none"/>
        <c:tickLblPos val="nextTo"/>
        <c:crossAx val="4342105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0821621709330964E-2"/>
          <c:y val="9.7097712107332271E-2"/>
          <c:w val="0.80268782013283957"/>
          <c:h val="0.71218388888888873"/>
        </c:manualLayout>
      </c:layout>
      <c:overlay val="0"/>
      <c:spPr>
        <a:solidFill>
          <a:srgbClr val="F9F9F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Marianne" panose="02000000000000000000" pitchFamily="50" charset="0"/>
              </a:rPr>
              <a:t>PEPS</a:t>
            </a:r>
          </a:p>
        </c:rich>
      </c:tx>
      <c:layout>
        <c:manualLayout>
          <c:xMode val="edge"/>
          <c:yMode val="edge"/>
          <c:x val="0.10477240127560591"/>
          <c:y val="5.8079444444444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243134898484335E-2"/>
          <c:y val="3.0513188729416052E-2"/>
          <c:w val="0.92345672725287842"/>
          <c:h val="0.739602878401729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'Fig6.2-Données'!$E$1</c:f>
              <c:strCache>
                <c:ptCount val="1"/>
                <c:pt idx="0">
                  <c:v>hommes Hors classe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'Fig6.2-Données'!$E$146:$E$193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2.3575638506876202</c:v>
                </c:pt>
                <c:pt idx="5">
                  <c:v>0</c:v>
                </c:pt>
                <c:pt idx="7">
                  <c:v>3.49794238683128</c:v>
                </c:pt>
                <c:pt idx="8">
                  <c:v>0</c:v>
                </c:pt>
                <c:pt idx="10">
                  <c:v>5.1420838971583196</c:v>
                </c:pt>
                <c:pt idx="11">
                  <c:v>0</c:v>
                </c:pt>
                <c:pt idx="13">
                  <c:v>11.0533159947984</c:v>
                </c:pt>
                <c:pt idx="14">
                  <c:v>0</c:v>
                </c:pt>
                <c:pt idx="16">
                  <c:v>16.888297872340399</c:v>
                </c:pt>
                <c:pt idx="17">
                  <c:v>0</c:v>
                </c:pt>
                <c:pt idx="19">
                  <c:v>24.353120243531201</c:v>
                </c:pt>
                <c:pt idx="20">
                  <c:v>0</c:v>
                </c:pt>
                <c:pt idx="22">
                  <c:v>44.916540212443103</c:v>
                </c:pt>
                <c:pt idx="23">
                  <c:v>0</c:v>
                </c:pt>
                <c:pt idx="25">
                  <c:v>59.967845659163999</c:v>
                </c:pt>
                <c:pt idx="26">
                  <c:v>0</c:v>
                </c:pt>
                <c:pt idx="28">
                  <c:v>73.880597014925399</c:v>
                </c:pt>
                <c:pt idx="29">
                  <c:v>0</c:v>
                </c:pt>
                <c:pt idx="31">
                  <c:v>77.530864197530903</c:v>
                </c:pt>
                <c:pt idx="32">
                  <c:v>0</c:v>
                </c:pt>
                <c:pt idx="34">
                  <c:v>79.445727482679004</c:v>
                </c:pt>
                <c:pt idx="35">
                  <c:v>0</c:v>
                </c:pt>
                <c:pt idx="37">
                  <c:v>81.530343007915604</c:v>
                </c:pt>
                <c:pt idx="38">
                  <c:v>0</c:v>
                </c:pt>
                <c:pt idx="40">
                  <c:v>78.553615960099805</c:v>
                </c:pt>
                <c:pt idx="41">
                  <c:v>0</c:v>
                </c:pt>
                <c:pt idx="43">
                  <c:v>73.684210526315795</c:v>
                </c:pt>
                <c:pt idx="44">
                  <c:v>0</c:v>
                </c:pt>
                <c:pt idx="46">
                  <c:v>72.463768115942102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48A0-8947-D656462CB1BE}"/>
            </c:ext>
          </c:extLst>
        </c:ser>
        <c:ser>
          <c:idx val="1"/>
          <c:order val="1"/>
          <c:tx>
            <c:strRef>
              <c:f>'Fig6.2-Données'!$F$1</c:f>
              <c:strCache>
                <c:ptCount val="1"/>
                <c:pt idx="0">
                  <c:v>hommes Classe exceptionnelle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'Fig6.2-Données'!$F$146:$F$193</c:f>
              <c:numCache>
                <c:formatCode>_-* #\ ##0.0_-;\-* #\ ##0.0_-;_-* "-"??_-;_-@_-</c:formatCode>
                <c:ptCount val="48"/>
                <c:pt idx="1">
                  <c:v>1.36363636363636</c:v>
                </c:pt>
                <c:pt idx="2">
                  <c:v>0</c:v>
                </c:pt>
                <c:pt idx="4">
                  <c:v>0.98231827111984005</c:v>
                </c:pt>
                <c:pt idx="5">
                  <c:v>0</c:v>
                </c:pt>
                <c:pt idx="7">
                  <c:v>1.2345679012345701</c:v>
                </c:pt>
                <c:pt idx="8">
                  <c:v>0</c:v>
                </c:pt>
                <c:pt idx="10">
                  <c:v>0.81190798376184004</c:v>
                </c:pt>
                <c:pt idx="11">
                  <c:v>0</c:v>
                </c:pt>
                <c:pt idx="13">
                  <c:v>2.0806241872561801</c:v>
                </c:pt>
                <c:pt idx="14">
                  <c:v>0</c:v>
                </c:pt>
                <c:pt idx="16">
                  <c:v>2.9255319148936199</c:v>
                </c:pt>
                <c:pt idx="17">
                  <c:v>0</c:v>
                </c:pt>
                <c:pt idx="19">
                  <c:v>4.10958904109589</c:v>
                </c:pt>
                <c:pt idx="20">
                  <c:v>0</c:v>
                </c:pt>
                <c:pt idx="22">
                  <c:v>6.3732928679817897</c:v>
                </c:pt>
                <c:pt idx="23">
                  <c:v>0</c:v>
                </c:pt>
                <c:pt idx="25">
                  <c:v>9.1639871382636695</c:v>
                </c:pt>
                <c:pt idx="26">
                  <c:v>0</c:v>
                </c:pt>
                <c:pt idx="28">
                  <c:v>11.0074626865672</c:v>
                </c:pt>
                <c:pt idx="29">
                  <c:v>0</c:v>
                </c:pt>
                <c:pt idx="31">
                  <c:v>17.530864197530899</c:v>
                </c:pt>
                <c:pt idx="32">
                  <c:v>0</c:v>
                </c:pt>
                <c:pt idx="34">
                  <c:v>19.168591224018499</c:v>
                </c:pt>
                <c:pt idx="35">
                  <c:v>0</c:v>
                </c:pt>
                <c:pt idx="37">
                  <c:v>16.622691292875999</c:v>
                </c:pt>
                <c:pt idx="38">
                  <c:v>0</c:v>
                </c:pt>
                <c:pt idx="40">
                  <c:v>20.698254364089799</c:v>
                </c:pt>
                <c:pt idx="41">
                  <c:v>0</c:v>
                </c:pt>
                <c:pt idx="43">
                  <c:v>25.761772853185601</c:v>
                </c:pt>
                <c:pt idx="44">
                  <c:v>0</c:v>
                </c:pt>
                <c:pt idx="46">
                  <c:v>27.536231884058001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1-48A0-8947-D656462CB1BE}"/>
            </c:ext>
          </c:extLst>
        </c:ser>
        <c:ser>
          <c:idx val="2"/>
          <c:order val="2"/>
          <c:tx>
            <c:strRef>
              <c:f>'Fig6.2-Données'!$H$1</c:f>
              <c:strCache>
                <c:ptCount val="1"/>
                <c:pt idx="0">
                  <c:v>femmes Hors classe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'Fig6.2-Données'!$H$146:$H$193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1.0309278350515501</c:v>
                </c:pt>
                <c:pt idx="4">
                  <c:v>0</c:v>
                </c:pt>
                <c:pt idx="5">
                  <c:v>2.9702970297029698</c:v>
                </c:pt>
                <c:pt idx="7">
                  <c:v>0</c:v>
                </c:pt>
                <c:pt idx="8">
                  <c:v>2.0460358056265999</c:v>
                </c:pt>
                <c:pt idx="10">
                  <c:v>0</c:v>
                </c:pt>
                <c:pt idx="11">
                  <c:v>3.75234521575985</c:v>
                </c:pt>
                <c:pt idx="13">
                  <c:v>0</c:v>
                </c:pt>
                <c:pt idx="14">
                  <c:v>10.631229235880401</c:v>
                </c:pt>
                <c:pt idx="16">
                  <c:v>0</c:v>
                </c:pt>
                <c:pt idx="17">
                  <c:v>16.826003824091799</c:v>
                </c:pt>
                <c:pt idx="19">
                  <c:v>0</c:v>
                </c:pt>
                <c:pt idx="20">
                  <c:v>22.3234624145786</c:v>
                </c:pt>
                <c:pt idx="22">
                  <c:v>0</c:v>
                </c:pt>
                <c:pt idx="23">
                  <c:v>39.237668161435003</c:v>
                </c:pt>
                <c:pt idx="25">
                  <c:v>0</c:v>
                </c:pt>
                <c:pt idx="26">
                  <c:v>47.010309278350498</c:v>
                </c:pt>
                <c:pt idx="28">
                  <c:v>0</c:v>
                </c:pt>
                <c:pt idx="29">
                  <c:v>66.875</c:v>
                </c:pt>
                <c:pt idx="31">
                  <c:v>0</c:v>
                </c:pt>
                <c:pt idx="32">
                  <c:v>80.0492610837439</c:v>
                </c:pt>
                <c:pt idx="34">
                  <c:v>0</c:v>
                </c:pt>
                <c:pt idx="35">
                  <c:v>78.417266187050402</c:v>
                </c:pt>
                <c:pt idx="37">
                  <c:v>0</c:v>
                </c:pt>
                <c:pt idx="38">
                  <c:v>84.9878934624697</c:v>
                </c:pt>
                <c:pt idx="40">
                  <c:v>0</c:v>
                </c:pt>
                <c:pt idx="41">
                  <c:v>79.462102689486599</c:v>
                </c:pt>
                <c:pt idx="43">
                  <c:v>0</c:v>
                </c:pt>
                <c:pt idx="44">
                  <c:v>78.140703517587994</c:v>
                </c:pt>
                <c:pt idx="46">
                  <c:v>0</c:v>
                </c:pt>
                <c:pt idx="47">
                  <c:v>76.897689768976903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1-48A0-8947-D656462CB1BE}"/>
            </c:ext>
          </c:extLst>
        </c:ser>
        <c:ser>
          <c:idx val="3"/>
          <c:order val="3"/>
          <c:tx>
            <c:strRef>
              <c:f>'Fig6.2-Données'!$I$1</c:f>
              <c:strCache>
                <c:ptCount val="1"/>
                <c:pt idx="0">
                  <c:v>femmes Classe exceptionnelle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'Fig6.2-Données'!$B$98:$C$145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'Fig6.2-Données'!$I$146:$I$193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0.56285178236398004</c:v>
                </c:pt>
                <c:pt idx="13">
                  <c:v>0</c:v>
                </c:pt>
                <c:pt idx="14">
                  <c:v>1.6611295681063101</c:v>
                </c:pt>
                <c:pt idx="16">
                  <c:v>0</c:v>
                </c:pt>
                <c:pt idx="17">
                  <c:v>2.2944550669216102</c:v>
                </c:pt>
                <c:pt idx="19">
                  <c:v>0</c:v>
                </c:pt>
                <c:pt idx="20">
                  <c:v>3.1890660592255098</c:v>
                </c:pt>
                <c:pt idx="22">
                  <c:v>0</c:v>
                </c:pt>
                <c:pt idx="23">
                  <c:v>3.8116591928251098</c:v>
                </c:pt>
                <c:pt idx="25">
                  <c:v>0</c:v>
                </c:pt>
                <c:pt idx="26">
                  <c:v>7.8350515463917496</c:v>
                </c:pt>
                <c:pt idx="28">
                  <c:v>0</c:v>
                </c:pt>
                <c:pt idx="29">
                  <c:v>8.9583333333333393</c:v>
                </c:pt>
                <c:pt idx="31">
                  <c:v>0</c:v>
                </c:pt>
                <c:pt idx="32">
                  <c:v>9.6059113300492598</c:v>
                </c:pt>
                <c:pt idx="34">
                  <c:v>0</c:v>
                </c:pt>
                <c:pt idx="35">
                  <c:v>16.306954436450798</c:v>
                </c:pt>
                <c:pt idx="37">
                  <c:v>0</c:v>
                </c:pt>
                <c:pt idx="38">
                  <c:v>14.043583535109001</c:v>
                </c:pt>
                <c:pt idx="40">
                  <c:v>0</c:v>
                </c:pt>
                <c:pt idx="41">
                  <c:v>19.559902200488999</c:v>
                </c:pt>
                <c:pt idx="43">
                  <c:v>0</c:v>
                </c:pt>
                <c:pt idx="44">
                  <c:v>21.608040201005</c:v>
                </c:pt>
                <c:pt idx="46">
                  <c:v>0</c:v>
                </c:pt>
                <c:pt idx="47">
                  <c:v>22.7722772277228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1-48A0-8947-D656462CB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440384"/>
        <c:axId val="43442176"/>
      </c:barChart>
      <c:catAx>
        <c:axId val="434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42176"/>
        <c:crosses val="autoZero"/>
        <c:auto val="1"/>
        <c:lblAlgn val="ctr"/>
        <c:lblOffset val="100"/>
        <c:noMultiLvlLbl val="0"/>
      </c:catAx>
      <c:valAx>
        <c:axId val="434421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40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+mj-lt"/>
              </a:rPr>
              <a:t>Agrégés</a:t>
            </a:r>
          </a:p>
        </c:rich>
      </c:tx>
      <c:layout>
        <c:manualLayout>
          <c:xMode val="edge"/>
          <c:yMode val="edge"/>
          <c:x val="0.455961890243902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285280971441908E-2"/>
          <c:y val="9.1611071343354805E-2"/>
          <c:w val="0.909751739860858"/>
          <c:h val="0.76166645822265722"/>
        </c:manualLayout>
      </c:layout>
      <c:lineChart>
        <c:grouping val="standard"/>
        <c:varyColors val="0"/>
        <c:ser>
          <c:idx val="4"/>
          <c:order val="0"/>
          <c:tx>
            <c:strRef>
              <c:f>'Fig6.3'!$N$6:$N$8</c:f>
              <c:strCache>
                <c:ptCount val="3"/>
                <c:pt idx="0">
                  <c:v>Prof. agrégés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'Fig6.3'!$N$9:$N$38</c:f>
              <c:numCache>
                <c:formatCode>0</c:formatCode>
                <c:ptCount val="30"/>
                <c:pt idx="0">
                  <c:v>498.22</c:v>
                </c:pt>
                <c:pt idx="1">
                  <c:v>525.78</c:v>
                </c:pt>
                <c:pt idx="2">
                  <c:v>541.96</c:v>
                </c:pt>
                <c:pt idx="3">
                  <c:v>557.08000000000004</c:v>
                </c:pt>
                <c:pt idx="4">
                  <c:v>585.13</c:v>
                </c:pt>
                <c:pt idx="5">
                  <c:v>599.12</c:v>
                </c:pt>
                <c:pt idx="6">
                  <c:v>622.9</c:v>
                </c:pt>
                <c:pt idx="7">
                  <c:v>639.21</c:v>
                </c:pt>
                <c:pt idx="8">
                  <c:v>654.39</c:v>
                </c:pt>
                <c:pt idx="9">
                  <c:v>666.35</c:v>
                </c:pt>
                <c:pt idx="10">
                  <c:v>673.71</c:v>
                </c:pt>
                <c:pt idx="11">
                  <c:v>678.35</c:v>
                </c:pt>
                <c:pt idx="12">
                  <c:v>688.89</c:v>
                </c:pt>
                <c:pt idx="13">
                  <c:v>702.26</c:v>
                </c:pt>
                <c:pt idx="14">
                  <c:v>716.35</c:v>
                </c:pt>
                <c:pt idx="15">
                  <c:v>725.74</c:v>
                </c:pt>
                <c:pt idx="16">
                  <c:v>739.93</c:v>
                </c:pt>
                <c:pt idx="17">
                  <c:v>753.26</c:v>
                </c:pt>
                <c:pt idx="18">
                  <c:v>759.97</c:v>
                </c:pt>
                <c:pt idx="19">
                  <c:v>768.77</c:v>
                </c:pt>
                <c:pt idx="20">
                  <c:v>780.54</c:v>
                </c:pt>
                <c:pt idx="21">
                  <c:v>791.62</c:v>
                </c:pt>
                <c:pt idx="22">
                  <c:v>807.5</c:v>
                </c:pt>
                <c:pt idx="23">
                  <c:v>822</c:v>
                </c:pt>
                <c:pt idx="24">
                  <c:v>834.74</c:v>
                </c:pt>
                <c:pt idx="25">
                  <c:v>851.65</c:v>
                </c:pt>
                <c:pt idx="26">
                  <c:v>873.42</c:v>
                </c:pt>
                <c:pt idx="27">
                  <c:v>897.23</c:v>
                </c:pt>
                <c:pt idx="28">
                  <c:v>918.64</c:v>
                </c:pt>
                <c:pt idx="29">
                  <c:v>936.86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578-978B-236B3163C853}"/>
            </c:ext>
          </c:extLst>
        </c:ser>
        <c:ser>
          <c:idx val="5"/>
          <c:order val="1"/>
          <c:tx>
            <c:strRef>
              <c:f>'Fig6.3'!$O$6:$O$8</c:f>
              <c:strCache>
                <c:ptCount val="3"/>
                <c:pt idx="0">
                  <c:v>Prof. agrégés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'Fig6.3'!$O$9:$O$38</c:f>
              <c:numCache>
                <c:formatCode>0</c:formatCode>
                <c:ptCount val="30"/>
                <c:pt idx="0">
                  <c:v>497.8</c:v>
                </c:pt>
                <c:pt idx="1">
                  <c:v>529.61</c:v>
                </c:pt>
                <c:pt idx="2">
                  <c:v>547.70000000000005</c:v>
                </c:pt>
                <c:pt idx="3">
                  <c:v>561.37</c:v>
                </c:pt>
                <c:pt idx="4">
                  <c:v>588.74</c:v>
                </c:pt>
                <c:pt idx="5">
                  <c:v>608.01</c:v>
                </c:pt>
                <c:pt idx="6">
                  <c:v>629.99</c:v>
                </c:pt>
                <c:pt idx="7">
                  <c:v>641.97</c:v>
                </c:pt>
                <c:pt idx="8">
                  <c:v>658.51</c:v>
                </c:pt>
                <c:pt idx="9">
                  <c:v>669.61</c:v>
                </c:pt>
                <c:pt idx="10">
                  <c:v>681.08</c:v>
                </c:pt>
                <c:pt idx="11">
                  <c:v>679.93</c:v>
                </c:pt>
                <c:pt idx="12">
                  <c:v>693.91</c:v>
                </c:pt>
                <c:pt idx="13">
                  <c:v>707.09</c:v>
                </c:pt>
                <c:pt idx="14">
                  <c:v>722.79</c:v>
                </c:pt>
                <c:pt idx="15">
                  <c:v>730.76</c:v>
                </c:pt>
                <c:pt idx="16">
                  <c:v>748.37</c:v>
                </c:pt>
                <c:pt idx="17">
                  <c:v>757.92</c:v>
                </c:pt>
                <c:pt idx="18">
                  <c:v>765.21</c:v>
                </c:pt>
                <c:pt idx="19">
                  <c:v>773.67</c:v>
                </c:pt>
                <c:pt idx="20">
                  <c:v>781.66</c:v>
                </c:pt>
                <c:pt idx="21">
                  <c:v>796.99</c:v>
                </c:pt>
                <c:pt idx="22">
                  <c:v>814.95</c:v>
                </c:pt>
                <c:pt idx="23">
                  <c:v>828.9</c:v>
                </c:pt>
                <c:pt idx="24">
                  <c:v>843.22</c:v>
                </c:pt>
                <c:pt idx="25">
                  <c:v>864.35</c:v>
                </c:pt>
                <c:pt idx="26">
                  <c:v>887.4</c:v>
                </c:pt>
                <c:pt idx="27">
                  <c:v>909.15</c:v>
                </c:pt>
                <c:pt idx="28">
                  <c:v>933.9</c:v>
                </c:pt>
                <c:pt idx="29">
                  <c:v>952.65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578-978B-236B3163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6976"/>
        <c:axId val="43568512"/>
      </c:lineChart>
      <c:catAx>
        <c:axId val="43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568512"/>
        <c:crosses val="autoZero"/>
        <c:auto val="1"/>
        <c:lblAlgn val="ctr"/>
        <c:lblOffset val="100"/>
        <c:tickLblSkip val="1"/>
        <c:noMultiLvlLbl val="0"/>
      </c:catAx>
      <c:valAx>
        <c:axId val="4356851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356697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0573579785577648"/>
          <c:y val="0.61929563889259609"/>
          <c:w val="0.64727323279505322"/>
          <c:h val="0.2100069694677996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152401</xdr:rowOff>
    </xdr:from>
    <xdr:to>
      <xdr:col>6</xdr:col>
      <xdr:colOff>148659</xdr:colOff>
      <xdr:row>15</xdr:row>
      <xdr:rowOff>5401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25B794B1-2D4C-41CB-BBC4-32D83149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651398</xdr:colOff>
      <xdr:row>1</xdr:row>
      <xdr:rowOff>176494</xdr:rowOff>
    </xdr:from>
    <xdr:to>
      <xdr:col>12</xdr:col>
      <xdr:colOff>571457</xdr:colOff>
      <xdr:row>15</xdr:row>
      <xdr:rowOff>29494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DB63043F-82C2-477A-941D-91B802029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15</xdr:row>
      <xdr:rowOff>104775</xdr:rowOff>
    </xdr:from>
    <xdr:to>
      <xdr:col>6</xdr:col>
      <xdr:colOff>382221</xdr:colOff>
      <xdr:row>28</xdr:row>
      <xdr:rowOff>142060</xdr:rowOff>
    </xdr:to>
    <xdr:graphicFrame macro="">
      <xdr:nvGraphicFramePr>
        <xdr:cNvPr id="9217" name="Graphiqu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95249</xdr:colOff>
      <xdr:row>15</xdr:row>
      <xdr:rowOff>104775</xdr:rowOff>
    </xdr:from>
    <xdr:to>
      <xdr:col>13</xdr:col>
      <xdr:colOff>801321</xdr:colOff>
      <xdr:row>28</xdr:row>
      <xdr:rowOff>142060</xdr:rowOff>
    </xdr:to>
    <xdr:graphicFrame macro="">
      <xdr:nvGraphicFramePr>
        <xdr:cNvPr id="9218" name="Graphiqu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32</xdr:row>
      <xdr:rowOff>123825</xdr:rowOff>
    </xdr:from>
    <xdr:to>
      <xdr:col>6</xdr:col>
      <xdr:colOff>382221</xdr:colOff>
      <xdr:row>45</xdr:row>
      <xdr:rowOff>161111</xdr:rowOff>
    </xdr:to>
    <xdr:graphicFrame macro="">
      <xdr:nvGraphicFramePr>
        <xdr:cNvPr id="9219" name="Graphique 5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0.44806</cdr:x>
      <cdr:y>0.10421</cdr:y>
    </cdr:from>
    <cdr:to>
      <cdr:x>0.5983</cdr:x>
      <cdr:y>0.16281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3950" y="222258"/>
          <a:ext cx="886545" cy="124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0.08141</cdr:x>
      <cdr:y>0.09436</cdr:y>
    </cdr:from>
    <cdr:to>
      <cdr:x>0.35661</cdr:x>
      <cdr:y>0.23454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80370" y="201252"/>
          <a:ext cx="1623922" cy="2989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 </a:t>
          </a:r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  Ancienneté</a:t>
          </a:r>
          <a:r>
            <a:rPr lang="fr-FR" sz="800" baseline="0"/>
            <a:t> moyenne: 15,5 ans</a:t>
          </a:r>
        </a:p>
      </cdr:txBody>
    </cdr:sp>
  </cdr:relSizeAnchor>
  <cdr:relSizeAnchor xmlns:cdr="http://schemas.openxmlformats.org/drawingml/2006/chartDrawing">
    <cdr:from>
      <cdr:x>0.67323</cdr:x>
      <cdr:y>0.09436</cdr:y>
    </cdr:from>
    <cdr:to>
      <cdr:x>0.96503</cdr:x>
      <cdr:y>0.24795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72657" y="201252"/>
          <a:ext cx="1721827" cy="3275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15,4 ans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0.42907</cdr:x>
      <cdr:y>0.13722</cdr:y>
    </cdr:from>
    <cdr:to>
      <cdr:x>0.60126</cdr:x>
      <cdr:y>0.19198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35031" y="292659"/>
          <a:ext cx="1017331" cy="116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0.0746</cdr:x>
      <cdr:y>0.11218</cdr:y>
    </cdr:from>
    <cdr:to>
      <cdr:x>0.36336</cdr:x>
      <cdr:y>0.24984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40727" y="239264"/>
          <a:ext cx="1706063" cy="2936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12,5 ans</a:t>
          </a:r>
        </a:p>
      </cdr:txBody>
    </cdr:sp>
  </cdr:relSizeAnchor>
  <cdr:relSizeAnchor xmlns:cdr="http://schemas.openxmlformats.org/drawingml/2006/chartDrawing">
    <cdr:from>
      <cdr:x>0.66843</cdr:x>
      <cdr:y>0.11218</cdr:y>
    </cdr:from>
    <cdr:to>
      <cdr:x>0.95862</cdr:x>
      <cdr:y>0.26875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49214" y="239264"/>
          <a:ext cx="1714500" cy="3339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13,0 ans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0.44317</cdr:x>
      <cdr:y>0.14991</cdr:y>
    </cdr:from>
    <cdr:to>
      <cdr:x>0.57095</cdr:x>
      <cdr:y>0.20742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15093" y="319736"/>
          <a:ext cx="754012" cy="122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0.07093</cdr:x>
      <cdr:y>0.12546</cdr:y>
    </cdr:from>
    <cdr:to>
      <cdr:x>0.35164</cdr:x>
      <cdr:y>0.27243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18529" y="267572"/>
          <a:ext cx="1656456" cy="31345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</a:t>
          </a:r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15,8 ans</a:t>
          </a:r>
        </a:p>
      </cdr:txBody>
    </cdr:sp>
  </cdr:relSizeAnchor>
  <cdr:relSizeAnchor xmlns:cdr="http://schemas.openxmlformats.org/drawingml/2006/chartDrawing">
    <cdr:from>
      <cdr:x>0.67448</cdr:x>
      <cdr:y>0.13576</cdr:y>
    </cdr:from>
    <cdr:to>
      <cdr:x>0.97467</cdr:x>
      <cdr:y>0.28272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79985" y="289553"/>
          <a:ext cx="1771386" cy="31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17,8 ans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76200</xdr:rowOff>
    </xdr:from>
    <xdr:to>
      <xdr:col>10</xdr:col>
      <xdr:colOff>533400</xdr:colOff>
      <xdr:row>24</xdr:row>
      <xdr:rowOff>9525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0.3003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0502" y="528388"/>
          <a:ext cx="1101547" cy="4241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17,8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0.71132</cdr:x>
      <cdr:y>0.16516</cdr:y>
    </cdr:from>
    <cdr:to>
      <cdr:x>0.99079</cdr:x>
      <cdr:y>0.3003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933699" y="523862"/>
          <a:ext cx="1152640" cy="4286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16,2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0.46189</cdr:x>
      <cdr:y>0.13514</cdr:y>
    </cdr:from>
    <cdr:to>
      <cdr:x>0.57968</cdr:x>
      <cdr:y>0.2042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999" y="428625"/>
          <a:ext cx="485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et plus</a:t>
          </a:r>
        </a:p>
      </cdr:txBody>
    </cdr:sp>
  </cdr:relSizeAnchor>
  <cdr:relSizeAnchor xmlns:cdr="http://schemas.openxmlformats.org/drawingml/2006/chartDrawing">
    <cdr:from>
      <cdr:x>0.38107</cdr:x>
      <cdr:y>0.08408</cdr:y>
    </cdr:from>
    <cdr:to>
      <cdr:x>0.64203</cdr:x>
      <cdr:y>0.13514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1571641" y="266697"/>
          <a:ext cx="1076308" cy="1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 d'ancienneté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19050</xdr:rowOff>
    </xdr:from>
    <xdr:to>
      <xdr:col>10</xdr:col>
      <xdr:colOff>752475</xdr:colOff>
      <xdr:row>22</xdr:row>
      <xdr:rowOff>104775</xdr:rowOff>
    </xdr:to>
    <xdr:graphicFrame macro="">
      <xdr:nvGraphicFramePr>
        <xdr:cNvPr id="2049" name="Graphiqu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0.14971</cdr:y>
    </cdr:from>
    <cdr:to>
      <cdr:x>0.26964</cdr:x>
      <cdr:y>0.30723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10946" y="473419"/>
          <a:ext cx="1098729" cy="4981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17,2 ans</a:t>
          </a:r>
        </a:p>
      </cdr:txBody>
    </cdr:sp>
  </cdr:relSizeAnchor>
  <cdr:relSizeAnchor xmlns:cdr="http://schemas.openxmlformats.org/drawingml/2006/chartDrawing">
    <cdr:from>
      <cdr:x>0.70064</cdr:x>
      <cdr:y>0.14898</cdr:y>
    </cdr:from>
    <cdr:to>
      <cdr:x>0.98809</cdr:x>
      <cdr:y>0.28331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3250" y="471118"/>
          <a:ext cx="1289610" cy="4247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17,0 ans</a:t>
          </a:r>
        </a:p>
      </cdr:txBody>
    </cdr:sp>
  </cdr:relSizeAnchor>
  <cdr:relSizeAnchor xmlns:cdr="http://schemas.openxmlformats.org/drawingml/2006/chartDrawing">
    <cdr:from>
      <cdr:x>0.4586</cdr:x>
      <cdr:y>0.11446</cdr:y>
    </cdr:from>
    <cdr:to>
      <cdr:x>0.53799</cdr:x>
      <cdr:y>0.20181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057400" y="361949"/>
          <a:ext cx="356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et </a:t>
          </a:r>
          <a:r>
            <a:rPr lang="fr-FR" sz="900" b="1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0.06023</cdr:x>
      <cdr:y>0.11967</cdr:y>
    </cdr:from>
    <cdr:to>
      <cdr:x>0.32732</cdr:x>
      <cdr:y>0.24381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56042" y="301566"/>
          <a:ext cx="1578757" cy="31284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 anchor="t"/>
        <a:lstStyle xmlns:a="http://schemas.openxmlformats.org/drawingml/2006/main"/>
        <a:p xmlns:a="http://schemas.openxmlformats.org/drawingml/2006/main">
          <a:pPr algn="l"/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pPr algn="l"/>
          <a:r>
            <a:rPr lang="fr-FR" sz="800"/>
            <a:t>Ancienneté</a:t>
          </a:r>
          <a:r>
            <a:rPr lang="fr-FR" sz="800" baseline="0"/>
            <a:t> moyenne:  17,8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0.67702</cdr:x>
      <cdr:y>0.11967</cdr:y>
    </cdr:from>
    <cdr:to>
      <cdr:x>0.98412</cdr:x>
      <cdr:y>0.24073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01816" y="301566"/>
          <a:ext cx="1815288" cy="3050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pPr algn="l"/>
          <a:r>
            <a:rPr lang="fr-FR" sz="800"/>
            <a:t>Ancienneté</a:t>
          </a:r>
          <a:r>
            <a:rPr lang="fr-FR" sz="800" baseline="0"/>
            <a:t> moyenne:  16,2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0.49523</cdr:x>
      <cdr:y>0.22377</cdr:y>
    </cdr:from>
    <cdr:to>
      <cdr:x>0.61302</cdr:x>
      <cdr:y>0.29283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2927280" y="563898"/>
          <a:ext cx="696252" cy="1740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 b="1"/>
            <a:t>et plus</a:t>
          </a:r>
        </a:p>
      </cdr:txBody>
    </cdr:sp>
  </cdr:relSizeAnchor>
  <cdr:relSizeAnchor xmlns:cdr="http://schemas.openxmlformats.org/drawingml/2006/chartDrawing">
    <cdr:from>
      <cdr:x>0.37752</cdr:x>
      <cdr:y>0.17287</cdr:y>
    </cdr:from>
    <cdr:to>
      <cdr:x>0.63848</cdr:x>
      <cdr:y>0.25249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235250" y="435637"/>
          <a:ext cx="1545094" cy="2006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fr-FR" sz="750" b="1"/>
            <a:t>Années d'ancienneté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0.10813</cdr:y>
    </cdr:from>
    <cdr:to>
      <cdr:x>0.32112</cdr:x>
      <cdr:y>0.2588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6422" y="272494"/>
          <a:ext cx="1754880" cy="379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tIns="3600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17,2 ans</a:t>
          </a:r>
        </a:p>
      </cdr:txBody>
    </cdr:sp>
  </cdr:relSizeAnchor>
  <cdr:relSizeAnchor xmlns:cdr="http://schemas.openxmlformats.org/drawingml/2006/chartDrawing">
    <cdr:from>
      <cdr:x>0.67995</cdr:x>
      <cdr:y>0.1074</cdr:y>
    </cdr:from>
    <cdr:to>
      <cdr:x>0.98809</cdr:x>
      <cdr:y>0.21698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25836" y="270656"/>
          <a:ext cx="1824457" cy="2761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17,0 ans</a:t>
          </a:r>
        </a:p>
      </cdr:txBody>
    </cdr:sp>
  </cdr:relSizeAnchor>
  <cdr:relSizeAnchor xmlns:cdr="http://schemas.openxmlformats.org/drawingml/2006/chartDrawing">
    <cdr:from>
      <cdr:x>0.48647</cdr:x>
      <cdr:y>0.21102</cdr:y>
    </cdr:from>
    <cdr:to>
      <cdr:x>0.56586</cdr:x>
      <cdr:y>0.29837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883244" y="531770"/>
          <a:ext cx="470536" cy="22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 b="1"/>
            <a:t>et plus</a:t>
          </a:r>
        </a:p>
      </cdr:txBody>
    </cdr:sp>
  </cdr:relSizeAnchor>
  <cdr:relSizeAnchor xmlns:cdr="http://schemas.openxmlformats.org/drawingml/2006/chartDrawing">
    <cdr:from>
      <cdr:x>0.36947</cdr:x>
      <cdr:y>0.16135</cdr:y>
    </cdr:from>
    <cdr:to>
      <cdr:x>0.62213</cdr:x>
      <cdr:y>0.21858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2187563" y="406590"/>
          <a:ext cx="1495952" cy="144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fr-FR" sz="750" b="1"/>
            <a:t>Années</a:t>
          </a:r>
          <a:r>
            <a:rPr lang="fr-FR" sz="750" b="1" baseline="0"/>
            <a:t> d'</a:t>
          </a:r>
          <a:r>
            <a:rPr lang="fr-FR" sz="750" b="1"/>
            <a:t>ancienneté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49</xdr:row>
      <xdr:rowOff>43543</xdr:rowOff>
    </xdr:from>
    <xdr:to>
      <xdr:col>1</xdr:col>
      <xdr:colOff>2077519</xdr:colOff>
      <xdr:row>58</xdr:row>
      <xdr:rowOff>129043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2316836</xdr:colOff>
      <xdr:row>35</xdr:row>
      <xdr:rowOff>9776</xdr:rowOff>
    </xdr:from>
    <xdr:to>
      <xdr:col>2</xdr:col>
      <xdr:colOff>2477913</xdr:colOff>
      <xdr:row>44</xdr:row>
      <xdr:rowOff>95276</xdr:rowOff>
    </xdr:to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153488</xdr:colOff>
      <xdr:row>35</xdr:row>
      <xdr:rowOff>0</xdr:rowOff>
    </xdr:from>
    <xdr:to>
      <xdr:col>1</xdr:col>
      <xdr:colOff>2082352</xdr:colOff>
      <xdr:row>44</xdr:row>
      <xdr:rowOff>85500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8A746024-FDC9-4F6F-96C3-F43E0A01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161109</xdr:colOff>
      <xdr:row>63</xdr:row>
      <xdr:rowOff>52251</xdr:rowOff>
    </xdr:from>
    <xdr:to>
      <xdr:col>1</xdr:col>
      <xdr:colOff>2090991</xdr:colOff>
      <xdr:row>72</xdr:row>
      <xdr:rowOff>137751</xdr:rowOff>
    </xdr:to>
    <xdr:graphicFrame macro="">
      <xdr:nvGraphicFramePr>
        <xdr:cNvPr id="5" name="Graphique 9">
          <a:extLst>
            <a:ext uri="{FF2B5EF4-FFF2-40B4-BE49-F238E27FC236}">
              <a16:creationId xmlns:a16="http://schemas.microsoft.com/office/drawing/2014/main" id="{7FB472BF-64CD-44A1-9E69-01E1CF8EF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2394472</xdr:colOff>
      <xdr:row>63</xdr:row>
      <xdr:rowOff>86958</xdr:rowOff>
    </xdr:from>
    <xdr:to>
      <xdr:col>2</xdr:col>
      <xdr:colOff>2553825</xdr:colOff>
      <xdr:row>72</xdr:row>
      <xdr:rowOff>172458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4CD88F49-39DD-45BF-B34D-2B71FF9EB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2321346</xdr:colOff>
      <xdr:row>49</xdr:row>
      <xdr:rowOff>26030</xdr:rowOff>
    </xdr:from>
    <xdr:to>
      <xdr:col>2</xdr:col>
      <xdr:colOff>2480699</xdr:colOff>
      <xdr:row>58</xdr:row>
      <xdr:rowOff>111530</xdr:rowOff>
    </xdr:to>
    <xdr:graphicFrame macro="">
      <xdr:nvGraphicFramePr>
        <xdr:cNvPr id="6" name="Graphique 11">
          <a:extLst>
            <a:ext uri="{FF2B5EF4-FFF2-40B4-BE49-F238E27FC236}">
              <a16:creationId xmlns:a16="http://schemas.microsoft.com/office/drawing/2014/main" id="{9C177AF5-E9C0-464F-97E1-6048EE92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76199</xdr:rowOff>
    </xdr:from>
    <xdr:to>
      <xdr:col>6</xdr:col>
      <xdr:colOff>406394</xdr:colOff>
      <xdr:row>51</xdr:row>
      <xdr:rowOff>161699</xdr:rowOff>
    </xdr:to>
    <xdr:graphicFrame macro="">
      <xdr:nvGraphicFramePr>
        <xdr:cNvPr id="7169" name="Graphique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104775</xdr:rowOff>
    </xdr:from>
    <xdr:to>
      <xdr:col>6</xdr:col>
      <xdr:colOff>368294</xdr:colOff>
      <xdr:row>60</xdr:row>
      <xdr:rowOff>190275</xdr:rowOff>
    </xdr:to>
    <xdr:graphicFrame macro="">
      <xdr:nvGraphicFramePr>
        <xdr:cNvPr id="7170" name="Graphique 2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34177</xdr:colOff>
      <xdr:row>52</xdr:row>
      <xdr:rowOff>26334</xdr:rowOff>
    </xdr:from>
    <xdr:to>
      <xdr:col>13</xdr:col>
      <xdr:colOff>525736</xdr:colOff>
      <xdr:row>61</xdr:row>
      <xdr:rowOff>111834</xdr:rowOff>
    </xdr:to>
    <xdr:graphicFrame macro="">
      <xdr:nvGraphicFramePr>
        <xdr:cNvPr id="7171" name="Graphique 3">
          <a:extLst>
            <a:ext uri="{FF2B5EF4-FFF2-40B4-BE49-F238E27FC236}">
              <a16:creationId xmlns:a16="http://schemas.microsoft.com/office/drawing/2014/main" id="{00000000-0008-0000-05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78442</xdr:rowOff>
    </xdr:from>
    <xdr:to>
      <xdr:col>6</xdr:col>
      <xdr:colOff>368294</xdr:colOff>
      <xdr:row>70</xdr:row>
      <xdr:rowOff>163942</xdr:rowOff>
    </xdr:to>
    <xdr:graphicFrame macro="">
      <xdr:nvGraphicFramePr>
        <xdr:cNvPr id="7172" name="Graphique 4">
          <a:extLst>
            <a:ext uri="{FF2B5EF4-FFF2-40B4-BE49-F238E27FC236}">
              <a16:creationId xmlns:a16="http://schemas.microsoft.com/office/drawing/2014/main" id="{00000000-0008-0000-05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564216</xdr:colOff>
      <xdr:row>42</xdr:row>
      <xdr:rowOff>53787</xdr:rowOff>
    </xdr:from>
    <xdr:to>
      <xdr:col>13</xdr:col>
      <xdr:colOff>473069</xdr:colOff>
      <xdr:row>51</xdr:row>
      <xdr:rowOff>139287</xdr:rowOff>
    </xdr:to>
    <xdr:graphicFrame macro="">
      <xdr:nvGraphicFramePr>
        <xdr:cNvPr id="7173" name="Graphique 5">
          <a:extLst>
            <a:ext uri="{FF2B5EF4-FFF2-40B4-BE49-F238E27FC236}">
              <a16:creationId xmlns:a16="http://schemas.microsoft.com/office/drawing/2014/main" id="{00000000-0008-0000-05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19050</xdr:rowOff>
    </xdr:from>
    <xdr:to>
      <xdr:col>6</xdr:col>
      <xdr:colOff>446175</xdr:colOff>
      <xdr:row>30</xdr:row>
      <xdr:rowOff>110175</xdr:rowOff>
    </xdr:to>
    <xdr:graphicFrame macro="">
      <xdr:nvGraphicFramePr>
        <xdr:cNvPr id="8193" name="Graphique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828674</xdr:colOff>
      <xdr:row>15</xdr:row>
      <xdr:rowOff>0</xdr:rowOff>
    </xdr:from>
    <xdr:to>
      <xdr:col>12</xdr:col>
      <xdr:colOff>836699</xdr:colOff>
      <xdr:row>30</xdr:row>
      <xdr:rowOff>91125</xdr:rowOff>
    </xdr:to>
    <xdr:graphicFrame macro="">
      <xdr:nvGraphicFramePr>
        <xdr:cNvPr id="8194" name="Graphiqu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0.42998</cdr:x>
      <cdr:y>0.14743</cdr:y>
    </cdr:from>
    <cdr:to>
      <cdr:x>0.61044</cdr:x>
      <cdr:y>0.2017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538623" y="398052"/>
          <a:ext cx="1065436" cy="1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0.07314</cdr:x>
      <cdr:y>0.12915</cdr:y>
    </cdr:from>
    <cdr:to>
      <cdr:x>0.31468</cdr:x>
      <cdr:y>0.26664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31815" y="325450"/>
          <a:ext cx="1426052" cy="3464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/>
        <a:lstStyle xmlns:a="http://schemas.openxmlformats.org/drawingml/2006/main"/>
        <a:p xmlns:a="http://schemas.openxmlformats.org/drawingml/2006/main">
          <a:r>
            <a:rPr lang="fr-FR" sz="1000" b="1">
              <a:solidFill>
                <a:schemeClr val="accent4"/>
              </a:solidFill>
              <a:latin typeface="+mj-lt"/>
            </a:rPr>
            <a:t> </a:t>
          </a:r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16,6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0.6663</cdr:x>
      <cdr:y>0.12915</cdr:y>
    </cdr:from>
    <cdr:to>
      <cdr:x>0.95998</cdr:x>
      <cdr:y>0.27359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33826" y="325450"/>
          <a:ext cx="1733918" cy="36398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15,3 ans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0.44868</cdr:x>
      <cdr:y>0.15921</cdr:y>
    </cdr:from>
    <cdr:to>
      <cdr:x>0.61175</cdr:x>
      <cdr:y>0.20646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9004" y="429870"/>
          <a:ext cx="962765" cy="127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0.09684</cdr:x>
      <cdr:y>0.14368</cdr:y>
    </cdr:from>
    <cdr:to>
      <cdr:x>0.37849</cdr:x>
      <cdr:y>0.29104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71743" y="362073"/>
          <a:ext cx="1662862" cy="3713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36000" rIns="0" bIns="0" rtlCol="0"/>
        <a:lstStyle xmlns:a="http://schemas.openxmlformats.org/drawingml/2006/main"/>
        <a:p xmlns:a="http://schemas.openxmlformats.org/drawingml/2006/main">
          <a:r>
            <a:rPr lang="fr-FR" sz="800" b="1">
              <a:latin typeface="+mj-lt"/>
            </a:rPr>
            <a:t> </a:t>
          </a:r>
          <a:r>
            <a:rPr lang="fr-FR" sz="800" b="1">
              <a:solidFill>
                <a:schemeClr val="accent4"/>
              </a:solidFill>
              <a:latin typeface="+mj-lt"/>
            </a:rPr>
            <a:t>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21,2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0.66425</cdr:x>
      <cdr:y>0.14368</cdr:y>
    </cdr:from>
    <cdr:to>
      <cdr:x>0.96637</cdr:x>
      <cdr:y>0.27687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21713" y="362079"/>
          <a:ext cx="1783764" cy="3356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accent3"/>
              </a:solidFill>
              <a:latin typeface="+mj-lt"/>
            </a:rPr>
            <a:t>Femmes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18,9 ans</a:t>
          </a:r>
        </a:p>
      </cdr:txBody>
    </cdr:sp>
  </cdr:relSizeAnchor>
</c:userShapes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5" zoomScaleNormal="85" workbookViewId="0">
      <selection activeCell="I17" sqref="I17"/>
    </sheetView>
  </sheetViews>
  <sheetFormatPr baseColWidth="10" defaultColWidth="11.6640625" defaultRowHeight="18"/>
  <cols>
    <col min="1" max="16384" width="11.6640625" style="85"/>
  </cols>
  <sheetData>
    <row r="1" spans="1:14">
      <c r="A1" s="172" t="s">
        <v>79</v>
      </c>
      <c r="B1" s="172"/>
      <c r="C1" s="172"/>
      <c r="D1" s="172"/>
      <c r="E1" s="172"/>
      <c r="F1" s="172"/>
      <c r="G1" s="172"/>
      <c r="H1" s="172"/>
      <c r="I1" s="172"/>
      <c r="J1" s="172"/>
      <c r="K1" s="87"/>
      <c r="L1" s="87"/>
      <c r="M1" s="88"/>
      <c r="N1" s="88"/>
    </row>
    <row r="17" spans="1:12">
      <c r="I17" s="169" t="s">
        <v>93</v>
      </c>
    </row>
    <row r="18" spans="1:12" ht="25.15" customHeight="1">
      <c r="A18" s="173" t="s">
        <v>46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2" ht="25.15" customHeight="1">
      <c r="A19" s="173" t="s">
        <v>49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1:12">
      <c r="A20" s="174" t="s">
        <v>68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</row>
    <row r="21" spans="1:12">
      <c r="B21" s="89"/>
      <c r="C21" s="89"/>
      <c r="D21" s="89"/>
      <c r="E21" s="89"/>
      <c r="F21" s="89"/>
      <c r="H21" s="171"/>
      <c r="I21" s="171"/>
      <c r="J21" s="171"/>
      <c r="K21" s="171"/>
      <c r="L21" s="171"/>
    </row>
    <row r="38" spans="2:2">
      <c r="B38" s="90"/>
    </row>
    <row r="39" spans="2:2">
      <c r="B39" s="90"/>
    </row>
    <row r="40" spans="2:2">
      <c r="B40" s="91"/>
    </row>
  </sheetData>
  <mergeCells count="5">
    <mergeCell ref="H21:L21"/>
    <mergeCell ref="A1:J1"/>
    <mergeCell ref="A18:K18"/>
    <mergeCell ref="A19:K19"/>
    <mergeCell ref="A20:K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topLeftCell="A38" zoomScaleNormal="100" workbookViewId="0">
      <selection activeCell="D77" sqref="D77"/>
    </sheetView>
  </sheetViews>
  <sheetFormatPr baseColWidth="10" defaultColWidth="10.109375" defaultRowHeight="12"/>
  <cols>
    <col min="1" max="1" width="7.77734375" style="1" customWidth="1"/>
    <col min="2" max="2" width="11.6640625" style="1" customWidth="1"/>
    <col min="3" max="3" width="10.109375" style="1"/>
    <col min="4" max="4" width="13.77734375" style="2" customWidth="1"/>
    <col min="5" max="5" width="10.109375" style="1"/>
    <col min="6" max="6" width="12.109375" style="1" customWidth="1"/>
    <col min="7" max="7" width="7.6640625" style="79" customWidth="1"/>
    <col min="8" max="8" width="4.44140625" style="15" customWidth="1"/>
    <col min="9" max="9" width="11.77734375" style="1" customWidth="1"/>
    <col min="10" max="16384" width="10.109375" style="1"/>
  </cols>
  <sheetData>
    <row r="1" spans="1:9" ht="12.75">
      <c r="A1" s="93" t="s">
        <v>80</v>
      </c>
    </row>
    <row r="3" spans="1:9">
      <c r="A3" s="13"/>
      <c r="B3" s="13"/>
      <c r="C3" s="13"/>
      <c r="D3" s="14"/>
      <c r="E3" s="181" t="s">
        <v>31</v>
      </c>
      <c r="F3" s="182"/>
      <c r="G3" s="183"/>
    </row>
    <row r="4" spans="1:9" ht="36">
      <c r="A4" s="11"/>
      <c r="B4" s="12"/>
      <c r="C4" s="12"/>
      <c r="D4" s="46"/>
      <c r="E4" s="94" t="s">
        <v>0</v>
      </c>
      <c r="F4" s="95" t="s">
        <v>45</v>
      </c>
      <c r="G4" s="95" t="s">
        <v>1</v>
      </c>
    </row>
    <row r="5" spans="1:9" ht="12" customHeight="1">
      <c r="A5" s="175" t="s">
        <v>65</v>
      </c>
      <c r="B5" s="188" t="s">
        <v>2</v>
      </c>
      <c r="C5" s="178" t="s">
        <v>6</v>
      </c>
      <c r="D5" s="47" t="s">
        <v>29</v>
      </c>
      <c r="E5" s="57">
        <v>232480</v>
      </c>
      <c r="F5" s="29">
        <v>78.459999999999994</v>
      </c>
      <c r="G5" s="58">
        <v>39.770000000000003</v>
      </c>
    </row>
    <row r="6" spans="1:9">
      <c r="A6" s="176"/>
      <c r="B6" s="189"/>
      <c r="C6" s="179"/>
      <c r="D6" s="48" t="s">
        <v>4</v>
      </c>
      <c r="E6" s="59">
        <v>48274</v>
      </c>
      <c r="F6" s="18">
        <v>16.29</v>
      </c>
      <c r="G6" s="60">
        <v>53.25</v>
      </c>
    </row>
    <row r="7" spans="1:9">
      <c r="A7" s="176"/>
      <c r="B7" s="189"/>
      <c r="C7" s="179"/>
      <c r="D7" s="48" t="s">
        <v>30</v>
      </c>
      <c r="E7" s="59">
        <v>15560</v>
      </c>
      <c r="F7" s="18">
        <v>5.25</v>
      </c>
      <c r="G7" s="60">
        <v>56.1</v>
      </c>
    </row>
    <row r="8" spans="1:9">
      <c r="A8" s="176"/>
      <c r="B8" s="189"/>
      <c r="C8" s="179"/>
      <c r="D8" s="49" t="s">
        <v>5</v>
      </c>
      <c r="E8" s="61">
        <v>296314</v>
      </c>
      <c r="F8" s="30">
        <v>100</v>
      </c>
      <c r="G8" s="62">
        <v>42.83</v>
      </c>
      <c r="H8" s="32"/>
    </row>
    <row r="9" spans="1:9">
      <c r="A9" s="176"/>
      <c r="B9" s="189"/>
      <c r="C9" s="178" t="s">
        <v>3</v>
      </c>
      <c r="D9" s="47" t="s">
        <v>29</v>
      </c>
      <c r="E9" s="57">
        <v>38996</v>
      </c>
      <c r="F9" s="29">
        <v>70.959999999999994</v>
      </c>
      <c r="G9" s="58">
        <v>41.04</v>
      </c>
    </row>
    <row r="10" spans="1:9">
      <c r="A10" s="176"/>
      <c r="B10" s="189"/>
      <c r="C10" s="179"/>
      <c r="D10" s="48" t="s">
        <v>4</v>
      </c>
      <c r="E10" s="59">
        <v>9903</v>
      </c>
      <c r="F10" s="18">
        <v>18.02</v>
      </c>
      <c r="G10" s="60">
        <v>54.43</v>
      </c>
    </row>
    <row r="11" spans="1:9">
      <c r="A11" s="176"/>
      <c r="B11" s="189"/>
      <c r="C11" s="179"/>
      <c r="D11" s="48" t="s">
        <v>30</v>
      </c>
      <c r="E11" s="59">
        <v>6054</v>
      </c>
      <c r="F11" s="18">
        <v>11.02</v>
      </c>
      <c r="G11" s="60">
        <v>57.27</v>
      </c>
    </row>
    <row r="12" spans="1:9">
      <c r="A12" s="176"/>
      <c r="B12" s="189"/>
      <c r="C12" s="180"/>
      <c r="D12" s="50" t="s">
        <v>5</v>
      </c>
      <c r="E12" s="63">
        <v>54953</v>
      </c>
      <c r="F12" s="26">
        <v>100</v>
      </c>
      <c r="G12" s="64">
        <v>45.24</v>
      </c>
      <c r="H12" s="32"/>
    </row>
    <row r="13" spans="1:9" ht="15" customHeight="1">
      <c r="A13" s="176"/>
      <c r="B13" s="190" t="s">
        <v>39</v>
      </c>
      <c r="C13" s="191"/>
      <c r="D13" s="51" t="s">
        <v>29</v>
      </c>
      <c r="E13" s="65">
        <v>271476</v>
      </c>
      <c r="F13" s="25">
        <v>77.28</v>
      </c>
      <c r="G13" s="66">
        <v>39.96</v>
      </c>
    </row>
    <row r="14" spans="1:9">
      <c r="A14" s="176"/>
      <c r="B14" s="192"/>
      <c r="C14" s="193"/>
      <c r="D14" s="52" t="s">
        <v>4</v>
      </c>
      <c r="E14" s="67">
        <v>58177</v>
      </c>
      <c r="F14" s="17">
        <v>16.559999999999999</v>
      </c>
      <c r="G14" s="68">
        <v>53.45</v>
      </c>
      <c r="I14" s="16"/>
    </row>
    <row r="15" spans="1:9">
      <c r="A15" s="176"/>
      <c r="B15" s="192"/>
      <c r="C15" s="193"/>
      <c r="D15" s="52" t="s">
        <v>30</v>
      </c>
      <c r="E15" s="67">
        <v>21614</v>
      </c>
      <c r="F15" s="17">
        <v>6.15</v>
      </c>
      <c r="G15" s="68">
        <v>56.42</v>
      </c>
      <c r="I15" s="16"/>
    </row>
    <row r="16" spans="1:9">
      <c r="A16" s="177"/>
      <c r="B16" s="194"/>
      <c r="C16" s="195"/>
      <c r="D16" s="50" t="s">
        <v>5</v>
      </c>
      <c r="E16" s="63">
        <v>351267</v>
      </c>
      <c r="F16" s="26">
        <v>100</v>
      </c>
      <c r="G16" s="64">
        <v>43.2</v>
      </c>
    </row>
    <row r="17" spans="1:10" ht="12" customHeight="1">
      <c r="A17" s="210" t="s">
        <v>66</v>
      </c>
      <c r="B17" s="184" t="s">
        <v>7</v>
      </c>
      <c r="C17" s="178" t="s">
        <v>6</v>
      </c>
      <c r="D17" s="53" t="s">
        <v>29</v>
      </c>
      <c r="E17" s="69">
        <v>18931</v>
      </c>
      <c r="F17" s="24">
        <v>67.31</v>
      </c>
      <c r="G17" s="70">
        <v>40.67</v>
      </c>
    </row>
    <row r="18" spans="1:10">
      <c r="A18" s="210"/>
      <c r="B18" s="184"/>
      <c r="C18" s="179"/>
      <c r="D18" s="48" t="s">
        <v>4</v>
      </c>
      <c r="E18" s="59">
        <v>7462</v>
      </c>
      <c r="F18" s="18">
        <v>26.53</v>
      </c>
      <c r="G18" s="60">
        <v>54.6</v>
      </c>
      <c r="I18" s="16"/>
      <c r="J18" s="16"/>
    </row>
    <row r="19" spans="1:10">
      <c r="A19" s="210"/>
      <c r="B19" s="184"/>
      <c r="C19" s="179"/>
      <c r="D19" s="48" t="s">
        <v>30</v>
      </c>
      <c r="E19" s="59">
        <v>1734</v>
      </c>
      <c r="F19" s="18">
        <v>6.16</v>
      </c>
      <c r="G19" s="60">
        <v>58.01</v>
      </c>
      <c r="I19" s="16"/>
      <c r="J19" s="16"/>
    </row>
    <row r="20" spans="1:10">
      <c r="A20" s="210"/>
      <c r="B20" s="184"/>
      <c r="C20" s="179"/>
      <c r="D20" s="49" t="s">
        <v>5</v>
      </c>
      <c r="E20" s="61">
        <v>28127</v>
      </c>
      <c r="F20" s="30">
        <v>100</v>
      </c>
      <c r="G20" s="62">
        <v>45.43</v>
      </c>
      <c r="H20" s="32"/>
    </row>
    <row r="21" spans="1:10">
      <c r="A21" s="210"/>
      <c r="B21" s="184"/>
      <c r="C21" s="178" t="s">
        <v>3</v>
      </c>
      <c r="D21" s="54" t="s">
        <v>29</v>
      </c>
      <c r="E21" s="71">
        <v>15817</v>
      </c>
      <c r="F21" s="28">
        <v>65.27</v>
      </c>
      <c r="G21" s="72">
        <v>40.93</v>
      </c>
    </row>
    <row r="22" spans="1:10">
      <c r="A22" s="210"/>
      <c r="B22" s="184"/>
      <c r="C22" s="179"/>
      <c r="D22" s="54" t="s">
        <v>4</v>
      </c>
      <c r="E22" s="71">
        <v>6663</v>
      </c>
      <c r="F22" s="28">
        <v>27.5</v>
      </c>
      <c r="G22" s="72">
        <v>54.95</v>
      </c>
    </row>
    <row r="23" spans="1:10">
      <c r="A23" s="210"/>
      <c r="B23" s="184"/>
      <c r="C23" s="179"/>
      <c r="D23" s="54" t="s">
        <v>30</v>
      </c>
      <c r="E23" s="71">
        <v>1752</v>
      </c>
      <c r="F23" s="28">
        <v>7.23</v>
      </c>
      <c r="G23" s="72">
        <v>58.36</v>
      </c>
    </row>
    <row r="24" spans="1:10">
      <c r="A24" s="210"/>
      <c r="B24" s="184"/>
      <c r="C24" s="180"/>
      <c r="D24" s="55" t="s">
        <v>5</v>
      </c>
      <c r="E24" s="73">
        <v>24232</v>
      </c>
      <c r="F24" s="31">
        <v>100</v>
      </c>
      <c r="G24" s="74">
        <v>46.04</v>
      </c>
      <c r="H24" s="32"/>
    </row>
    <row r="25" spans="1:10">
      <c r="A25" s="210"/>
      <c r="B25" s="184"/>
      <c r="C25" s="186" t="s">
        <v>5</v>
      </c>
      <c r="D25" s="51" t="s">
        <v>29</v>
      </c>
      <c r="E25" s="65">
        <v>34748</v>
      </c>
      <c r="F25" s="25">
        <v>66.36</v>
      </c>
      <c r="G25" s="66">
        <v>40.79</v>
      </c>
    </row>
    <row r="26" spans="1:10">
      <c r="A26" s="210"/>
      <c r="B26" s="184"/>
      <c r="C26" s="186"/>
      <c r="D26" s="52" t="s">
        <v>4</v>
      </c>
      <c r="E26" s="67">
        <v>14125</v>
      </c>
      <c r="F26" s="17">
        <v>26.98</v>
      </c>
      <c r="G26" s="68">
        <v>54.76</v>
      </c>
    </row>
    <row r="27" spans="1:10">
      <c r="A27" s="210"/>
      <c r="B27" s="184"/>
      <c r="C27" s="186"/>
      <c r="D27" s="52" t="s">
        <v>30</v>
      </c>
      <c r="E27" s="67">
        <v>3486</v>
      </c>
      <c r="F27" s="17">
        <v>6.66</v>
      </c>
      <c r="G27" s="68">
        <v>58.19</v>
      </c>
    </row>
    <row r="28" spans="1:10">
      <c r="A28" s="210"/>
      <c r="B28" s="198"/>
      <c r="C28" s="199"/>
      <c r="D28" s="52" t="s">
        <v>5</v>
      </c>
      <c r="E28" s="67">
        <v>52359</v>
      </c>
      <c r="F28" s="17">
        <v>100</v>
      </c>
      <c r="G28" s="68">
        <v>45.72</v>
      </c>
    </row>
    <row r="29" spans="1:10">
      <c r="A29" s="210"/>
      <c r="B29" s="184" t="s">
        <v>8</v>
      </c>
      <c r="C29" s="178" t="s">
        <v>6</v>
      </c>
      <c r="D29" s="56" t="s">
        <v>29</v>
      </c>
      <c r="E29" s="75">
        <v>94234</v>
      </c>
      <c r="F29" s="27">
        <v>66.39</v>
      </c>
      <c r="G29" s="76">
        <v>39.68</v>
      </c>
    </row>
    <row r="30" spans="1:10">
      <c r="A30" s="210"/>
      <c r="B30" s="184"/>
      <c r="C30" s="179"/>
      <c r="D30" s="54" t="s">
        <v>4</v>
      </c>
      <c r="E30" s="71">
        <v>37592</v>
      </c>
      <c r="F30" s="28">
        <v>26.48</v>
      </c>
      <c r="G30" s="72">
        <v>53.81</v>
      </c>
    </row>
    <row r="31" spans="1:10">
      <c r="A31" s="210"/>
      <c r="B31" s="184"/>
      <c r="C31" s="179"/>
      <c r="D31" s="54" t="s">
        <v>30</v>
      </c>
      <c r="E31" s="71">
        <v>10114</v>
      </c>
      <c r="F31" s="28">
        <v>7.13</v>
      </c>
      <c r="G31" s="72">
        <v>55.56</v>
      </c>
      <c r="I31" s="16"/>
      <c r="J31" s="16"/>
    </row>
    <row r="32" spans="1:10">
      <c r="A32" s="210"/>
      <c r="B32" s="184"/>
      <c r="C32" s="179"/>
      <c r="D32" s="55" t="s">
        <v>5</v>
      </c>
      <c r="E32" s="73">
        <v>141940</v>
      </c>
      <c r="F32" s="31">
        <v>100</v>
      </c>
      <c r="G32" s="74">
        <v>44.55</v>
      </c>
      <c r="H32" s="32"/>
    </row>
    <row r="33" spans="1:10">
      <c r="A33" s="210"/>
      <c r="B33" s="184"/>
      <c r="C33" s="178" t="s">
        <v>3</v>
      </c>
      <c r="D33" s="47" t="s">
        <v>29</v>
      </c>
      <c r="E33" s="57">
        <v>47491</v>
      </c>
      <c r="F33" s="29">
        <v>61.72</v>
      </c>
      <c r="G33" s="58">
        <v>40</v>
      </c>
    </row>
    <row r="34" spans="1:10">
      <c r="A34" s="210"/>
      <c r="B34" s="184"/>
      <c r="C34" s="179"/>
      <c r="D34" s="48" t="s">
        <v>4</v>
      </c>
      <c r="E34" s="59">
        <v>22597</v>
      </c>
      <c r="F34" s="18">
        <v>29.37</v>
      </c>
      <c r="G34" s="60">
        <v>54.58</v>
      </c>
    </row>
    <row r="35" spans="1:10">
      <c r="A35" s="210"/>
      <c r="B35" s="184"/>
      <c r="C35" s="179"/>
      <c r="D35" s="48" t="s">
        <v>30</v>
      </c>
      <c r="E35" s="59">
        <v>6853</v>
      </c>
      <c r="F35" s="18">
        <v>8.91</v>
      </c>
      <c r="G35" s="60">
        <v>56.04</v>
      </c>
    </row>
    <row r="36" spans="1:10">
      <c r="A36" s="210"/>
      <c r="B36" s="184"/>
      <c r="C36" s="180"/>
      <c r="D36" s="50" t="s">
        <v>5</v>
      </c>
      <c r="E36" s="63">
        <v>76941</v>
      </c>
      <c r="F36" s="26">
        <v>100</v>
      </c>
      <c r="G36" s="64">
        <v>45.71</v>
      </c>
      <c r="H36" s="32"/>
    </row>
    <row r="37" spans="1:10">
      <c r="A37" s="210"/>
      <c r="B37" s="184"/>
      <c r="C37" s="200" t="s">
        <v>5</v>
      </c>
      <c r="D37" s="51" t="s">
        <v>29</v>
      </c>
      <c r="E37" s="65">
        <v>141725</v>
      </c>
      <c r="F37" s="25">
        <v>64.75</v>
      </c>
      <c r="G37" s="66">
        <v>39.79</v>
      </c>
    </row>
    <row r="38" spans="1:10">
      <c r="A38" s="210"/>
      <c r="B38" s="184"/>
      <c r="C38" s="200"/>
      <c r="D38" s="52" t="s">
        <v>4</v>
      </c>
      <c r="E38" s="67">
        <v>60189</v>
      </c>
      <c r="F38" s="17">
        <v>27.5</v>
      </c>
      <c r="G38" s="68">
        <v>54.1</v>
      </c>
    </row>
    <row r="39" spans="1:10">
      <c r="A39" s="210"/>
      <c r="B39" s="184"/>
      <c r="C39" s="200"/>
      <c r="D39" s="52" t="s">
        <v>30</v>
      </c>
      <c r="E39" s="67">
        <v>16967</v>
      </c>
      <c r="F39" s="17">
        <v>7.75</v>
      </c>
      <c r="G39" s="68">
        <v>55.75</v>
      </c>
    </row>
    <row r="40" spans="1:10">
      <c r="A40" s="210"/>
      <c r="B40" s="184"/>
      <c r="C40" s="200"/>
      <c r="D40" s="49" t="s">
        <v>5</v>
      </c>
      <c r="E40" s="61">
        <v>218881</v>
      </c>
      <c r="F40" s="30">
        <v>100</v>
      </c>
      <c r="G40" s="62">
        <v>44.96</v>
      </c>
    </row>
    <row r="41" spans="1:10">
      <c r="A41" s="210"/>
      <c r="B41" s="201" t="s">
        <v>9</v>
      </c>
      <c r="C41" s="178" t="s">
        <v>6</v>
      </c>
      <c r="D41" s="48" t="s">
        <v>29</v>
      </c>
      <c r="E41" s="59">
        <v>6899</v>
      </c>
      <c r="F41" s="18">
        <v>59.97</v>
      </c>
      <c r="G41" s="60">
        <v>37.1</v>
      </c>
    </row>
    <row r="42" spans="1:10">
      <c r="A42" s="210"/>
      <c r="B42" s="201"/>
      <c r="C42" s="179"/>
      <c r="D42" s="48" t="s">
        <v>4</v>
      </c>
      <c r="E42" s="59">
        <v>3728</v>
      </c>
      <c r="F42" s="18">
        <v>32.409999999999997</v>
      </c>
      <c r="G42" s="60">
        <v>53.16</v>
      </c>
      <c r="I42" s="16"/>
      <c r="J42" s="16"/>
    </row>
    <row r="43" spans="1:10">
      <c r="A43" s="210"/>
      <c r="B43" s="201"/>
      <c r="C43" s="179"/>
      <c r="D43" s="48" t="s">
        <v>30</v>
      </c>
      <c r="E43" s="59">
        <v>877</v>
      </c>
      <c r="F43" s="18">
        <v>7.62</v>
      </c>
      <c r="G43" s="60">
        <v>55.54</v>
      </c>
      <c r="I43" s="16"/>
      <c r="J43" s="16"/>
    </row>
    <row r="44" spans="1:10">
      <c r="A44" s="210"/>
      <c r="B44" s="201"/>
      <c r="C44" s="179"/>
      <c r="D44" s="52" t="s">
        <v>5</v>
      </c>
      <c r="E44" s="67">
        <v>11504</v>
      </c>
      <c r="F44" s="17">
        <v>100</v>
      </c>
      <c r="G44" s="68">
        <v>43.71</v>
      </c>
      <c r="H44" s="32"/>
    </row>
    <row r="45" spans="1:10">
      <c r="A45" s="210"/>
      <c r="B45" s="201"/>
      <c r="C45" s="178" t="s">
        <v>3</v>
      </c>
      <c r="D45" s="48" t="s">
        <v>29</v>
      </c>
      <c r="E45" s="59">
        <v>10767</v>
      </c>
      <c r="F45" s="18">
        <v>68.06</v>
      </c>
      <c r="G45" s="60">
        <v>36.340000000000003</v>
      </c>
    </row>
    <row r="46" spans="1:10">
      <c r="A46" s="210"/>
      <c r="B46" s="201"/>
      <c r="C46" s="179"/>
      <c r="D46" s="48" t="s">
        <v>4</v>
      </c>
      <c r="E46" s="59">
        <v>3990</v>
      </c>
      <c r="F46" s="18">
        <v>25.22</v>
      </c>
      <c r="G46" s="60">
        <v>53.63</v>
      </c>
      <c r="I46" s="16"/>
      <c r="J46" s="16"/>
    </row>
    <row r="47" spans="1:10">
      <c r="A47" s="210"/>
      <c r="B47" s="201"/>
      <c r="C47" s="179"/>
      <c r="D47" s="48" t="s">
        <v>30</v>
      </c>
      <c r="E47" s="59">
        <v>1063</v>
      </c>
      <c r="F47" s="18">
        <v>6.72</v>
      </c>
      <c r="G47" s="60">
        <v>56.05</v>
      </c>
      <c r="I47" s="16"/>
      <c r="J47" s="16"/>
    </row>
    <row r="48" spans="1:10">
      <c r="A48" s="210"/>
      <c r="B48" s="201"/>
      <c r="C48" s="180"/>
      <c r="D48" s="52" t="s">
        <v>5</v>
      </c>
      <c r="E48" s="67">
        <v>15820</v>
      </c>
      <c r="F48" s="17">
        <v>100</v>
      </c>
      <c r="G48" s="68">
        <v>42.02</v>
      </c>
      <c r="H48" s="32"/>
    </row>
    <row r="49" spans="1:10">
      <c r="A49" s="210"/>
      <c r="B49" s="201"/>
      <c r="C49" s="196" t="s">
        <v>5</v>
      </c>
      <c r="D49" s="52" t="s">
        <v>29</v>
      </c>
      <c r="E49" s="67">
        <v>17666</v>
      </c>
      <c r="F49" s="17">
        <v>64.650000000000006</v>
      </c>
      <c r="G49" s="68">
        <v>36.630000000000003</v>
      </c>
    </row>
    <row r="50" spans="1:10">
      <c r="A50" s="210"/>
      <c r="B50" s="201"/>
      <c r="C50" s="196"/>
      <c r="D50" s="52" t="s">
        <v>4</v>
      </c>
      <c r="E50" s="67">
        <v>7718</v>
      </c>
      <c r="F50" s="17">
        <v>28.25</v>
      </c>
      <c r="G50" s="68">
        <v>53.4</v>
      </c>
    </row>
    <row r="51" spans="1:10">
      <c r="A51" s="210"/>
      <c r="B51" s="201"/>
      <c r="C51" s="196"/>
      <c r="D51" s="52" t="s">
        <v>30</v>
      </c>
      <c r="E51" s="67">
        <v>1940</v>
      </c>
      <c r="F51" s="17">
        <v>7.1</v>
      </c>
      <c r="G51" s="68">
        <v>55.82</v>
      </c>
    </row>
    <row r="52" spans="1:10">
      <c r="A52" s="210"/>
      <c r="B52" s="201"/>
      <c r="C52" s="196"/>
      <c r="D52" s="52" t="s">
        <v>5</v>
      </c>
      <c r="E52" s="67">
        <v>27324</v>
      </c>
      <c r="F52" s="17">
        <v>100</v>
      </c>
      <c r="G52" s="68">
        <v>42.73</v>
      </c>
    </row>
    <row r="53" spans="1:10">
      <c r="A53" s="210"/>
      <c r="B53" s="184" t="s">
        <v>10</v>
      </c>
      <c r="C53" s="178" t="s">
        <v>6</v>
      </c>
      <c r="D53" s="53" t="s">
        <v>29</v>
      </c>
      <c r="E53" s="69">
        <v>17925</v>
      </c>
      <c r="F53" s="24">
        <v>63.65</v>
      </c>
      <c r="G53" s="70">
        <v>43.26</v>
      </c>
    </row>
    <row r="54" spans="1:10">
      <c r="A54" s="210"/>
      <c r="B54" s="184"/>
      <c r="C54" s="179"/>
      <c r="D54" s="48" t="s">
        <v>4</v>
      </c>
      <c r="E54" s="59">
        <v>8173</v>
      </c>
      <c r="F54" s="18">
        <v>29.02</v>
      </c>
      <c r="G54" s="60">
        <v>55.12</v>
      </c>
      <c r="I54" s="16"/>
      <c r="J54" s="16"/>
    </row>
    <row r="55" spans="1:10">
      <c r="A55" s="210"/>
      <c r="B55" s="184"/>
      <c r="C55" s="179"/>
      <c r="D55" s="48" t="s">
        <v>30</v>
      </c>
      <c r="E55" s="59">
        <v>2062</v>
      </c>
      <c r="F55" s="18">
        <v>7.32</v>
      </c>
      <c r="G55" s="60">
        <v>56.79</v>
      </c>
      <c r="I55" s="16"/>
      <c r="J55" s="16"/>
    </row>
    <row r="56" spans="1:10">
      <c r="A56" s="210"/>
      <c r="B56" s="184"/>
      <c r="C56" s="179"/>
      <c r="D56" s="49" t="s">
        <v>5</v>
      </c>
      <c r="E56" s="61">
        <v>28160</v>
      </c>
      <c r="F56" s="30">
        <v>100</v>
      </c>
      <c r="G56" s="62">
        <v>47.69</v>
      </c>
      <c r="H56" s="32"/>
    </row>
    <row r="57" spans="1:10">
      <c r="A57" s="210"/>
      <c r="B57" s="184"/>
      <c r="C57" s="178" t="s">
        <v>3</v>
      </c>
      <c r="D57" s="54" t="s">
        <v>29</v>
      </c>
      <c r="E57" s="71">
        <v>16586</v>
      </c>
      <c r="F57" s="28">
        <v>60.67</v>
      </c>
      <c r="G57" s="72">
        <v>44.51</v>
      </c>
    </row>
    <row r="58" spans="1:10">
      <c r="A58" s="210"/>
      <c r="B58" s="184"/>
      <c r="C58" s="179"/>
      <c r="D58" s="54" t="s">
        <v>4</v>
      </c>
      <c r="E58" s="71">
        <v>8500</v>
      </c>
      <c r="F58" s="28">
        <v>31.09</v>
      </c>
      <c r="G58" s="72">
        <v>55.08</v>
      </c>
    </row>
    <row r="59" spans="1:10">
      <c r="A59" s="210"/>
      <c r="B59" s="184"/>
      <c r="C59" s="179"/>
      <c r="D59" s="54" t="s">
        <v>30</v>
      </c>
      <c r="E59" s="71">
        <v>2252</v>
      </c>
      <c r="F59" s="28">
        <v>8.24</v>
      </c>
      <c r="G59" s="72">
        <v>56.72</v>
      </c>
    </row>
    <row r="60" spans="1:10">
      <c r="A60" s="210"/>
      <c r="B60" s="184"/>
      <c r="C60" s="180"/>
      <c r="D60" s="55" t="s">
        <v>5</v>
      </c>
      <c r="E60" s="73">
        <v>27338</v>
      </c>
      <c r="F60" s="31">
        <v>100</v>
      </c>
      <c r="G60" s="74">
        <v>48.8</v>
      </c>
      <c r="H60" s="32"/>
    </row>
    <row r="61" spans="1:10">
      <c r="A61" s="210"/>
      <c r="B61" s="184"/>
      <c r="C61" s="186" t="s">
        <v>5</v>
      </c>
      <c r="D61" s="51" t="s">
        <v>29</v>
      </c>
      <c r="E61" s="65">
        <v>34511</v>
      </c>
      <c r="F61" s="25">
        <v>62.18</v>
      </c>
      <c r="G61" s="66">
        <v>43.86</v>
      </c>
    </row>
    <row r="62" spans="1:10">
      <c r="A62" s="210"/>
      <c r="B62" s="184"/>
      <c r="C62" s="186"/>
      <c r="D62" s="52" t="s">
        <v>4</v>
      </c>
      <c r="E62" s="67">
        <v>16673</v>
      </c>
      <c r="F62" s="17">
        <v>30.04</v>
      </c>
      <c r="G62" s="68">
        <v>55.1</v>
      </c>
    </row>
    <row r="63" spans="1:10">
      <c r="A63" s="210"/>
      <c r="B63" s="184"/>
      <c r="C63" s="186"/>
      <c r="D63" s="52" t="s">
        <v>30</v>
      </c>
      <c r="E63" s="67">
        <v>4314</v>
      </c>
      <c r="F63" s="17">
        <v>7.77</v>
      </c>
      <c r="G63" s="68">
        <v>56.76</v>
      </c>
    </row>
    <row r="64" spans="1:10">
      <c r="A64" s="210"/>
      <c r="B64" s="185"/>
      <c r="C64" s="187"/>
      <c r="D64" s="50" t="s">
        <v>5</v>
      </c>
      <c r="E64" s="63">
        <v>55498</v>
      </c>
      <c r="F64" s="26">
        <v>100</v>
      </c>
      <c r="G64" s="64">
        <v>48.24</v>
      </c>
    </row>
    <row r="65" spans="1:9" ht="12" customHeight="1">
      <c r="A65" s="210"/>
      <c r="B65" s="209" t="s">
        <v>40</v>
      </c>
      <c r="C65" s="202" t="s">
        <v>6</v>
      </c>
      <c r="D65" s="53" t="s">
        <v>29</v>
      </c>
      <c r="E65" s="154">
        <v>137989</v>
      </c>
      <c r="F65" s="155">
        <v>65.790000000000006</v>
      </c>
      <c r="G65" s="156">
        <v>40.15</v>
      </c>
    </row>
    <row r="66" spans="1:9">
      <c r="A66" s="210"/>
      <c r="B66" s="209"/>
      <c r="C66" s="203"/>
      <c r="D66" s="48" t="s">
        <v>4</v>
      </c>
      <c r="E66" s="157">
        <v>56955</v>
      </c>
      <c r="F66" s="155">
        <v>27.16</v>
      </c>
      <c r="G66" s="158">
        <v>54.06</v>
      </c>
      <c r="I66" s="78"/>
    </row>
    <row r="67" spans="1:9">
      <c r="A67" s="210"/>
      <c r="B67" s="209"/>
      <c r="C67" s="203"/>
      <c r="D67" s="48" t="s">
        <v>30</v>
      </c>
      <c r="E67" s="157">
        <v>14787</v>
      </c>
      <c r="F67" s="155">
        <v>7.05</v>
      </c>
      <c r="G67" s="158">
        <v>56.02</v>
      </c>
    </row>
    <row r="68" spans="1:9">
      <c r="A68" s="210"/>
      <c r="B68" s="209"/>
      <c r="C68" s="203"/>
      <c r="D68" s="49" t="s">
        <v>5</v>
      </c>
      <c r="E68" s="159">
        <v>209731</v>
      </c>
      <c r="F68" s="160">
        <v>100</v>
      </c>
      <c r="G68" s="161">
        <v>45.05</v>
      </c>
    </row>
    <row r="69" spans="1:9">
      <c r="A69" s="210"/>
      <c r="B69" s="209"/>
      <c r="C69" s="204" t="s">
        <v>3</v>
      </c>
      <c r="D69" s="162" t="s">
        <v>29</v>
      </c>
      <c r="E69" s="163">
        <v>90661</v>
      </c>
      <c r="F69" s="164">
        <v>62.81</v>
      </c>
      <c r="G69" s="164">
        <v>40.549999999999997</v>
      </c>
    </row>
    <row r="70" spans="1:9">
      <c r="A70" s="210"/>
      <c r="B70" s="209"/>
      <c r="C70" s="205"/>
      <c r="D70" s="162" t="s">
        <v>4</v>
      </c>
      <c r="E70" s="163">
        <v>41750</v>
      </c>
      <c r="F70" s="164">
        <v>28.93</v>
      </c>
      <c r="G70" s="164">
        <v>54.65</v>
      </c>
    </row>
    <row r="71" spans="1:9">
      <c r="A71" s="210"/>
      <c r="B71" s="209"/>
      <c r="C71" s="205"/>
      <c r="D71" s="162" t="s">
        <v>30</v>
      </c>
      <c r="E71" s="163">
        <v>11920</v>
      </c>
      <c r="F71" s="164">
        <v>8.26</v>
      </c>
      <c r="G71" s="164">
        <v>56.51</v>
      </c>
    </row>
    <row r="72" spans="1:9">
      <c r="A72" s="210"/>
      <c r="B72" s="209"/>
      <c r="C72" s="206"/>
      <c r="D72" s="165" t="s">
        <v>5</v>
      </c>
      <c r="E72" s="166">
        <v>144331</v>
      </c>
      <c r="F72" s="167">
        <v>100</v>
      </c>
      <c r="G72" s="167">
        <v>45.95</v>
      </c>
    </row>
    <row r="73" spans="1:9">
      <c r="A73" s="210"/>
      <c r="B73" s="209"/>
      <c r="C73" s="207" t="s">
        <v>5</v>
      </c>
      <c r="D73" s="165" t="s">
        <v>29</v>
      </c>
      <c r="E73" s="166">
        <v>228650</v>
      </c>
      <c r="F73" s="167">
        <v>64.58</v>
      </c>
      <c r="G73" s="167">
        <v>40.31</v>
      </c>
    </row>
    <row r="74" spans="1:9">
      <c r="A74" s="210"/>
      <c r="B74" s="209"/>
      <c r="C74" s="207"/>
      <c r="D74" s="165" t="s">
        <v>4</v>
      </c>
      <c r="E74" s="166">
        <v>98705</v>
      </c>
      <c r="F74" s="167">
        <v>27.88</v>
      </c>
      <c r="G74" s="167">
        <v>54.31</v>
      </c>
    </row>
    <row r="75" spans="1:9">
      <c r="A75" s="210"/>
      <c r="B75" s="209"/>
      <c r="C75" s="207"/>
      <c r="D75" s="165" t="s">
        <v>30</v>
      </c>
      <c r="E75" s="166">
        <v>26707</v>
      </c>
      <c r="F75" s="167">
        <v>7.54</v>
      </c>
      <c r="G75" s="167">
        <v>56.24</v>
      </c>
    </row>
    <row r="76" spans="1:9">
      <c r="A76" s="210"/>
      <c r="B76" s="209"/>
      <c r="C76" s="208"/>
      <c r="D76" s="165" t="s">
        <v>5</v>
      </c>
      <c r="E76" s="166">
        <v>354062</v>
      </c>
      <c r="F76" s="167">
        <v>100</v>
      </c>
      <c r="G76" s="167">
        <v>45.42</v>
      </c>
    </row>
    <row r="77" spans="1:9" ht="15">
      <c r="D77" s="170" t="s">
        <v>93</v>
      </c>
      <c r="G77" s="92"/>
    </row>
    <row r="78" spans="1:9" ht="41.25" customHeight="1">
      <c r="A78" s="197" t="s">
        <v>48</v>
      </c>
      <c r="B78" s="197"/>
      <c r="C78" s="197"/>
      <c r="D78" s="197"/>
      <c r="E78" s="197"/>
      <c r="F78" s="197"/>
      <c r="G78" s="197"/>
    </row>
    <row r="79" spans="1:9">
      <c r="A79" s="3" t="s">
        <v>69</v>
      </c>
      <c r="B79" s="21"/>
      <c r="C79" s="22"/>
      <c r="D79" s="23"/>
      <c r="E79" s="22"/>
      <c r="F79" s="22"/>
      <c r="G79" s="33"/>
    </row>
    <row r="83" spans="4:4">
      <c r="D83" s="1"/>
    </row>
    <row r="84" spans="4:4">
      <c r="D84" s="1"/>
    </row>
  </sheetData>
  <mergeCells count="28">
    <mergeCell ref="A78:G78"/>
    <mergeCell ref="B17:B28"/>
    <mergeCell ref="C17:C20"/>
    <mergeCell ref="C21:C24"/>
    <mergeCell ref="C25:C28"/>
    <mergeCell ref="B29:B40"/>
    <mergeCell ref="C29:C32"/>
    <mergeCell ref="C33:C36"/>
    <mergeCell ref="C37:C40"/>
    <mergeCell ref="B41:B52"/>
    <mergeCell ref="C65:C68"/>
    <mergeCell ref="C69:C72"/>
    <mergeCell ref="C73:C76"/>
    <mergeCell ref="B65:B76"/>
    <mergeCell ref="A17:A76"/>
    <mergeCell ref="A5:A16"/>
    <mergeCell ref="C5:C8"/>
    <mergeCell ref="C9:C12"/>
    <mergeCell ref="E3:G3"/>
    <mergeCell ref="B53:B64"/>
    <mergeCell ref="C53:C56"/>
    <mergeCell ref="C57:C60"/>
    <mergeCell ref="C61:C64"/>
    <mergeCell ref="B5:B12"/>
    <mergeCell ref="B13:C16"/>
    <mergeCell ref="C41:C44"/>
    <mergeCell ref="C45:C48"/>
    <mergeCell ref="C49:C5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topLeftCell="A52" zoomScaleNormal="100" workbookViewId="0">
      <selection activeCell="A74" sqref="A74"/>
    </sheetView>
  </sheetViews>
  <sheetFormatPr baseColWidth="10" defaultRowHeight="18"/>
  <cols>
    <col min="2" max="2" width="32.109375" customWidth="1"/>
    <col min="3" max="3" width="32.44140625" customWidth="1"/>
    <col min="4" max="4" width="14.88671875" customWidth="1"/>
  </cols>
  <sheetData>
    <row r="1" spans="1:19" s="86" customFormat="1" ht="15">
      <c r="A1" s="143" t="s">
        <v>55</v>
      </c>
      <c r="B1" s="144" t="s">
        <v>56</v>
      </c>
      <c r="C1" s="137" t="s">
        <v>57</v>
      </c>
      <c r="D1" s="138">
        <v>15</v>
      </c>
      <c r="E1" s="138">
        <v>16</v>
      </c>
      <c r="F1" s="138">
        <v>17</v>
      </c>
      <c r="G1" s="138">
        <v>18</v>
      </c>
      <c r="H1" s="138">
        <v>19</v>
      </c>
      <c r="I1" s="138">
        <v>20</v>
      </c>
      <c r="J1" s="138">
        <v>21</v>
      </c>
      <c r="K1" s="138">
        <v>22</v>
      </c>
      <c r="L1" s="138">
        <v>23</v>
      </c>
      <c r="M1" s="138">
        <v>24</v>
      </c>
      <c r="N1" s="138">
        <v>25</v>
      </c>
      <c r="O1" s="138">
        <v>26</v>
      </c>
      <c r="P1" s="138">
        <v>27</v>
      </c>
      <c r="Q1" s="138">
        <v>28</v>
      </c>
      <c r="R1" s="138">
        <v>29</v>
      </c>
      <c r="S1" s="138">
        <v>30</v>
      </c>
    </row>
    <row r="2" spans="1:19" s="86" customFormat="1" ht="15">
      <c r="A2" s="213" t="s">
        <v>52</v>
      </c>
      <c r="B2" s="216" t="s">
        <v>50</v>
      </c>
      <c r="C2" s="138" t="s">
        <v>26</v>
      </c>
      <c r="D2" s="139">
        <v>98.2</v>
      </c>
      <c r="E2" s="139">
        <v>97.95</v>
      </c>
      <c r="F2" s="139">
        <v>97.52</v>
      </c>
      <c r="G2" s="139">
        <v>96.88</v>
      </c>
      <c r="H2" s="139">
        <v>95.65</v>
      </c>
      <c r="I2" s="139">
        <v>91.77</v>
      </c>
      <c r="J2" s="139">
        <v>85.01</v>
      </c>
      <c r="K2" s="139">
        <v>76.45</v>
      </c>
      <c r="L2" s="139">
        <v>61.86</v>
      </c>
      <c r="M2" s="139">
        <v>44.9</v>
      </c>
      <c r="N2" s="139">
        <v>28.7</v>
      </c>
      <c r="O2" s="139">
        <v>16.309999999999999</v>
      </c>
      <c r="P2" s="139">
        <v>9.09</v>
      </c>
      <c r="Q2" s="139">
        <v>8.91</v>
      </c>
      <c r="R2" s="139">
        <v>15.77</v>
      </c>
      <c r="S2" s="139">
        <v>24.51</v>
      </c>
    </row>
    <row r="3" spans="1:19" s="86" customFormat="1" ht="15">
      <c r="A3" s="214"/>
      <c r="B3" s="217"/>
      <c r="C3" s="138" t="s">
        <v>27</v>
      </c>
      <c r="D3" s="140">
        <v>1.29</v>
      </c>
      <c r="E3" s="140">
        <v>1.23</v>
      </c>
      <c r="F3" s="140">
        <v>1.82</v>
      </c>
      <c r="G3" s="140">
        <v>2.38</v>
      </c>
      <c r="H3" s="140">
        <v>3.83</v>
      </c>
      <c r="I3" s="140">
        <v>7.12</v>
      </c>
      <c r="J3" s="140">
        <v>13.43</v>
      </c>
      <c r="K3" s="140">
        <v>19.97</v>
      </c>
      <c r="L3" s="140">
        <v>32.369999999999997</v>
      </c>
      <c r="M3" s="140">
        <v>41.43</v>
      </c>
      <c r="N3" s="140">
        <v>55.17</v>
      </c>
      <c r="O3" s="140">
        <v>62.93</v>
      </c>
      <c r="P3" s="140">
        <v>63.78</v>
      </c>
      <c r="Q3" s="140">
        <v>62.25</v>
      </c>
      <c r="R3" s="140">
        <v>57.12</v>
      </c>
      <c r="S3" s="140">
        <v>49.32</v>
      </c>
    </row>
    <row r="4" spans="1:19" s="86" customFormat="1" ht="15">
      <c r="A4" s="214"/>
      <c r="B4" s="218"/>
      <c r="C4" s="138" t="s">
        <v>28</v>
      </c>
      <c r="D4" s="140">
        <v>0.51</v>
      </c>
      <c r="E4" s="140">
        <v>0.82</v>
      </c>
      <c r="F4" s="140">
        <v>0.66</v>
      </c>
      <c r="G4" s="140">
        <v>0.74</v>
      </c>
      <c r="H4" s="140">
        <v>0.51</v>
      </c>
      <c r="I4" s="140">
        <v>1.1100000000000001</v>
      </c>
      <c r="J4" s="140">
        <v>1.57</v>
      </c>
      <c r="K4" s="140">
        <v>3.58</v>
      </c>
      <c r="L4" s="140">
        <v>5.77</v>
      </c>
      <c r="M4" s="140">
        <v>13.68</v>
      </c>
      <c r="N4" s="140">
        <v>16.13</v>
      </c>
      <c r="O4" s="140">
        <v>20.76</v>
      </c>
      <c r="P4" s="140">
        <v>27.13</v>
      </c>
      <c r="Q4" s="140">
        <v>28.84</v>
      </c>
      <c r="R4" s="140">
        <v>27.12</v>
      </c>
      <c r="S4" s="140">
        <v>26.17</v>
      </c>
    </row>
    <row r="5" spans="1:19" s="86" customFormat="1" ht="15">
      <c r="A5" s="214"/>
      <c r="B5" s="216" t="s">
        <v>51</v>
      </c>
      <c r="C5" s="138" t="s">
        <v>26</v>
      </c>
      <c r="D5" s="140">
        <v>99.23</v>
      </c>
      <c r="E5" s="140">
        <v>99.13</v>
      </c>
      <c r="F5" s="140">
        <v>99.28</v>
      </c>
      <c r="G5" s="140">
        <v>98.66</v>
      </c>
      <c r="H5" s="140">
        <v>97.77</v>
      </c>
      <c r="I5" s="140">
        <v>95.44</v>
      </c>
      <c r="J5" s="140">
        <v>91.33</v>
      </c>
      <c r="K5" s="140">
        <v>82.42</v>
      </c>
      <c r="L5" s="140">
        <v>73</v>
      </c>
      <c r="M5" s="140">
        <v>56.17</v>
      </c>
      <c r="N5" s="140">
        <v>43.05</v>
      </c>
      <c r="O5" s="140">
        <v>21.89</v>
      </c>
      <c r="P5" s="140">
        <v>9.36</v>
      </c>
      <c r="Q5" s="140">
        <v>9.6</v>
      </c>
      <c r="R5" s="140">
        <v>14.35</v>
      </c>
      <c r="S5" s="140">
        <v>30.44</v>
      </c>
    </row>
    <row r="6" spans="1:19" s="86" customFormat="1" ht="15">
      <c r="A6" s="214"/>
      <c r="B6" s="217"/>
      <c r="C6" s="138" t="s">
        <v>27</v>
      </c>
      <c r="D6" s="140">
        <v>0.62</v>
      </c>
      <c r="E6" s="140">
        <v>0.73</v>
      </c>
      <c r="F6" s="140">
        <v>0.59</v>
      </c>
      <c r="G6" s="140">
        <v>1.1299999999999999</v>
      </c>
      <c r="H6" s="140">
        <v>2.0499999999999998</v>
      </c>
      <c r="I6" s="140">
        <v>4.1900000000000004</v>
      </c>
      <c r="J6" s="140">
        <v>8.14</v>
      </c>
      <c r="K6" s="140">
        <v>16.52</v>
      </c>
      <c r="L6" s="140">
        <v>24.55</v>
      </c>
      <c r="M6" s="140">
        <v>38.99</v>
      </c>
      <c r="N6" s="140">
        <v>49.39</v>
      </c>
      <c r="O6" s="140">
        <v>67</v>
      </c>
      <c r="P6" s="140">
        <v>75.319999999999993</v>
      </c>
      <c r="Q6" s="140">
        <v>71.55</v>
      </c>
      <c r="R6" s="140">
        <v>65.13</v>
      </c>
      <c r="S6" s="140">
        <v>54.16</v>
      </c>
    </row>
    <row r="7" spans="1:19" s="86" customFormat="1" ht="15">
      <c r="A7" s="220"/>
      <c r="B7" s="218"/>
      <c r="C7" s="138" t="s">
        <v>28</v>
      </c>
      <c r="D7" s="140">
        <v>0.15</v>
      </c>
      <c r="E7" s="140">
        <v>0.15</v>
      </c>
      <c r="F7" s="140">
        <v>0.13</v>
      </c>
      <c r="G7" s="140">
        <v>0.2</v>
      </c>
      <c r="H7" s="140">
        <v>0.18</v>
      </c>
      <c r="I7" s="140">
        <v>0.37</v>
      </c>
      <c r="J7" s="140">
        <v>0.52</v>
      </c>
      <c r="K7" s="140">
        <v>1.07</v>
      </c>
      <c r="L7" s="140">
        <v>2.4500000000000002</v>
      </c>
      <c r="M7" s="140">
        <v>4.84</v>
      </c>
      <c r="N7" s="140">
        <v>7.56</v>
      </c>
      <c r="O7" s="140">
        <v>11.11</v>
      </c>
      <c r="P7" s="140">
        <v>15.32</v>
      </c>
      <c r="Q7" s="140">
        <v>18.850000000000001</v>
      </c>
      <c r="R7" s="140">
        <v>20.52</v>
      </c>
      <c r="S7" s="140">
        <v>15.4</v>
      </c>
    </row>
    <row r="8" spans="1:19" s="86" customFormat="1" ht="15">
      <c r="A8" s="213" t="s">
        <v>72</v>
      </c>
      <c r="B8" s="216" t="s">
        <v>50</v>
      </c>
      <c r="C8" s="138" t="s">
        <v>26</v>
      </c>
      <c r="D8" s="140">
        <v>97.77</v>
      </c>
      <c r="E8" s="140">
        <v>97.33</v>
      </c>
      <c r="F8" s="140">
        <v>96.07</v>
      </c>
      <c r="G8" s="140">
        <v>93.58</v>
      </c>
      <c r="H8" s="140">
        <v>92.74</v>
      </c>
      <c r="I8" s="140">
        <v>91.61</v>
      </c>
      <c r="J8" s="140">
        <v>88.28</v>
      </c>
      <c r="K8" s="140">
        <v>77.41</v>
      </c>
      <c r="L8" s="140">
        <v>63.56</v>
      </c>
      <c r="M8" s="140">
        <v>51.82</v>
      </c>
      <c r="N8" s="140">
        <v>38.54</v>
      </c>
      <c r="O8" s="140">
        <v>26.62</v>
      </c>
      <c r="P8" s="140">
        <v>15.75</v>
      </c>
      <c r="Q8" s="140">
        <v>8.9700000000000006</v>
      </c>
      <c r="R8" s="140">
        <v>4.3600000000000003</v>
      </c>
      <c r="S8" s="140">
        <v>2.65</v>
      </c>
    </row>
    <row r="9" spans="1:19" s="86" customFormat="1" ht="15">
      <c r="A9" s="214"/>
      <c r="B9" s="217"/>
      <c r="C9" s="138" t="s">
        <v>27</v>
      </c>
      <c r="D9" s="140">
        <v>2.23</v>
      </c>
      <c r="E9" s="140">
        <v>2.54</v>
      </c>
      <c r="F9" s="140">
        <v>3.34</v>
      </c>
      <c r="G9" s="140">
        <v>4.9000000000000004</v>
      </c>
      <c r="H9" s="140">
        <v>6.6</v>
      </c>
      <c r="I9" s="140">
        <v>6.82</v>
      </c>
      <c r="J9" s="140">
        <v>10.74</v>
      </c>
      <c r="K9" s="140">
        <v>20.77</v>
      </c>
      <c r="L9" s="140">
        <v>32.57</v>
      </c>
      <c r="M9" s="140">
        <v>44.12</v>
      </c>
      <c r="N9" s="140">
        <v>55.25</v>
      </c>
      <c r="O9" s="140">
        <v>63.59</v>
      </c>
      <c r="P9" s="140">
        <v>73.19</v>
      </c>
      <c r="Q9" s="140">
        <v>78.08</v>
      </c>
      <c r="R9" s="140">
        <v>76.739999999999995</v>
      </c>
      <c r="S9" s="140">
        <v>75.55</v>
      </c>
    </row>
    <row r="10" spans="1:19" s="86" customFormat="1" ht="15">
      <c r="A10" s="214"/>
      <c r="B10" s="218"/>
      <c r="C10" s="138" t="s">
        <v>28</v>
      </c>
      <c r="D10" s="140">
        <v>0</v>
      </c>
      <c r="E10" s="140">
        <v>0.13</v>
      </c>
      <c r="F10" s="140">
        <v>0.6</v>
      </c>
      <c r="G10" s="140">
        <v>1.52</v>
      </c>
      <c r="H10" s="140">
        <v>0.66</v>
      </c>
      <c r="I10" s="140">
        <v>1.57</v>
      </c>
      <c r="J10" s="140">
        <v>0.99</v>
      </c>
      <c r="K10" s="140">
        <v>1.82</v>
      </c>
      <c r="L10" s="140">
        <v>3.87</v>
      </c>
      <c r="M10" s="140">
        <v>4.0599999999999996</v>
      </c>
      <c r="N10" s="140">
        <v>6.21</v>
      </c>
      <c r="O10" s="140">
        <v>9.7899999999999991</v>
      </c>
      <c r="P10" s="140">
        <v>11.05</v>
      </c>
      <c r="Q10" s="140">
        <v>12.95</v>
      </c>
      <c r="R10" s="140">
        <v>18.899999999999999</v>
      </c>
      <c r="S10" s="140">
        <v>21.8</v>
      </c>
    </row>
    <row r="11" spans="1:19" s="86" customFormat="1" ht="15">
      <c r="A11" s="214"/>
      <c r="B11" s="216" t="s">
        <v>51</v>
      </c>
      <c r="C11" s="138" t="s">
        <v>26</v>
      </c>
      <c r="D11" s="140">
        <v>98.94</v>
      </c>
      <c r="E11" s="140">
        <v>99.26</v>
      </c>
      <c r="F11" s="140">
        <v>98.38</v>
      </c>
      <c r="G11" s="140">
        <v>97.71</v>
      </c>
      <c r="H11" s="140">
        <v>95.96</v>
      </c>
      <c r="I11" s="140">
        <v>93.24</v>
      </c>
      <c r="J11" s="140">
        <v>88.99</v>
      </c>
      <c r="K11" s="140">
        <v>81.260000000000005</v>
      </c>
      <c r="L11" s="140">
        <v>65.94</v>
      </c>
      <c r="M11" s="140">
        <v>54.8</v>
      </c>
      <c r="N11" s="140">
        <v>40.869999999999997</v>
      </c>
      <c r="O11" s="140">
        <v>29.46</v>
      </c>
      <c r="P11" s="140">
        <v>19.93</v>
      </c>
      <c r="Q11" s="140">
        <v>12.07</v>
      </c>
      <c r="R11" s="140">
        <v>5.95</v>
      </c>
      <c r="S11" s="140">
        <v>4.3499999999999996</v>
      </c>
    </row>
    <row r="12" spans="1:19" s="86" customFormat="1" ht="15">
      <c r="A12" s="214"/>
      <c r="B12" s="217"/>
      <c r="C12" s="138" t="s">
        <v>27</v>
      </c>
      <c r="D12" s="140">
        <v>0.94</v>
      </c>
      <c r="E12" s="140">
        <v>0.74</v>
      </c>
      <c r="F12" s="140">
        <v>1.62</v>
      </c>
      <c r="G12" s="140">
        <v>2.1</v>
      </c>
      <c r="H12" s="140">
        <v>3.68</v>
      </c>
      <c r="I12" s="140">
        <v>6.11</v>
      </c>
      <c r="J12" s="140">
        <v>10.23</v>
      </c>
      <c r="K12" s="140">
        <v>17.22</v>
      </c>
      <c r="L12" s="140">
        <v>31.18</v>
      </c>
      <c r="M12" s="140">
        <v>41.38</v>
      </c>
      <c r="N12" s="140">
        <v>54.13</v>
      </c>
      <c r="O12" s="140">
        <v>64.819999999999993</v>
      </c>
      <c r="P12" s="140">
        <v>70.319999999999993</v>
      </c>
      <c r="Q12" s="140">
        <v>74.42</v>
      </c>
      <c r="R12" s="140">
        <v>79.290000000000006</v>
      </c>
      <c r="S12" s="140">
        <v>76.599999999999994</v>
      </c>
    </row>
    <row r="13" spans="1:19" s="86" customFormat="1" ht="15">
      <c r="A13" s="220"/>
      <c r="B13" s="218"/>
      <c r="C13" s="138" t="s">
        <v>28</v>
      </c>
      <c r="D13" s="140">
        <v>0.12</v>
      </c>
      <c r="E13" s="140">
        <v>0</v>
      </c>
      <c r="F13" s="140">
        <v>0</v>
      </c>
      <c r="G13" s="140">
        <v>0.19</v>
      </c>
      <c r="H13" s="140">
        <v>0.36</v>
      </c>
      <c r="I13" s="140">
        <v>0.65</v>
      </c>
      <c r="J13" s="140">
        <v>0.79</v>
      </c>
      <c r="K13" s="140">
        <v>1.52</v>
      </c>
      <c r="L13" s="140">
        <v>2.88</v>
      </c>
      <c r="M13" s="140">
        <v>3.82</v>
      </c>
      <c r="N13" s="140">
        <v>5</v>
      </c>
      <c r="O13" s="140">
        <v>5.72</v>
      </c>
      <c r="P13" s="140">
        <v>9.75</v>
      </c>
      <c r="Q13" s="140">
        <v>13.51</v>
      </c>
      <c r="R13" s="140">
        <v>14.76</v>
      </c>
      <c r="S13" s="140">
        <v>19.05</v>
      </c>
    </row>
    <row r="14" spans="1:19" s="86" customFormat="1" ht="15">
      <c r="A14" s="213" t="s">
        <v>73</v>
      </c>
      <c r="B14" s="216" t="s">
        <v>50</v>
      </c>
      <c r="C14" s="138" t="s">
        <v>26</v>
      </c>
      <c r="D14" s="140">
        <v>95.51</v>
      </c>
      <c r="E14" s="140">
        <v>94.84</v>
      </c>
      <c r="F14" s="140">
        <v>91.52</v>
      </c>
      <c r="G14" s="140">
        <v>87.29</v>
      </c>
      <c r="H14" s="140">
        <v>82.96</v>
      </c>
      <c r="I14" s="140">
        <v>73.010000000000005</v>
      </c>
      <c r="J14" s="140">
        <v>62.77</v>
      </c>
      <c r="K14" s="140">
        <v>47.51</v>
      </c>
      <c r="L14" s="140">
        <v>33.869999999999997</v>
      </c>
      <c r="M14" s="140">
        <v>21.56</v>
      </c>
      <c r="N14" s="140">
        <v>13.43</v>
      </c>
      <c r="O14" s="140">
        <v>6.67</v>
      </c>
      <c r="P14" s="140">
        <v>3.47</v>
      </c>
      <c r="Q14" s="140">
        <v>1.36</v>
      </c>
      <c r="R14" s="140">
        <v>0.96</v>
      </c>
      <c r="S14" s="140">
        <v>0.96</v>
      </c>
    </row>
    <row r="15" spans="1:19" s="86" customFormat="1" ht="15">
      <c r="A15" s="214"/>
      <c r="B15" s="217"/>
      <c r="C15" s="138" t="s">
        <v>27</v>
      </c>
      <c r="D15" s="140">
        <v>3.78</v>
      </c>
      <c r="E15" s="140">
        <v>4.25</v>
      </c>
      <c r="F15" s="140">
        <v>7.18</v>
      </c>
      <c r="G15" s="140">
        <v>10.36</v>
      </c>
      <c r="H15" s="140">
        <v>13.74</v>
      </c>
      <c r="I15" s="140">
        <v>21.25</v>
      </c>
      <c r="J15" s="140">
        <v>30.48</v>
      </c>
      <c r="K15" s="140">
        <v>40.92</v>
      </c>
      <c r="L15" s="140">
        <v>52.35</v>
      </c>
      <c r="M15" s="140">
        <v>63.53</v>
      </c>
      <c r="N15" s="140">
        <v>69.959999999999994</v>
      </c>
      <c r="O15" s="140">
        <v>73.69</v>
      </c>
      <c r="P15" s="140">
        <v>76.78</v>
      </c>
      <c r="Q15" s="140">
        <v>77.34</v>
      </c>
      <c r="R15" s="140">
        <v>76.11</v>
      </c>
      <c r="S15" s="140">
        <v>75.010000000000005</v>
      </c>
    </row>
    <row r="16" spans="1:19" s="86" customFormat="1" ht="15">
      <c r="A16" s="214"/>
      <c r="B16" s="218"/>
      <c r="C16" s="138" t="s">
        <v>28</v>
      </c>
      <c r="D16" s="140">
        <v>0.71</v>
      </c>
      <c r="E16" s="140">
        <v>0.91</v>
      </c>
      <c r="F16" s="140">
        <v>1.31</v>
      </c>
      <c r="G16" s="140">
        <v>2.34</v>
      </c>
      <c r="H16" s="140">
        <v>3.3</v>
      </c>
      <c r="I16" s="140">
        <v>5.75</v>
      </c>
      <c r="J16" s="140">
        <v>6.75</v>
      </c>
      <c r="K16" s="140">
        <v>11.57</v>
      </c>
      <c r="L16" s="140">
        <v>13.78</v>
      </c>
      <c r="M16" s="140">
        <v>14.91</v>
      </c>
      <c r="N16" s="140">
        <v>16.61</v>
      </c>
      <c r="O16" s="140">
        <v>19.64</v>
      </c>
      <c r="P16" s="140">
        <v>19.760000000000002</v>
      </c>
      <c r="Q16" s="140">
        <v>21.29</v>
      </c>
      <c r="R16" s="140">
        <v>22.93</v>
      </c>
      <c r="S16" s="140">
        <v>24.03</v>
      </c>
    </row>
    <row r="17" spans="1:19" s="86" customFormat="1" ht="15">
      <c r="A17" s="214"/>
      <c r="B17" s="216" t="s">
        <v>51</v>
      </c>
      <c r="C17" s="138" t="s">
        <v>26</v>
      </c>
      <c r="D17" s="140">
        <v>98.17</v>
      </c>
      <c r="E17" s="140">
        <v>95.53</v>
      </c>
      <c r="F17" s="140">
        <v>93.75</v>
      </c>
      <c r="G17" s="140">
        <v>90.77</v>
      </c>
      <c r="H17" s="140">
        <v>84.14</v>
      </c>
      <c r="I17" s="140">
        <v>74.040000000000006</v>
      </c>
      <c r="J17" s="140">
        <v>63.78</v>
      </c>
      <c r="K17" s="140">
        <v>47.05</v>
      </c>
      <c r="L17" s="140">
        <v>34.56</v>
      </c>
      <c r="M17" s="140">
        <v>22.16</v>
      </c>
      <c r="N17" s="140">
        <v>14.68</v>
      </c>
      <c r="O17" s="140">
        <v>7.18</v>
      </c>
      <c r="P17" s="140">
        <v>3</v>
      </c>
      <c r="Q17" s="140">
        <v>0.89</v>
      </c>
      <c r="R17" s="140">
        <v>0.63</v>
      </c>
      <c r="S17" s="140">
        <v>0.36</v>
      </c>
    </row>
    <row r="18" spans="1:19" s="86" customFormat="1" ht="15">
      <c r="A18" s="214"/>
      <c r="B18" s="217"/>
      <c r="C18" s="138" t="s">
        <v>27</v>
      </c>
      <c r="D18" s="140">
        <v>1.51</v>
      </c>
      <c r="E18" s="140">
        <v>3.79</v>
      </c>
      <c r="F18" s="140">
        <v>5.24</v>
      </c>
      <c r="G18" s="140">
        <v>7.63</v>
      </c>
      <c r="H18" s="140">
        <v>13.38</v>
      </c>
      <c r="I18" s="140">
        <v>21.66</v>
      </c>
      <c r="J18" s="140">
        <v>30.77</v>
      </c>
      <c r="K18" s="140">
        <v>44.34</v>
      </c>
      <c r="L18" s="140">
        <v>54.09</v>
      </c>
      <c r="M18" s="140">
        <v>64.540000000000006</v>
      </c>
      <c r="N18" s="140">
        <v>71.75</v>
      </c>
      <c r="O18" s="140">
        <v>76.42</v>
      </c>
      <c r="P18" s="140">
        <v>79.28</v>
      </c>
      <c r="Q18" s="140">
        <v>78.510000000000005</v>
      </c>
      <c r="R18" s="140">
        <v>76.260000000000005</v>
      </c>
      <c r="S18" s="140">
        <v>75.47</v>
      </c>
    </row>
    <row r="19" spans="1:19" s="86" customFormat="1" ht="15">
      <c r="A19" s="220"/>
      <c r="B19" s="218"/>
      <c r="C19" s="138" t="s">
        <v>28</v>
      </c>
      <c r="D19" s="140">
        <v>0.31</v>
      </c>
      <c r="E19" s="140">
        <v>0.68</v>
      </c>
      <c r="F19" s="140">
        <v>1.01</v>
      </c>
      <c r="G19" s="140">
        <v>1.6</v>
      </c>
      <c r="H19" s="140">
        <v>2.48</v>
      </c>
      <c r="I19" s="140">
        <v>4.3099999999999996</v>
      </c>
      <c r="J19" s="140">
        <v>5.44</v>
      </c>
      <c r="K19" s="140">
        <v>8.61</v>
      </c>
      <c r="L19" s="140">
        <v>11.35</v>
      </c>
      <c r="M19" s="140">
        <v>13.3</v>
      </c>
      <c r="N19" s="140">
        <v>13.56</v>
      </c>
      <c r="O19" s="140">
        <v>16.399999999999999</v>
      </c>
      <c r="P19" s="140">
        <v>17.72</v>
      </c>
      <c r="Q19" s="140">
        <v>20.6</v>
      </c>
      <c r="R19" s="140">
        <v>23.11</v>
      </c>
      <c r="S19" s="140">
        <v>24.16</v>
      </c>
    </row>
    <row r="20" spans="1:19" s="86" customFormat="1" ht="15">
      <c r="A20" s="213" t="s">
        <v>53</v>
      </c>
      <c r="B20" s="216" t="s">
        <v>50</v>
      </c>
      <c r="C20" s="138" t="s">
        <v>26</v>
      </c>
      <c r="D20" s="140">
        <v>98.64</v>
      </c>
      <c r="E20" s="140">
        <v>96.66</v>
      </c>
      <c r="F20" s="140">
        <v>95.27</v>
      </c>
      <c r="G20" s="140">
        <v>94.05</v>
      </c>
      <c r="H20" s="140">
        <v>86.87</v>
      </c>
      <c r="I20" s="140">
        <v>80.19</v>
      </c>
      <c r="J20" s="140">
        <v>71.540000000000006</v>
      </c>
      <c r="K20" s="140">
        <v>48.71</v>
      </c>
      <c r="L20" s="140">
        <v>30.87</v>
      </c>
      <c r="M20" s="140">
        <v>15.11</v>
      </c>
      <c r="N20" s="140">
        <v>4.9400000000000004</v>
      </c>
      <c r="O20" s="140">
        <v>1.39</v>
      </c>
      <c r="P20" s="140">
        <v>1.85</v>
      </c>
      <c r="Q20" s="140">
        <v>0.75</v>
      </c>
      <c r="R20" s="140">
        <v>0.55000000000000004</v>
      </c>
      <c r="S20" s="140">
        <v>0</v>
      </c>
    </row>
    <row r="21" spans="1:19" s="86" customFormat="1" ht="15">
      <c r="A21" s="214"/>
      <c r="B21" s="217"/>
      <c r="C21" s="138" t="s">
        <v>27</v>
      </c>
      <c r="D21" s="140">
        <v>0</v>
      </c>
      <c r="E21" s="140">
        <v>2.36</v>
      </c>
      <c r="F21" s="140">
        <v>3.5</v>
      </c>
      <c r="G21" s="140">
        <v>5.14</v>
      </c>
      <c r="H21" s="140">
        <v>11.05</v>
      </c>
      <c r="I21" s="140">
        <v>16.89</v>
      </c>
      <c r="J21" s="140">
        <v>24.35</v>
      </c>
      <c r="K21" s="140">
        <v>44.92</v>
      </c>
      <c r="L21" s="140">
        <v>59.97</v>
      </c>
      <c r="M21" s="140">
        <v>73.88</v>
      </c>
      <c r="N21" s="140">
        <v>77.53</v>
      </c>
      <c r="O21" s="140">
        <v>79.45</v>
      </c>
      <c r="P21" s="140">
        <v>81.53</v>
      </c>
      <c r="Q21" s="140">
        <v>78.55</v>
      </c>
      <c r="R21" s="140">
        <v>73.680000000000007</v>
      </c>
      <c r="S21" s="140">
        <v>72.459999999999994</v>
      </c>
    </row>
    <row r="22" spans="1:19" s="86" customFormat="1" ht="15">
      <c r="A22" s="214"/>
      <c r="B22" s="218"/>
      <c r="C22" s="138" t="s">
        <v>28</v>
      </c>
      <c r="D22" s="140">
        <v>1.36</v>
      </c>
      <c r="E22" s="140">
        <v>0.98</v>
      </c>
      <c r="F22" s="140">
        <v>1.23</v>
      </c>
      <c r="G22" s="140">
        <v>0.81</v>
      </c>
      <c r="H22" s="140">
        <v>2.08</v>
      </c>
      <c r="I22" s="140">
        <v>2.93</v>
      </c>
      <c r="J22" s="140">
        <v>4.1100000000000003</v>
      </c>
      <c r="K22" s="140">
        <v>6.37</v>
      </c>
      <c r="L22" s="140">
        <v>9.16</v>
      </c>
      <c r="M22" s="140">
        <v>11.01</v>
      </c>
      <c r="N22" s="140">
        <v>17.53</v>
      </c>
      <c r="O22" s="140">
        <v>19.170000000000002</v>
      </c>
      <c r="P22" s="140">
        <v>16.62</v>
      </c>
      <c r="Q22" s="140">
        <v>20.7</v>
      </c>
      <c r="R22" s="140">
        <v>25.76</v>
      </c>
      <c r="S22" s="140">
        <v>27.54</v>
      </c>
    </row>
    <row r="23" spans="1:19" s="86" customFormat="1" ht="15">
      <c r="A23" s="214"/>
      <c r="B23" s="216" t="s">
        <v>51</v>
      </c>
      <c r="C23" s="138" t="s">
        <v>26</v>
      </c>
      <c r="D23" s="140">
        <v>98.97</v>
      </c>
      <c r="E23" s="140">
        <v>97.03</v>
      </c>
      <c r="F23" s="140">
        <v>97.95</v>
      </c>
      <c r="G23" s="140">
        <v>95.68</v>
      </c>
      <c r="H23" s="140">
        <v>87.71</v>
      </c>
      <c r="I23" s="140">
        <v>80.88</v>
      </c>
      <c r="J23" s="140">
        <v>74.489999999999995</v>
      </c>
      <c r="K23" s="140">
        <v>56.95</v>
      </c>
      <c r="L23" s="140">
        <v>45.15</v>
      </c>
      <c r="M23" s="140">
        <v>24.17</v>
      </c>
      <c r="N23" s="140">
        <v>10.34</v>
      </c>
      <c r="O23" s="140">
        <v>5.28</v>
      </c>
      <c r="P23" s="140">
        <v>0.97</v>
      </c>
      <c r="Q23" s="140">
        <v>0.98</v>
      </c>
      <c r="R23" s="140">
        <v>0.25</v>
      </c>
      <c r="S23" s="140">
        <v>0.33</v>
      </c>
    </row>
    <row r="24" spans="1:19" s="86" customFormat="1" ht="15">
      <c r="A24" s="214"/>
      <c r="B24" s="217"/>
      <c r="C24" s="138" t="s">
        <v>27</v>
      </c>
      <c r="D24" s="140">
        <v>1.03</v>
      </c>
      <c r="E24" s="140">
        <v>2.97</v>
      </c>
      <c r="F24" s="140">
        <v>2.0499999999999998</v>
      </c>
      <c r="G24" s="140">
        <v>3.75</v>
      </c>
      <c r="H24" s="140">
        <v>10.63</v>
      </c>
      <c r="I24" s="140">
        <v>16.829999999999998</v>
      </c>
      <c r="J24" s="140">
        <v>22.32</v>
      </c>
      <c r="K24" s="140">
        <v>39.24</v>
      </c>
      <c r="L24" s="140">
        <v>47.01</v>
      </c>
      <c r="M24" s="140">
        <v>66.88</v>
      </c>
      <c r="N24" s="140">
        <v>80.05</v>
      </c>
      <c r="O24" s="140">
        <v>78.42</v>
      </c>
      <c r="P24" s="140">
        <v>84.99</v>
      </c>
      <c r="Q24" s="140">
        <v>79.459999999999994</v>
      </c>
      <c r="R24" s="140">
        <v>78.14</v>
      </c>
      <c r="S24" s="140">
        <v>76.900000000000006</v>
      </c>
    </row>
    <row r="25" spans="1:19" s="86" customFormat="1" ht="15">
      <c r="A25" s="220"/>
      <c r="B25" s="218"/>
      <c r="C25" s="138" t="s">
        <v>28</v>
      </c>
      <c r="D25" s="140">
        <v>0</v>
      </c>
      <c r="E25" s="140">
        <v>0</v>
      </c>
      <c r="F25" s="140">
        <v>0</v>
      </c>
      <c r="G25" s="140">
        <v>0.56000000000000005</v>
      </c>
      <c r="H25" s="140">
        <v>1.66</v>
      </c>
      <c r="I25" s="140">
        <v>2.29</v>
      </c>
      <c r="J25" s="140">
        <v>3.19</v>
      </c>
      <c r="K25" s="140">
        <v>3.81</v>
      </c>
      <c r="L25" s="140">
        <v>7.84</v>
      </c>
      <c r="M25" s="140">
        <v>8.9600000000000009</v>
      </c>
      <c r="N25" s="140">
        <v>9.61</v>
      </c>
      <c r="O25" s="140">
        <v>16.309999999999999</v>
      </c>
      <c r="P25" s="140">
        <v>14.04</v>
      </c>
      <c r="Q25" s="140">
        <v>19.559999999999999</v>
      </c>
      <c r="R25" s="140">
        <v>21.61</v>
      </c>
      <c r="S25" s="140">
        <v>22.77</v>
      </c>
    </row>
    <row r="26" spans="1:19" s="86" customFormat="1" ht="15">
      <c r="A26" s="213" t="s">
        <v>54</v>
      </c>
      <c r="B26" s="216" t="s">
        <v>50</v>
      </c>
      <c r="C26" s="138" t="s">
        <v>26</v>
      </c>
      <c r="D26" s="140">
        <v>88.67</v>
      </c>
      <c r="E26" s="140">
        <v>79.61</v>
      </c>
      <c r="F26" s="140">
        <v>83.14</v>
      </c>
      <c r="G26" s="140">
        <v>71.069999999999993</v>
      </c>
      <c r="H26" s="140">
        <v>60.25</v>
      </c>
      <c r="I26" s="140">
        <v>45.76</v>
      </c>
      <c r="J26" s="140">
        <v>42.9</v>
      </c>
      <c r="K26" s="140">
        <v>29.2</v>
      </c>
      <c r="L26" s="140">
        <v>18.989999999999998</v>
      </c>
      <c r="M26" s="140">
        <v>8</v>
      </c>
      <c r="N26" s="140">
        <v>7.79</v>
      </c>
      <c r="O26" s="140">
        <v>3.49</v>
      </c>
      <c r="P26" s="140">
        <v>2.63</v>
      </c>
      <c r="Q26" s="140">
        <v>1.26</v>
      </c>
      <c r="R26" s="140">
        <v>0.32</v>
      </c>
      <c r="S26" s="140">
        <v>0</v>
      </c>
    </row>
    <row r="27" spans="1:19" s="86" customFormat="1" ht="15">
      <c r="A27" s="214"/>
      <c r="B27" s="217"/>
      <c r="C27" s="138" t="s">
        <v>27</v>
      </c>
      <c r="D27" s="140">
        <v>9.67</v>
      </c>
      <c r="E27" s="140">
        <v>18.43</v>
      </c>
      <c r="F27" s="140">
        <v>14.15</v>
      </c>
      <c r="G27" s="140">
        <v>24.53</v>
      </c>
      <c r="H27" s="140">
        <v>34.97</v>
      </c>
      <c r="I27" s="140">
        <v>46.06</v>
      </c>
      <c r="J27" s="140">
        <v>45.41</v>
      </c>
      <c r="K27" s="140">
        <v>57.6</v>
      </c>
      <c r="L27" s="140">
        <v>65.73</v>
      </c>
      <c r="M27" s="140">
        <v>76.55</v>
      </c>
      <c r="N27" s="140">
        <v>73</v>
      </c>
      <c r="O27" s="140">
        <v>75.66</v>
      </c>
      <c r="P27" s="140">
        <v>79.680000000000007</v>
      </c>
      <c r="Q27" s="140">
        <v>72.75</v>
      </c>
      <c r="R27" s="140">
        <v>71.84</v>
      </c>
      <c r="S27" s="140">
        <v>66.75</v>
      </c>
    </row>
    <row r="28" spans="1:19" s="86" customFormat="1" ht="15">
      <c r="A28" s="214"/>
      <c r="B28" s="218"/>
      <c r="C28" s="138" t="s">
        <v>28</v>
      </c>
      <c r="D28" s="140">
        <v>1.66</v>
      </c>
      <c r="E28" s="140">
        <v>1.97</v>
      </c>
      <c r="F28" s="140">
        <v>2.71</v>
      </c>
      <c r="G28" s="140">
        <v>4.4000000000000004</v>
      </c>
      <c r="H28" s="140">
        <v>4.78</v>
      </c>
      <c r="I28" s="140">
        <v>8.17</v>
      </c>
      <c r="J28" s="140">
        <v>11.69</v>
      </c>
      <c r="K28" s="140">
        <v>13.21</v>
      </c>
      <c r="L28" s="140">
        <v>15.28</v>
      </c>
      <c r="M28" s="140">
        <v>15.45</v>
      </c>
      <c r="N28" s="140">
        <v>19.21</v>
      </c>
      <c r="O28" s="140">
        <v>20.84</v>
      </c>
      <c r="P28" s="140">
        <v>17.690000000000001</v>
      </c>
      <c r="Q28" s="140">
        <v>26</v>
      </c>
      <c r="R28" s="140">
        <v>27.85</v>
      </c>
      <c r="S28" s="140">
        <v>33.25</v>
      </c>
    </row>
    <row r="29" spans="1:19" s="86" customFormat="1" ht="15">
      <c r="A29" s="214"/>
      <c r="B29" s="216" t="s">
        <v>51</v>
      </c>
      <c r="C29" s="138" t="s">
        <v>26</v>
      </c>
      <c r="D29" s="140">
        <v>90.31</v>
      </c>
      <c r="E29" s="140">
        <v>83.75</v>
      </c>
      <c r="F29" s="140">
        <v>85.68</v>
      </c>
      <c r="G29" s="140">
        <v>79.61</v>
      </c>
      <c r="H29" s="140">
        <v>68.58</v>
      </c>
      <c r="I29" s="140">
        <v>50.67</v>
      </c>
      <c r="J29" s="140">
        <v>52.57</v>
      </c>
      <c r="K29" s="140">
        <v>33.119999999999997</v>
      </c>
      <c r="L29" s="140">
        <v>22.39</v>
      </c>
      <c r="M29" s="140">
        <v>10.69</v>
      </c>
      <c r="N29" s="140">
        <v>8.41</v>
      </c>
      <c r="O29" s="140">
        <v>4.25</v>
      </c>
      <c r="P29" s="140">
        <v>1.27</v>
      </c>
      <c r="Q29" s="140">
        <v>0.37</v>
      </c>
      <c r="R29" s="140">
        <v>0.52</v>
      </c>
      <c r="S29" s="140">
        <v>0</v>
      </c>
    </row>
    <row r="30" spans="1:19" s="86" customFormat="1" ht="15">
      <c r="A30" s="214"/>
      <c r="B30" s="217"/>
      <c r="C30" s="138" t="s">
        <v>27</v>
      </c>
      <c r="D30" s="140">
        <v>8.67</v>
      </c>
      <c r="E30" s="140">
        <v>15.05</v>
      </c>
      <c r="F30" s="140">
        <v>12.19</v>
      </c>
      <c r="G30" s="140">
        <v>17.53</v>
      </c>
      <c r="H30" s="140">
        <v>27.09</v>
      </c>
      <c r="I30" s="140">
        <v>43.65</v>
      </c>
      <c r="J30" s="140">
        <v>38.61</v>
      </c>
      <c r="K30" s="140">
        <v>56.44</v>
      </c>
      <c r="L30" s="140">
        <v>61.45</v>
      </c>
      <c r="M30" s="140">
        <v>74.55</v>
      </c>
      <c r="N30" s="140">
        <v>75.680000000000007</v>
      </c>
      <c r="O30" s="140">
        <v>76.650000000000006</v>
      </c>
      <c r="P30" s="140">
        <v>78.819999999999993</v>
      </c>
      <c r="Q30" s="140">
        <v>80.78</v>
      </c>
      <c r="R30" s="140">
        <v>76.44</v>
      </c>
      <c r="S30" s="140">
        <v>72.040000000000006</v>
      </c>
    </row>
    <row r="31" spans="1:19" s="86" customFormat="1" ht="15.75" thickBot="1">
      <c r="A31" s="215"/>
      <c r="B31" s="219"/>
      <c r="C31" s="141" t="s">
        <v>28</v>
      </c>
      <c r="D31" s="142">
        <v>1.02</v>
      </c>
      <c r="E31" s="142">
        <v>1.2</v>
      </c>
      <c r="F31" s="142">
        <v>2.13</v>
      </c>
      <c r="G31" s="142">
        <v>2.85</v>
      </c>
      <c r="H31" s="142">
        <v>4.33</v>
      </c>
      <c r="I31" s="142">
        <v>5.68</v>
      </c>
      <c r="J31" s="142">
        <v>8.81</v>
      </c>
      <c r="K31" s="142">
        <v>10.45</v>
      </c>
      <c r="L31" s="142">
        <v>16.16</v>
      </c>
      <c r="M31" s="142">
        <v>14.75</v>
      </c>
      <c r="N31" s="142">
        <v>15.91</v>
      </c>
      <c r="O31" s="142">
        <v>19.100000000000001</v>
      </c>
      <c r="P31" s="142">
        <v>19.899999999999999</v>
      </c>
      <c r="Q31" s="142">
        <v>18.84</v>
      </c>
      <c r="R31" s="142">
        <v>23.04</v>
      </c>
      <c r="S31" s="142">
        <v>27.96</v>
      </c>
    </row>
    <row r="33" spans="2:47" s="85" customFormat="1"/>
    <row r="34" spans="2:47" s="85" customFormat="1">
      <c r="B34" s="96" t="s">
        <v>81</v>
      </c>
      <c r="F34" s="97"/>
      <c r="G34" s="97"/>
    </row>
    <row r="35" spans="2:47" s="85" customFormat="1"/>
    <row r="36" spans="2:47" s="85" customFormat="1">
      <c r="D36" s="168"/>
      <c r="E36" s="168"/>
      <c r="F36" s="168"/>
      <c r="T36" s="98"/>
      <c r="Z36" s="98"/>
      <c r="AF36" s="98">
        <v>0.11196499440317489</v>
      </c>
      <c r="AL36" s="98"/>
    </row>
    <row r="37" spans="2:47" s="85" customFormat="1">
      <c r="D37" s="168"/>
      <c r="E37" s="168"/>
      <c r="F37" s="168"/>
      <c r="T37" s="98"/>
      <c r="Z37" s="98"/>
      <c r="AF37" s="98"/>
      <c r="AL37" s="98"/>
    </row>
    <row r="38" spans="2:47" s="85" customFormat="1">
      <c r="D38" s="168"/>
      <c r="E38" s="168"/>
      <c r="F38" s="168"/>
      <c r="T38" s="98"/>
      <c r="Z38" s="98"/>
      <c r="AF38" s="98">
        <v>-4.4769568438867147E-3</v>
      </c>
      <c r="AL38" s="98"/>
    </row>
    <row r="39" spans="2:47" s="85" customFormat="1">
      <c r="D39" s="168"/>
      <c r="E39" s="168"/>
      <c r="F39" s="168"/>
      <c r="T39" s="98"/>
      <c r="Z39" s="98"/>
      <c r="AF39" s="98"/>
      <c r="AL39" s="98">
        <v>1.3720867381005392E-2</v>
      </c>
      <c r="AO39" s="98">
        <v>9.7665504859582863E-3</v>
      </c>
      <c r="AR39" s="98">
        <v>1.3352819113588266E-2</v>
      </c>
      <c r="AU39" s="98">
        <v>4.8471995438615217E-2</v>
      </c>
    </row>
    <row r="40" spans="2:47" s="85" customFormat="1">
      <c r="D40" s="168"/>
      <c r="E40" s="168"/>
      <c r="F40" s="168"/>
      <c r="T40" s="98"/>
      <c r="Z40" s="98"/>
      <c r="AF40" s="98">
        <v>0.12559912854030508</v>
      </c>
      <c r="AL40" s="98"/>
      <c r="AO40" s="98"/>
      <c r="AR40" s="98"/>
      <c r="AU40" s="98"/>
    </row>
    <row r="41" spans="2:47" s="85" customFormat="1">
      <c r="D41" s="168"/>
      <c r="E41" s="168"/>
      <c r="F41" s="168"/>
      <c r="T41" s="98"/>
      <c r="Z41" s="98"/>
      <c r="AF41" s="98"/>
      <c r="AL41" s="98">
        <v>1.3565722585330411E-2</v>
      </c>
      <c r="AO41" s="98">
        <v>1.0460144558688794E-2</v>
      </c>
      <c r="AR41" s="98">
        <v>5.6502333130452442E-2</v>
      </c>
      <c r="AU41" s="98">
        <v>7.3590272441730359E-2</v>
      </c>
    </row>
    <row r="42" spans="2:47" s="85" customFormat="1">
      <c r="D42" s="168"/>
      <c r="E42" s="168"/>
      <c r="F42" s="168"/>
      <c r="T42" s="98"/>
      <c r="Z42" s="98"/>
      <c r="AF42" s="98">
        <v>4.3123853002782209E-3</v>
      </c>
      <c r="AL42" s="98"/>
      <c r="AO42" s="98"/>
      <c r="AR42" s="98"/>
      <c r="AU42" s="98"/>
    </row>
    <row r="43" spans="2:47" s="85" customFormat="1">
      <c r="D43" s="168"/>
      <c r="E43" s="168"/>
      <c r="F43" s="168"/>
      <c r="T43" s="98"/>
      <c r="Z43" s="98"/>
      <c r="AF43" s="98"/>
      <c r="AL43" s="98">
        <v>5.3099511851749825E-2</v>
      </c>
      <c r="AO43" s="98">
        <v>8.392621870882741E-2</v>
      </c>
      <c r="AR43" s="98">
        <v>2.8815269313128E-2</v>
      </c>
      <c r="AU43" s="98">
        <v>-2.2897447036876156E-2</v>
      </c>
    </row>
    <row r="44" spans="2:47" s="85" customFormat="1">
      <c r="D44" s="168"/>
      <c r="E44" s="168"/>
      <c r="F44" s="168"/>
      <c r="T44" s="98"/>
      <c r="Z44" s="98"/>
      <c r="AF44" s="98">
        <v>1.2884615384615383E-2</v>
      </c>
      <c r="AL44" s="98"/>
      <c r="AO44" s="98"/>
      <c r="AR44" s="98"/>
      <c r="AU44" s="98"/>
    </row>
    <row r="45" spans="2:47" s="85" customFormat="1">
      <c r="D45" s="168"/>
      <c r="E45" s="168"/>
      <c r="F45" s="168"/>
      <c r="T45" s="98"/>
      <c r="AL45" s="98">
        <v>-1.7719407963310355E-3</v>
      </c>
      <c r="AO45" s="98">
        <v>2.3155089122105621E-2</v>
      </c>
      <c r="AR45" s="98">
        <v>3.9398663298034375E-2</v>
      </c>
      <c r="AU45" s="98">
        <v>2.0548045171765811E-2</v>
      </c>
    </row>
    <row r="46" spans="2:47" s="85" customFormat="1">
      <c r="D46" s="168"/>
      <c r="E46" s="168"/>
      <c r="F46" s="168"/>
      <c r="T46" s="98"/>
    </row>
    <row r="47" spans="2:47" s="85" customFormat="1">
      <c r="D47" s="168"/>
      <c r="E47" s="168"/>
      <c r="F47" s="168"/>
      <c r="T47" s="98"/>
    </row>
    <row r="48" spans="2:47" s="85" customFormat="1">
      <c r="D48" s="168"/>
      <c r="E48" s="168"/>
      <c r="F48" s="168"/>
    </row>
    <row r="49" spans="4:6" s="85" customFormat="1">
      <c r="D49" s="168"/>
      <c r="E49" s="168"/>
      <c r="F49" s="168"/>
    </row>
    <row r="50" spans="4:6" s="85" customFormat="1">
      <c r="D50" s="168"/>
      <c r="E50" s="168"/>
      <c r="F50" s="168"/>
    </row>
    <row r="51" spans="4:6" s="85" customFormat="1">
      <c r="D51" s="168"/>
      <c r="E51" s="168"/>
      <c r="F51" s="168"/>
    </row>
    <row r="52" spans="4:6" s="85" customFormat="1">
      <c r="D52" s="168"/>
      <c r="E52" s="168"/>
      <c r="F52" s="168"/>
    </row>
    <row r="53" spans="4:6" s="85" customFormat="1">
      <c r="D53" s="168"/>
      <c r="E53" s="168"/>
      <c r="F53" s="168"/>
    </row>
    <row r="54" spans="4:6" s="85" customFormat="1">
      <c r="D54" s="168"/>
      <c r="E54" s="168"/>
      <c r="F54" s="168"/>
    </row>
    <row r="55" spans="4:6" s="85" customFormat="1">
      <c r="D55" s="168"/>
      <c r="E55" s="168"/>
      <c r="F55" s="168"/>
    </row>
    <row r="56" spans="4:6" s="85" customFormat="1">
      <c r="D56" s="168"/>
      <c r="E56" s="168"/>
      <c r="F56" s="168"/>
    </row>
    <row r="57" spans="4:6" s="85" customFormat="1">
      <c r="D57" s="168"/>
      <c r="E57" s="168"/>
      <c r="F57" s="168"/>
    </row>
    <row r="58" spans="4:6" s="85" customFormat="1">
      <c r="D58" s="168"/>
      <c r="E58" s="168"/>
      <c r="F58" s="168"/>
    </row>
    <row r="59" spans="4:6" s="85" customFormat="1">
      <c r="D59" s="168"/>
      <c r="E59" s="168"/>
      <c r="F59" s="168"/>
    </row>
    <row r="60" spans="4:6" s="85" customFormat="1">
      <c r="D60" s="168"/>
      <c r="E60" s="168"/>
      <c r="F60" s="168"/>
    </row>
    <row r="61" spans="4:6" s="85" customFormat="1">
      <c r="D61" s="168"/>
      <c r="E61" s="168"/>
      <c r="F61" s="168"/>
    </row>
    <row r="62" spans="4:6" s="85" customFormat="1"/>
    <row r="63" spans="4:6" s="85" customFormat="1"/>
    <row r="64" spans="4:6" s="85" customFormat="1"/>
    <row r="65" spans="1:12" s="85" customFormat="1"/>
    <row r="66" spans="1:12" s="85" customFormat="1"/>
    <row r="67" spans="1:12" s="85" customFormat="1"/>
    <row r="68" spans="1:12" s="85" customFormat="1"/>
    <row r="69" spans="1:12" s="85" customFormat="1"/>
    <row r="70" spans="1:12" s="85" customFormat="1"/>
    <row r="71" spans="1:12" s="85" customFormat="1"/>
    <row r="72" spans="1:12" s="85" customFormat="1"/>
    <row r="73" spans="1:12" s="85" customFormat="1"/>
    <row r="74" spans="1:12" s="85" customFormat="1">
      <c r="A74" s="170" t="s">
        <v>93</v>
      </c>
    </row>
    <row r="75" spans="1:12" s="85" customFormat="1"/>
    <row r="76" spans="1:12" s="85" customFormat="1"/>
    <row r="77" spans="1:12" s="85" customFormat="1"/>
    <row r="78" spans="1:12" s="85" customFormat="1">
      <c r="E78" s="99"/>
    </row>
    <row r="79" spans="1:12" s="85" customFormat="1" ht="16.149999999999999" customHeight="1">
      <c r="B79" s="211" t="s">
        <v>74</v>
      </c>
      <c r="C79" s="211"/>
      <c r="D79" s="211"/>
      <c r="E79" s="211"/>
      <c r="F79" s="100"/>
      <c r="G79" s="100"/>
      <c r="H79" s="100"/>
      <c r="I79" s="100"/>
      <c r="J79" s="100"/>
      <c r="K79" s="100"/>
      <c r="L79" s="100"/>
    </row>
    <row r="80" spans="1:12" s="85" customFormat="1">
      <c r="B80" s="212" t="s">
        <v>75</v>
      </c>
      <c r="C80" s="212"/>
      <c r="D80" s="212"/>
      <c r="E80" s="212"/>
      <c r="F80" s="101"/>
      <c r="G80" s="101"/>
      <c r="H80" s="101"/>
      <c r="I80" s="101"/>
      <c r="J80" s="101"/>
      <c r="K80" s="101"/>
      <c r="L80" s="101"/>
    </row>
    <row r="81" spans="3:10" s="85" customFormat="1"/>
    <row r="82" spans="3:10" s="85" customFormat="1" ht="14.45" customHeight="1">
      <c r="C82" s="102"/>
      <c r="D82" s="102"/>
      <c r="E82" s="102"/>
      <c r="F82" s="102"/>
      <c r="G82" s="102"/>
      <c r="H82" s="102"/>
      <c r="I82" s="102"/>
      <c r="J82" s="102"/>
    </row>
    <row r="83" spans="3:10" s="85" customFormat="1">
      <c r="C83" s="103"/>
      <c r="D83" s="103"/>
      <c r="E83" s="103"/>
      <c r="F83" s="103"/>
      <c r="G83" s="103"/>
      <c r="H83" s="103"/>
      <c r="I83" s="103"/>
      <c r="J83" s="103"/>
    </row>
    <row r="84" spans="3:10" s="85" customFormat="1"/>
  </sheetData>
  <mergeCells count="17">
    <mergeCell ref="A2:A7"/>
    <mergeCell ref="B2:B4"/>
    <mergeCell ref="B5:B7"/>
    <mergeCell ref="A20:A25"/>
    <mergeCell ref="B20:B22"/>
    <mergeCell ref="B23:B25"/>
    <mergeCell ref="A8:A13"/>
    <mergeCell ref="B8:B10"/>
    <mergeCell ref="B11:B13"/>
    <mergeCell ref="A14:A19"/>
    <mergeCell ref="B14:B16"/>
    <mergeCell ref="B17:B19"/>
    <mergeCell ref="B79:E79"/>
    <mergeCell ref="B80:E80"/>
    <mergeCell ref="A26:A31"/>
    <mergeCell ref="B26:B28"/>
    <mergeCell ref="B29:B3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A61" zoomScaleNormal="100" workbookViewId="0">
      <selection activeCell="I71" sqref="I71"/>
    </sheetView>
  </sheetViews>
  <sheetFormatPr baseColWidth="10" defaultRowHeight="18"/>
  <cols>
    <col min="2" max="2" width="13.77734375" customWidth="1"/>
    <col min="3" max="3" width="10.6640625" customWidth="1"/>
    <col min="4" max="4" width="6.77734375" customWidth="1"/>
    <col min="5" max="5" width="11.109375" customWidth="1"/>
    <col min="6" max="6" width="10.6640625" customWidth="1"/>
    <col min="7" max="7" width="6.77734375" customWidth="1"/>
    <col min="8" max="8" width="11.109375" customWidth="1"/>
    <col min="9" max="9" width="10.6640625" customWidth="1"/>
    <col min="10" max="10" width="6.77734375" customWidth="1"/>
  </cols>
  <sheetData>
    <row r="1" spans="1:16">
      <c r="A1" s="222" t="s">
        <v>21</v>
      </c>
      <c r="B1" s="222"/>
      <c r="C1" s="222"/>
      <c r="D1" s="222"/>
      <c r="E1" s="222"/>
      <c r="F1" s="222"/>
      <c r="G1" s="222"/>
      <c r="H1" s="222"/>
      <c r="I1" s="222"/>
    </row>
    <row r="2" spans="1:16">
      <c r="A2" s="222" t="s">
        <v>76</v>
      </c>
      <c r="B2" s="222"/>
      <c r="C2" s="222"/>
      <c r="D2" s="222"/>
      <c r="E2" s="222"/>
      <c r="F2" s="222"/>
      <c r="G2" s="222"/>
      <c r="H2" s="222"/>
      <c r="I2" s="222"/>
    </row>
    <row r="3" spans="1:16">
      <c r="A3" s="223" t="s">
        <v>77</v>
      </c>
      <c r="B3" s="223"/>
      <c r="C3" s="223"/>
      <c r="D3" s="223"/>
      <c r="E3" s="223"/>
      <c r="F3" s="223"/>
      <c r="G3" s="223"/>
      <c r="H3" s="223"/>
      <c r="I3" s="223"/>
    </row>
    <row r="4" spans="1:16" ht="45.6" customHeight="1">
      <c r="A4" s="223" t="s">
        <v>43</v>
      </c>
      <c r="B4" s="223"/>
      <c r="C4" s="223"/>
      <c r="D4" s="223"/>
      <c r="E4" s="223"/>
      <c r="F4" s="223"/>
      <c r="G4" s="223"/>
      <c r="H4" s="223"/>
      <c r="I4" s="223"/>
    </row>
    <row r="5" spans="1:16">
      <c r="D5" s="19"/>
    </row>
    <row r="6" spans="1:16" ht="15.6" customHeight="1">
      <c r="A6" s="221"/>
      <c r="B6" s="221" t="s">
        <v>22</v>
      </c>
      <c r="C6" s="221"/>
      <c r="D6" s="221"/>
      <c r="E6" s="221" t="s">
        <v>23</v>
      </c>
      <c r="F6" s="221"/>
      <c r="G6" s="221"/>
      <c r="H6" s="221" t="s">
        <v>9</v>
      </c>
      <c r="I6" s="221"/>
      <c r="J6" s="221"/>
      <c r="K6" s="221" t="s">
        <v>10</v>
      </c>
      <c r="L6" s="221"/>
      <c r="M6" s="221"/>
      <c r="N6" s="221" t="s">
        <v>24</v>
      </c>
      <c r="O6" s="221"/>
      <c r="P6" s="221"/>
    </row>
    <row r="7" spans="1:16" ht="14.45" customHeight="1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</row>
    <row r="8" spans="1:16">
      <c r="A8" s="221"/>
      <c r="B8" s="80" t="s">
        <v>6</v>
      </c>
      <c r="C8" s="80" t="s">
        <v>3</v>
      </c>
      <c r="D8" s="81" t="s">
        <v>25</v>
      </c>
      <c r="E8" s="129" t="s">
        <v>6</v>
      </c>
      <c r="F8" s="129" t="s">
        <v>3</v>
      </c>
      <c r="G8" s="81" t="s">
        <v>25</v>
      </c>
      <c r="H8" s="129" t="s">
        <v>6</v>
      </c>
      <c r="I8" s="129" t="s">
        <v>3</v>
      </c>
      <c r="J8" s="81" t="s">
        <v>25</v>
      </c>
      <c r="K8" s="129" t="s">
        <v>6</v>
      </c>
      <c r="L8" s="129" t="s">
        <v>3</v>
      </c>
      <c r="M8" s="81" t="s">
        <v>25</v>
      </c>
      <c r="N8" s="129" t="s">
        <v>6</v>
      </c>
      <c r="O8" s="129" t="s">
        <v>3</v>
      </c>
      <c r="P8" s="81" t="s">
        <v>25</v>
      </c>
    </row>
    <row r="9" spans="1:16">
      <c r="A9" s="80">
        <v>1</v>
      </c>
      <c r="B9" s="82">
        <v>432.99</v>
      </c>
      <c r="C9" s="82">
        <v>432.15</v>
      </c>
      <c r="D9" s="83">
        <f>C9/B9-1</f>
        <v>-1.9399986142867309E-3</v>
      </c>
      <c r="E9" s="82">
        <v>421.62</v>
      </c>
      <c r="F9" s="82">
        <v>422.24</v>
      </c>
      <c r="G9" s="145">
        <f>F9/E9-1</f>
        <v>1.4705184763530443E-3</v>
      </c>
      <c r="H9" s="82">
        <v>408.89</v>
      </c>
      <c r="I9" s="82">
        <v>411.16</v>
      </c>
      <c r="J9" s="83">
        <f>I9/H9-1</f>
        <v>5.551615348871497E-3</v>
      </c>
      <c r="K9" s="82">
        <v>464.24</v>
      </c>
      <c r="L9" s="82">
        <v>476.27</v>
      </c>
      <c r="M9" s="83">
        <f>L9/K9-1</f>
        <v>2.5913320696191455E-2</v>
      </c>
      <c r="N9" s="82">
        <v>498.22</v>
      </c>
      <c r="O9" s="82">
        <v>497.8</v>
      </c>
      <c r="P9" s="83">
        <f>O9/N9-1</f>
        <v>-8.4300108385859662E-4</v>
      </c>
    </row>
    <row r="10" spans="1:16">
      <c r="A10" s="80">
        <v>2</v>
      </c>
      <c r="B10" s="82">
        <v>446.85</v>
      </c>
      <c r="C10" s="82">
        <v>447.78</v>
      </c>
      <c r="D10" s="83">
        <f t="shared" ref="D10:D38" si="0">C10/B10-1</f>
        <v>2.0812353138635054E-3</v>
      </c>
      <c r="E10" s="82">
        <v>450.44</v>
      </c>
      <c r="F10" s="82">
        <v>451.44</v>
      </c>
      <c r="G10" s="145">
        <f t="shared" ref="G10:G38" si="1">F10/E10-1</f>
        <v>2.2200515051948866E-3</v>
      </c>
      <c r="H10" s="82">
        <v>443.88</v>
      </c>
      <c r="I10" s="82">
        <v>443.99</v>
      </c>
      <c r="J10" s="83">
        <f t="shared" ref="J10:J38" si="2">I10/H10-1</f>
        <v>2.4781472470047916E-4</v>
      </c>
      <c r="K10" s="82">
        <v>474.83</v>
      </c>
      <c r="L10" s="82">
        <v>489.1</v>
      </c>
      <c r="M10" s="83">
        <f t="shared" ref="M10:M38" si="3">L10/K10-1</f>
        <v>3.0052861023945443E-2</v>
      </c>
      <c r="N10" s="82">
        <v>525.78</v>
      </c>
      <c r="O10" s="82">
        <v>529.61</v>
      </c>
      <c r="P10" s="83">
        <f t="shared" ref="P10:P38" si="4">O10/N10-1</f>
        <v>7.2844155350146877E-3</v>
      </c>
    </row>
    <row r="11" spans="1:16">
      <c r="A11" s="80">
        <v>3</v>
      </c>
      <c r="B11" s="82">
        <v>452.93</v>
      </c>
      <c r="C11" s="82">
        <v>453.74</v>
      </c>
      <c r="D11" s="83">
        <f t="shared" si="0"/>
        <v>1.788355816572107E-3</v>
      </c>
      <c r="E11" s="82">
        <v>458.86</v>
      </c>
      <c r="F11" s="82">
        <v>460.37</v>
      </c>
      <c r="G11" s="145">
        <f t="shared" si="1"/>
        <v>3.2907640674715299E-3</v>
      </c>
      <c r="H11" s="82">
        <v>450.07</v>
      </c>
      <c r="I11" s="82">
        <v>455.18</v>
      </c>
      <c r="J11" s="83">
        <f t="shared" si="2"/>
        <v>1.1353789410536219E-2</v>
      </c>
      <c r="K11" s="82">
        <v>484.85</v>
      </c>
      <c r="L11" s="82">
        <v>495.88</v>
      </c>
      <c r="M11" s="83">
        <f t="shared" si="3"/>
        <v>2.2749303908425222E-2</v>
      </c>
      <c r="N11" s="82">
        <v>541.96</v>
      </c>
      <c r="O11" s="82">
        <v>547.70000000000005</v>
      </c>
      <c r="P11" s="83">
        <f t="shared" si="4"/>
        <v>1.059118754151589E-2</v>
      </c>
    </row>
    <row r="12" spans="1:16">
      <c r="A12" s="80">
        <v>4</v>
      </c>
      <c r="B12" s="82">
        <v>459.54</v>
      </c>
      <c r="C12" s="82">
        <v>461.26</v>
      </c>
      <c r="D12" s="83">
        <f t="shared" si="0"/>
        <v>3.742873308090644E-3</v>
      </c>
      <c r="E12" s="82">
        <v>464.79</v>
      </c>
      <c r="F12" s="82">
        <v>467.73</v>
      </c>
      <c r="G12" s="145">
        <f t="shared" si="1"/>
        <v>6.3254372942618264E-3</v>
      </c>
      <c r="H12" s="82">
        <v>455.62</v>
      </c>
      <c r="I12" s="82">
        <v>457.98</v>
      </c>
      <c r="J12" s="83">
        <f t="shared" si="2"/>
        <v>5.1797550590404473E-3</v>
      </c>
      <c r="K12" s="82">
        <v>487.86</v>
      </c>
      <c r="L12" s="82">
        <v>502.71</v>
      </c>
      <c r="M12" s="83">
        <f t="shared" si="3"/>
        <v>3.0439060386176386E-2</v>
      </c>
      <c r="N12" s="82">
        <v>557.08000000000004</v>
      </c>
      <c r="O12" s="82">
        <v>561.37</v>
      </c>
      <c r="P12" s="83">
        <f t="shared" si="4"/>
        <v>7.7008688159689864E-3</v>
      </c>
    </row>
    <row r="13" spans="1:16">
      <c r="A13" s="80">
        <v>5</v>
      </c>
      <c r="B13" s="82">
        <v>474.71</v>
      </c>
      <c r="C13" s="82">
        <v>475.27</v>
      </c>
      <c r="D13" s="83">
        <f t="shared" si="0"/>
        <v>1.1796675865265449E-3</v>
      </c>
      <c r="E13" s="82">
        <v>480.16</v>
      </c>
      <c r="F13" s="82">
        <v>479.57</v>
      </c>
      <c r="G13" s="145">
        <f t="shared" si="1"/>
        <v>-1.2287570809730308E-3</v>
      </c>
      <c r="H13" s="82">
        <v>469.36</v>
      </c>
      <c r="I13" s="82">
        <v>469.72</v>
      </c>
      <c r="J13" s="83">
        <f t="shared" si="2"/>
        <v>7.6700187489353588E-4</v>
      </c>
      <c r="K13" s="82">
        <v>504.31</v>
      </c>
      <c r="L13" s="82">
        <v>515.57000000000005</v>
      </c>
      <c r="M13" s="83">
        <f t="shared" si="3"/>
        <v>2.2327536634213274E-2</v>
      </c>
      <c r="N13" s="82">
        <v>585.13</v>
      </c>
      <c r="O13" s="82">
        <v>588.74</v>
      </c>
      <c r="P13" s="83">
        <f t="shared" si="4"/>
        <v>6.1695691555723187E-3</v>
      </c>
    </row>
    <row r="14" spans="1:16">
      <c r="A14" s="80">
        <v>6</v>
      </c>
      <c r="B14" s="82">
        <v>484</v>
      </c>
      <c r="C14" s="82">
        <v>485.66</v>
      </c>
      <c r="D14" s="83">
        <f t="shared" si="0"/>
        <v>3.4297520661157321E-3</v>
      </c>
      <c r="E14" s="82">
        <v>491.73</v>
      </c>
      <c r="F14" s="82">
        <v>492.01</v>
      </c>
      <c r="G14" s="145">
        <f t="shared" si="1"/>
        <v>5.6941817664157846E-4</v>
      </c>
      <c r="H14" s="82">
        <v>483.62</v>
      </c>
      <c r="I14" s="82">
        <v>483.93</v>
      </c>
      <c r="J14" s="83">
        <f t="shared" si="2"/>
        <v>6.4099913154946897E-4</v>
      </c>
      <c r="K14" s="82">
        <v>514.29999999999995</v>
      </c>
      <c r="L14" s="82">
        <v>528.36</v>
      </c>
      <c r="M14" s="83">
        <f t="shared" si="3"/>
        <v>2.7338129496403019E-2</v>
      </c>
      <c r="N14" s="82">
        <v>599.12</v>
      </c>
      <c r="O14" s="82">
        <v>608.01</v>
      </c>
      <c r="P14" s="83">
        <f t="shared" si="4"/>
        <v>1.4838429696888644E-2</v>
      </c>
    </row>
    <row r="15" spans="1:16">
      <c r="A15" s="80">
        <v>7</v>
      </c>
      <c r="B15" s="82">
        <v>496.17</v>
      </c>
      <c r="C15" s="82">
        <v>498.55</v>
      </c>
      <c r="D15" s="83">
        <f t="shared" si="0"/>
        <v>4.7967430517765752E-3</v>
      </c>
      <c r="E15" s="82">
        <v>501</v>
      </c>
      <c r="F15" s="82">
        <v>503.36</v>
      </c>
      <c r="G15" s="145">
        <f t="shared" si="1"/>
        <v>4.7105788423154049E-3</v>
      </c>
      <c r="H15" s="82">
        <v>495.3</v>
      </c>
      <c r="I15" s="82">
        <v>495.38</v>
      </c>
      <c r="J15" s="83">
        <f t="shared" si="2"/>
        <v>1.6151827175447941E-4</v>
      </c>
      <c r="K15" s="82">
        <v>519.97</v>
      </c>
      <c r="L15" s="82">
        <v>533.41999999999996</v>
      </c>
      <c r="M15" s="83">
        <f t="shared" si="3"/>
        <v>2.5866876935207728E-2</v>
      </c>
      <c r="N15" s="82">
        <v>622.9</v>
      </c>
      <c r="O15" s="82">
        <v>629.99</v>
      </c>
      <c r="P15" s="83">
        <f t="shared" si="4"/>
        <v>1.138224434098567E-2</v>
      </c>
    </row>
    <row r="16" spans="1:16">
      <c r="A16" s="80">
        <v>8</v>
      </c>
      <c r="B16" s="82">
        <v>505.61</v>
      </c>
      <c r="C16" s="82">
        <v>511.19</v>
      </c>
      <c r="D16" s="83">
        <f t="shared" si="0"/>
        <v>1.1036174126302756E-2</v>
      </c>
      <c r="E16" s="82">
        <v>512.67999999999995</v>
      </c>
      <c r="F16" s="82">
        <v>515.6</v>
      </c>
      <c r="G16" s="145">
        <f t="shared" si="1"/>
        <v>5.6955605835999901E-3</v>
      </c>
      <c r="H16" s="82">
        <v>507.36</v>
      </c>
      <c r="I16" s="82">
        <v>504.63</v>
      </c>
      <c r="J16" s="83">
        <f t="shared" si="2"/>
        <v>-5.3807947019868241E-3</v>
      </c>
      <c r="K16" s="82">
        <v>533.74</v>
      </c>
      <c r="L16" s="82">
        <v>543.9</v>
      </c>
      <c r="M16" s="83">
        <f t="shared" si="3"/>
        <v>1.9035485442350231E-2</v>
      </c>
      <c r="N16" s="82">
        <v>639.21</v>
      </c>
      <c r="O16" s="82">
        <v>641.97</v>
      </c>
      <c r="P16" s="83">
        <f t="shared" si="4"/>
        <v>4.3178298211854482E-3</v>
      </c>
    </row>
    <row r="17" spans="1:16">
      <c r="A17" s="80">
        <v>9</v>
      </c>
      <c r="B17" s="82">
        <v>519.95000000000005</v>
      </c>
      <c r="C17" s="82">
        <v>522.04</v>
      </c>
      <c r="D17" s="83">
        <f t="shared" si="0"/>
        <v>4.0196172708912847E-3</v>
      </c>
      <c r="E17" s="82">
        <v>522.62</v>
      </c>
      <c r="F17" s="82">
        <v>526.9</v>
      </c>
      <c r="G17" s="145">
        <f t="shared" si="1"/>
        <v>8.1895067161608104E-3</v>
      </c>
      <c r="H17" s="82">
        <v>515.69000000000005</v>
      </c>
      <c r="I17" s="82">
        <v>515.94000000000005</v>
      </c>
      <c r="J17" s="83">
        <f t="shared" si="2"/>
        <v>4.8478737225843282E-4</v>
      </c>
      <c r="K17" s="82">
        <v>534.69000000000005</v>
      </c>
      <c r="L17" s="82">
        <v>550.74</v>
      </c>
      <c r="M17" s="83">
        <f t="shared" si="3"/>
        <v>3.0017393255905134E-2</v>
      </c>
      <c r="N17" s="82">
        <v>654.39</v>
      </c>
      <c r="O17" s="82">
        <v>658.51</v>
      </c>
      <c r="P17" s="83">
        <f t="shared" si="4"/>
        <v>6.2959397301303177E-3</v>
      </c>
    </row>
    <row r="18" spans="1:16">
      <c r="A18" s="80">
        <v>10</v>
      </c>
      <c r="B18" s="82">
        <v>526.1</v>
      </c>
      <c r="C18" s="82">
        <v>533.66</v>
      </c>
      <c r="D18" s="83">
        <f t="shared" si="0"/>
        <v>1.4369891655578781E-2</v>
      </c>
      <c r="E18" s="82">
        <v>528.52</v>
      </c>
      <c r="F18" s="82">
        <v>533.74</v>
      </c>
      <c r="G18" s="145">
        <f t="shared" si="1"/>
        <v>9.8766366457276877E-3</v>
      </c>
      <c r="H18" s="82">
        <v>524.41999999999996</v>
      </c>
      <c r="I18" s="82">
        <v>527.91999999999996</v>
      </c>
      <c r="J18" s="83">
        <f t="shared" si="2"/>
        <v>6.6740398916897981E-3</v>
      </c>
      <c r="K18" s="82">
        <v>547.86</v>
      </c>
      <c r="L18" s="82">
        <v>561.03</v>
      </c>
      <c r="M18" s="83">
        <f t="shared" si="3"/>
        <v>2.4038988062643707E-2</v>
      </c>
      <c r="N18" s="82">
        <v>666.35</v>
      </c>
      <c r="O18" s="82">
        <v>669.61</v>
      </c>
      <c r="P18" s="83">
        <f t="shared" si="4"/>
        <v>4.892323853830538E-3</v>
      </c>
    </row>
    <row r="19" spans="1:16">
      <c r="A19" s="80">
        <v>11</v>
      </c>
      <c r="B19" s="82">
        <v>528.86</v>
      </c>
      <c r="C19" s="82">
        <v>534.91999999999996</v>
      </c>
      <c r="D19" s="83">
        <f t="shared" si="0"/>
        <v>1.1458609083689453E-2</v>
      </c>
      <c r="E19" s="82">
        <v>533.69000000000005</v>
      </c>
      <c r="F19" s="82">
        <v>540.62</v>
      </c>
      <c r="G19" s="145">
        <f t="shared" si="1"/>
        <v>1.2985066236953946E-2</v>
      </c>
      <c r="H19" s="82">
        <v>529.48</v>
      </c>
      <c r="I19" s="82">
        <v>530.02</v>
      </c>
      <c r="J19" s="83">
        <f t="shared" si="2"/>
        <v>1.0198685502755822E-3</v>
      </c>
      <c r="K19" s="82">
        <v>557.89</v>
      </c>
      <c r="L19" s="82">
        <v>564.96</v>
      </c>
      <c r="M19" s="83">
        <f t="shared" si="3"/>
        <v>1.2672749108247228E-2</v>
      </c>
      <c r="N19" s="82">
        <v>673.71</v>
      </c>
      <c r="O19" s="82">
        <v>681.08</v>
      </c>
      <c r="P19" s="83">
        <f t="shared" si="4"/>
        <v>1.0939424975137779E-2</v>
      </c>
    </row>
    <row r="20" spans="1:16">
      <c r="A20" s="80">
        <v>12</v>
      </c>
      <c r="B20" s="82">
        <v>537.04</v>
      </c>
      <c r="C20" s="82">
        <v>540.95000000000005</v>
      </c>
      <c r="D20" s="83">
        <f t="shared" si="0"/>
        <v>7.2806494860719884E-3</v>
      </c>
      <c r="E20" s="82">
        <v>541.11</v>
      </c>
      <c r="F20" s="82">
        <v>546.35</v>
      </c>
      <c r="G20" s="145">
        <f t="shared" si="1"/>
        <v>9.6837981186819189E-3</v>
      </c>
      <c r="H20" s="82">
        <v>539.08000000000004</v>
      </c>
      <c r="I20" s="82">
        <v>535.49</v>
      </c>
      <c r="J20" s="83">
        <f t="shared" si="2"/>
        <v>-6.6594939526601893E-3</v>
      </c>
      <c r="K20" s="82">
        <v>559.33000000000004</v>
      </c>
      <c r="L20" s="82">
        <v>573.99</v>
      </c>
      <c r="M20" s="83">
        <f t="shared" si="3"/>
        <v>2.6209929737364357E-2</v>
      </c>
      <c r="N20" s="82">
        <v>678.35</v>
      </c>
      <c r="O20" s="82">
        <v>679.93</v>
      </c>
      <c r="P20" s="83">
        <f t="shared" si="4"/>
        <v>2.3291811012013941E-3</v>
      </c>
    </row>
    <row r="21" spans="1:16">
      <c r="A21" s="80">
        <v>13</v>
      </c>
      <c r="B21" s="82">
        <v>550.14</v>
      </c>
      <c r="C21" s="82">
        <v>551.82000000000005</v>
      </c>
      <c r="D21" s="83">
        <f t="shared" si="0"/>
        <v>3.0537681317484022E-3</v>
      </c>
      <c r="E21" s="82">
        <v>551.87</v>
      </c>
      <c r="F21" s="82">
        <v>555.76</v>
      </c>
      <c r="G21" s="145">
        <f t="shared" si="1"/>
        <v>7.0487614836827195E-3</v>
      </c>
      <c r="H21" s="82">
        <v>543.54</v>
      </c>
      <c r="I21" s="82">
        <v>548.46</v>
      </c>
      <c r="J21" s="83">
        <f t="shared" si="2"/>
        <v>9.0517717187328373E-3</v>
      </c>
      <c r="K21" s="82">
        <v>566.96</v>
      </c>
      <c r="L21" s="82">
        <v>579.80999999999995</v>
      </c>
      <c r="M21" s="83">
        <f t="shared" si="3"/>
        <v>2.2664738253139305E-2</v>
      </c>
      <c r="N21" s="82">
        <v>688.89</v>
      </c>
      <c r="O21" s="82">
        <v>693.91</v>
      </c>
      <c r="P21" s="83">
        <f t="shared" si="4"/>
        <v>7.2870850208306415E-3</v>
      </c>
    </row>
    <row r="22" spans="1:16">
      <c r="A22" s="80">
        <v>14</v>
      </c>
      <c r="B22" s="82">
        <v>562.02</v>
      </c>
      <c r="C22" s="82">
        <v>566.77</v>
      </c>
      <c r="D22" s="83">
        <f t="shared" si="0"/>
        <v>8.45165652467883E-3</v>
      </c>
      <c r="E22" s="82">
        <v>564.12</v>
      </c>
      <c r="F22" s="82">
        <v>567.65</v>
      </c>
      <c r="G22" s="145">
        <f t="shared" si="1"/>
        <v>6.2575338580443951E-3</v>
      </c>
      <c r="H22" s="82">
        <v>566.59</v>
      </c>
      <c r="I22" s="82">
        <v>564.29999999999995</v>
      </c>
      <c r="J22" s="83">
        <f t="shared" si="2"/>
        <v>-4.0417232919749413E-3</v>
      </c>
      <c r="K22" s="82">
        <v>576.94000000000005</v>
      </c>
      <c r="L22" s="82">
        <v>588.63</v>
      </c>
      <c r="M22" s="83">
        <f t="shared" si="3"/>
        <v>2.0262072312545287E-2</v>
      </c>
      <c r="N22" s="82">
        <v>702.26</v>
      </c>
      <c r="O22" s="82">
        <v>707.09</v>
      </c>
      <c r="P22" s="83">
        <f t="shared" si="4"/>
        <v>6.8777945490274828E-3</v>
      </c>
    </row>
    <row r="23" spans="1:16">
      <c r="A23" s="80">
        <v>15</v>
      </c>
      <c r="B23" s="82">
        <v>567.33000000000004</v>
      </c>
      <c r="C23" s="82">
        <v>571.9</v>
      </c>
      <c r="D23" s="83">
        <f t="shared" si="0"/>
        <v>8.0552764704844293E-3</v>
      </c>
      <c r="E23" s="82">
        <v>572.25</v>
      </c>
      <c r="F23" s="82">
        <v>578.5</v>
      </c>
      <c r="G23" s="145">
        <f t="shared" si="1"/>
        <v>1.0921799912625652E-2</v>
      </c>
      <c r="H23" s="82">
        <v>570.27</v>
      </c>
      <c r="I23" s="82">
        <v>572.96</v>
      </c>
      <c r="J23" s="83">
        <f t="shared" si="2"/>
        <v>4.7170638469498094E-3</v>
      </c>
      <c r="K23" s="82">
        <v>589.46</v>
      </c>
      <c r="L23" s="82">
        <v>598.04999999999995</v>
      </c>
      <c r="M23" s="83">
        <f t="shared" si="3"/>
        <v>1.4572659722457804E-2</v>
      </c>
      <c r="N23" s="82">
        <v>716.35</v>
      </c>
      <c r="O23" s="82">
        <v>722.79</v>
      </c>
      <c r="P23" s="83">
        <f t="shared" si="4"/>
        <v>8.9900188455362962E-3</v>
      </c>
    </row>
    <row r="24" spans="1:16">
      <c r="A24" s="80">
        <v>16</v>
      </c>
      <c r="B24" s="82">
        <v>579.17999999999995</v>
      </c>
      <c r="C24" s="82">
        <v>583.61</v>
      </c>
      <c r="D24" s="83">
        <f t="shared" si="0"/>
        <v>7.6487447770987593E-3</v>
      </c>
      <c r="E24" s="82">
        <v>586.85</v>
      </c>
      <c r="F24" s="82">
        <v>587.55999999999995</v>
      </c>
      <c r="G24" s="145">
        <f t="shared" si="1"/>
        <v>1.2098491948537848E-3</v>
      </c>
      <c r="H24" s="82">
        <v>582.86</v>
      </c>
      <c r="I24" s="82">
        <v>582.48</v>
      </c>
      <c r="J24" s="83">
        <f t="shared" si="2"/>
        <v>-6.5195758844316387E-4</v>
      </c>
      <c r="K24" s="82">
        <v>606.87</v>
      </c>
      <c r="L24" s="82">
        <v>618.54</v>
      </c>
      <c r="M24" s="83">
        <f t="shared" si="3"/>
        <v>1.9229818577289892E-2</v>
      </c>
      <c r="N24" s="82">
        <v>725.74</v>
      </c>
      <c r="O24" s="82">
        <v>730.76</v>
      </c>
      <c r="P24" s="83">
        <f t="shared" si="4"/>
        <v>6.9170777413398721E-3</v>
      </c>
    </row>
    <row r="25" spans="1:16">
      <c r="A25" s="80">
        <v>17</v>
      </c>
      <c r="B25" s="82">
        <v>591.37</v>
      </c>
      <c r="C25" s="82">
        <v>595.22</v>
      </c>
      <c r="D25" s="83">
        <f t="shared" si="0"/>
        <v>6.5103065762550649E-3</v>
      </c>
      <c r="E25" s="82">
        <v>598.19000000000005</v>
      </c>
      <c r="F25" s="82">
        <v>601.66999999999996</v>
      </c>
      <c r="G25" s="145">
        <f t="shared" si="1"/>
        <v>5.8175496079839739E-3</v>
      </c>
      <c r="H25" s="82">
        <v>588.69000000000005</v>
      </c>
      <c r="I25" s="82">
        <v>596.1</v>
      </c>
      <c r="J25" s="83">
        <f t="shared" si="2"/>
        <v>1.2587270040258725E-2</v>
      </c>
      <c r="K25" s="82">
        <v>615.57000000000005</v>
      </c>
      <c r="L25" s="82">
        <v>622.46</v>
      </c>
      <c r="M25" s="83">
        <f t="shared" si="3"/>
        <v>1.1192878145458662E-2</v>
      </c>
      <c r="N25" s="82">
        <v>739.93</v>
      </c>
      <c r="O25" s="82">
        <v>748.37</v>
      </c>
      <c r="P25" s="83">
        <f t="shared" si="4"/>
        <v>1.1406484397172845E-2</v>
      </c>
    </row>
    <row r="26" spans="1:16">
      <c r="A26" s="80">
        <v>18</v>
      </c>
      <c r="B26" s="82">
        <v>596.03</v>
      </c>
      <c r="C26" s="82">
        <v>601.05999999999995</v>
      </c>
      <c r="D26" s="83">
        <f t="shared" si="0"/>
        <v>8.4391725248729177E-3</v>
      </c>
      <c r="E26" s="82">
        <v>607.69000000000005</v>
      </c>
      <c r="F26" s="82">
        <v>614.02</v>
      </c>
      <c r="G26" s="145">
        <f t="shared" si="1"/>
        <v>1.0416495252513425E-2</v>
      </c>
      <c r="H26" s="82">
        <v>598.49</v>
      </c>
      <c r="I26" s="82">
        <v>602.28</v>
      </c>
      <c r="J26" s="83">
        <f t="shared" si="2"/>
        <v>6.3326037193602858E-3</v>
      </c>
      <c r="K26" s="82">
        <v>627.19000000000005</v>
      </c>
      <c r="L26" s="82">
        <v>643.73</v>
      </c>
      <c r="M26" s="83">
        <f t="shared" si="3"/>
        <v>2.6371593934852111E-2</v>
      </c>
      <c r="N26" s="82">
        <v>753.26</v>
      </c>
      <c r="O26" s="82">
        <v>757.92</v>
      </c>
      <c r="P26" s="83">
        <f t="shared" si="4"/>
        <v>6.1864429280726885E-3</v>
      </c>
    </row>
    <row r="27" spans="1:16">
      <c r="A27" s="80">
        <v>19</v>
      </c>
      <c r="B27" s="82">
        <v>600.62</v>
      </c>
      <c r="C27" s="82">
        <v>608.14</v>
      </c>
      <c r="D27" s="83">
        <f t="shared" si="0"/>
        <v>1.2520395591222311E-2</v>
      </c>
      <c r="E27" s="82">
        <v>620.32000000000005</v>
      </c>
      <c r="F27" s="82">
        <v>624.66999999999996</v>
      </c>
      <c r="G27" s="145">
        <f t="shared" si="1"/>
        <v>7.0125096724269476E-3</v>
      </c>
      <c r="H27" s="82">
        <v>610.9</v>
      </c>
      <c r="I27" s="82">
        <v>614.66999999999996</v>
      </c>
      <c r="J27" s="83">
        <f t="shared" si="2"/>
        <v>6.1712227860533098E-3</v>
      </c>
      <c r="K27" s="82">
        <v>645.99</v>
      </c>
      <c r="L27" s="82">
        <v>662.11</v>
      </c>
      <c r="M27" s="83">
        <f t="shared" si="3"/>
        <v>2.4953946655521086E-2</v>
      </c>
      <c r="N27" s="82">
        <v>759.97</v>
      </c>
      <c r="O27" s="82">
        <v>765.21</v>
      </c>
      <c r="P27" s="83">
        <f t="shared" si="4"/>
        <v>6.8950090135138087E-3</v>
      </c>
    </row>
    <row r="28" spans="1:16">
      <c r="A28" s="80">
        <v>20</v>
      </c>
      <c r="B28" s="82">
        <v>610.54</v>
      </c>
      <c r="C28" s="82">
        <v>619.4</v>
      </c>
      <c r="D28" s="83">
        <f t="shared" si="0"/>
        <v>1.4511743702296354E-2</v>
      </c>
      <c r="E28" s="82">
        <v>640.70000000000005</v>
      </c>
      <c r="F28" s="82">
        <v>643.33000000000004</v>
      </c>
      <c r="G28" s="145">
        <f t="shared" si="1"/>
        <v>4.1048852817231474E-3</v>
      </c>
      <c r="H28" s="82">
        <v>624.15</v>
      </c>
      <c r="I28" s="82">
        <v>625.29</v>
      </c>
      <c r="J28" s="83">
        <f t="shared" si="2"/>
        <v>1.8264840182649067E-3</v>
      </c>
      <c r="K28" s="82">
        <v>673.82</v>
      </c>
      <c r="L28" s="82">
        <v>685.63</v>
      </c>
      <c r="M28" s="83">
        <f t="shared" si="3"/>
        <v>1.7526935976966973E-2</v>
      </c>
      <c r="N28" s="82">
        <v>768.77</v>
      </c>
      <c r="O28" s="82">
        <v>773.67</v>
      </c>
      <c r="P28" s="83">
        <f t="shared" si="4"/>
        <v>6.3738179169321452E-3</v>
      </c>
    </row>
    <row r="29" spans="1:16">
      <c r="A29" s="80">
        <v>21</v>
      </c>
      <c r="B29" s="82">
        <v>623.6</v>
      </c>
      <c r="C29" s="82">
        <v>635.27</v>
      </c>
      <c r="D29" s="83">
        <f t="shared" si="0"/>
        <v>1.8713919178960703E-2</v>
      </c>
      <c r="E29" s="82">
        <v>656.05</v>
      </c>
      <c r="F29" s="82">
        <v>662.22</v>
      </c>
      <c r="G29" s="145">
        <f t="shared" si="1"/>
        <v>9.4047709778219968E-3</v>
      </c>
      <c r="H29" s="82">
        <v>639.34</v>
      </c>
      <c r="I29" s="82">
        <v>642.79999999999995</v>
      </c>
      <c r="J29" s="83">
        <f t="shared" si="2"/>
        <v>5.4118309506676621E-3</v>
      </c>
      <c r="K29" s="82">
        <v>682.04</v>
      </c>
      <c r="L29" s="82">
        <v>702.19</v>
      </c>
      <c r="M29" s="83">
        <f t="shared" si="3"/>
        <v>2.9543721775848963E-2</v>
      </c>
      <c r="N29" s="82">
        <v>780.54</v>
      </c>
      <c r="O29" s="82">
        <v>781.66</v>
      </c>
      <c r="P29" s="83">
        <f t="shared" si="4"/>
        <v>1.4349040407923841E-3</v>
      </c>
    </row>
    <row r="30" spans="1:16">
      <c r="A30" s="80">
        <v>22</v>
      </c>
      <c r="B30" s="82">
        <v>639.64</v>
      </c>
      <c r="C30" s="82">
        <v>651.14</v>
      </c>
      <c r="D30" s="83">
        <f t="shared" si="0"/>
        <v>1.7978863110499566E-2</v>
      </c>
      <c r="E30" s="82">
        <v>683.24</v>
      </c>
      <c r="F30" s="82">
        <v>687.88</v>
      </c>
      <c r="G30" s="145">
        <f t="shared" si="1"/>
        <v>6.7911714770798604E-3</v>
      </c>
      <c r="H30" s="82">
        <v>664.03</v>
      </c>
      <c r="I30" s="82">
        <v>677.71</v>
      </c>
      <c r="J30" s="83">
        <f t="shared" si="2"/>
        <v>2.0601478848847332E-2</v>
      </c>
      <c r="K30" s="82">
        <v>709.29</v>
      </c>
      <c r="L30" s="82">
        <v>719.96</v>
      </c>
      <c r="M30" s="83">
        <f t="shared" si="3"/>
        <v>1.5043212226310887E-2</v>
      </c>
      <c r="N30" s="82">
        <v>791.62</v>
      </c>
      <c r="O30" s="82">
        <v>796.99</v>
      </c>
      <c r="P30" s="83">
        <f t="shared" si="4"/>
        <v>6.7835577676158554E-3</v>
      </c>
    </row>
    <row r="31" spans="1:16">
      <c r="A31" s="80">
        <v>23</v>
      </c>
      <c r="B31" s="82">
        <v>651.86</v>
      </c>
      <c r="C31" s="82">
        <v>669.84</v>
      </c>
      <c r="D31" s="83">
        <f t="shared" si="0"/>
        <v>2.7582609762832444E-2</v>
      </c>
      <c r="E31" s="82">
        <v>707.82</v>
      </c>
      <c r="F31" s="82">
        <v>712.02</v>
      </c>
      <c r="G31" s="145">
        <f t="shared" si="1"/>
        <v>5.9337119606679423E-3</v>
      </c>
      <c r="H31" s="82">
        <v>684.25</v>
      </c>
      <c r="I31" s="82">
        <v>703.79</v>
      </c>
      <c r="J31" s="83">
        <f t="shared" si="2"/>
        <v>2.8556814029959687E-2</v>
      </c>
      <c r="K31" s="82">
        <v>733.83</v>
      </c>
      <c r="L31" s="82">
        <v>738.12</v>
      </c>
      <c r="M31" s="83">
        <f t="shared" si="3"/>
        <v>5.8460406361144912E-3</v>
      </c>
      <c r="N31" s="82">
        <v>807.5</v>
      </c>
      <c r="O31" s="82">
        <v>814.95</v>
      </c>
      <c r="P31" s="83">
        <f t="shared" si="4"/>
        <v>9.2260061919504643E-3</v>
      </c>
    </row>
    <row r="32" spans="1:16">
      <c r="A32" s="80">
        <v>24</v>
      </c>
      <c r="B32" s="82">
        <v>672.53</v>
      </c>
      <c r="C32" s="82">
        <v>694.49</v>
      </c>
      <c r="D32" s="83">
        <f t="shared" si="0"/>
        <v>3.2652818461629929E-2</v>
      </c>
      <c r="E32" s="82">
        <v>727.86</v>
      </c>
      <c r="F32" s="82">
        <v>732.62</v>
      </c>
      <c r="G32" s="145">
        <f t="shared" si="1"/>
        <v>6.5397191767646579E-3</v>
      </c>
      <c r="H32" s="82">
        <v>707.4</v>
      </c>
      <c r="I32" s="82">
        <v>730.01</v>
      </c>
      <c r="J32" s="83">
        <f t="shared" si="2"/>
        <v>3.1962114786542317E-2</v>
      </c>
      <c r="K32" s="82">
        <v>749.78</v>
      </c>
      <c r="L32" s="82">
        <v>756.92</v>
      </c>
      <c r="M32" s="83">
        <f t="shared" si="3"/>
        <v>9.5227933527168851E-3</v>
      </c>
      <c r="N32" s="82">
        <v>822</v>
      </c>
      <c r="O32" s="82">
        <v>828.9</v>
      </c>
      <c r="P32" s="83">
        <f t="shared" si="4"/>
        <v>8.3941605839414901E-3</v>
      </c>
    </row>
    <row r="33" spans="1:16">
      <c r="A33" s="80">
        <v>25</v>
      </c>
      <c r="B33" s="82">
        <v>688.94</v>
      </c>
      <c r="C33" s="82">
        <v>715.13</v>
      </c>
      <c r="D33" s="83">
        <f>C33/B33-1</f>
        <v>3.8014921473568108E-2</v>
      </c>
      <c r="E33" s="82">
        <v>738.63</v>
      </c>
      <c r="F33" s="82">
        <v>747.71</v>
      </c>
      <c r="G33" s="145">
        <f t="shared" si="1"/>
        <v>1.2293028986095855E-2</v>
      </c>
      <c r="H33" s="82">
        <v>730.73</v>
      </c>
      <c r="I33" s="82">
        <v>748.5</v>
      </c>
      <c r="J33" s="83">
        <f t="shared" si="2"/>
        <v>2.4318147605818741E-2</v>
      </c>
      <c r="K33" s="82">
        <v>760.8</v>
      </c>
      <c r="L33" s="82">
        <v>768.75</v>
      </c>
      <c r="M33" s="83">
        <f t="shared" si="3"/>
        <v>1.0449526813880228E-2</v>
      </c>
      <c r="N33" s="82">
        <v>834.74</v>
      </c>
      <c r="O33" s="82">
        <v>843.22</v>
      </c>
      <c r="P33" s="83">
        <f t="shared" si="4"/>
        <v>1.0158851858063533E-2</v>
      </c>
    </row>
    <row r="34" spans="1:16">
      <c r="A34" s="80">
        <v>26</v>
      </c>
      <c r="B34" s="82">
        <v>711.06</v>
      </c>
      <c r="C34" s="82">
        <v>731.49</v>
      </c>
      <c r="D34" s="83">
        <f t="shared" si="0"/>
        <v>2.8731752594717941E-2</v>
      </c>
      <c r="E34" s="82">
        <v>756.07</v>
      </c>
      <c r="F34" s="82">
        <v>764.15</v>
      </c>
      <c r="G34" s="145">
        <f t="shared" si="1"/>
        <v>1.068684116550056E-2</v>
      </c>
      <c r="H34" s="82">
        <v>749.72</v>
      </c>
      <c r="I34" s="82">
        <v>767</v>
      </c>
      <c r="J34" s="83">
        <f t="shared" si="2"/>
        <v>2.304860481246318E-2</v>
      </c>
      <c r="K34" s="82">
        <v>774.92</v>
      </c>
      <c r="L34" s="82">
        <v>782.08</v>
      </c>
      <c r="M34" s="83">
        <f t="shared" si="3"/>
        <v>9.2396634491302976E-3</v>
      </c>
      <c r="N34" s="82">
        <v>851.65</v>
      </c>
      <c r="O34" s="82">
        <v>864.35</v>
      </c>
      <c r="P34" s="83">
        <f t="shared" si="4"/>
        <v>1.4912229202137084E-2</v>
      </c>
    </row>
    <row r="35" spans="1:16">
      <c r="A35" s="80">
        <v>27</v>
      </c>
      <c r="B35" s="82">
        <v>728.93</v>
      </c>
      <c r="C35" s="82">
        <v>748.74</v>
      </c>
      <c r="D35" s="83">
        <f t="shared" si="0"/>
        <v>2.7176820819557523E-2</v>
      </c>
      <c r="E35" s="82">
        <v>770.84</v>
      </c>
      <c r="F35" s="82">
        <v>774.96</v>
      </c>
      <c r="G35" s="145">
        <f t="shared" si="1"/>
        <v>5.3448186394062791E-3</v>
      </c>
      <c r="H35" s="82">
        <v>763.68</v>
      </c>
      <c r="I35" s="82">
        <v>775.17</v>
      </c>
      <c r="J35" s="83">
        <f t="shared" si="2"/>
        <v>1.50455688246387E-2</v>
      </c>
      <c r="K35" s="82">
        <v>785.72</v>
      </c>
      <c r="L35" s="82">
        <v>791.44</v>
      </c>
      <c r="M35" s="83">
        <f t="shared" si="3"/>
        <v>7.2799470549305134E-3</v>
      </c>
      <c r="N35" s="82">
        <v>873.42</v>
      </c>
      <c r="O35" s="82">
        <v>887.4</v>
      </c>
      <c r="P35" s="83">
        <f t="shared" si="4"/>
        <v>1.60060452016213E-2</v>
      </c>
    </row>
    <row r="36" spans="1:16">
      <c r="A36" s="80">
        <v>28</v>
      </c>
      <c r="B36" s="82">
        <v>740.78</v>
      </c>
      <c r="C36" s="82">
        <v>756.14</v>
      </c>
      <c r="D36" s="83">
        <f t="shared" si="0"/>
        <v>2.0734901050244448E-2</v>
      </c>
      <c r="E36" s="82">
        <v>786.69</v>
      </c>
      <c r="F36" s="82">
        <v>791.62</v>
      </c>
      <c r="G36" s="145">
        <f t="shared" si="1"/>
        <v>6.266763273970577E-3</v>
      </c>
      <c r="H36" s="82">
        <v>776.03</v>
      </c>
      <c r="I36" s="82">
        <v>787.4</v>
      </c>
      <c r="J36" s="83">
        <f t="shared" si="2"/>
        <v>1.4651495431877715E-2</v>
      </c>
      <c r="K36" s="82">
        <v>797.09</v>
      </c>
      <c r="L36" s="82">
        <v>804.5</v>
      </c>
      <c r="M36" s="83">
        <f t="shared" si="3"/>
        <v>9.2963153470748683E-3</v>
      </c>
      <c r="N36" s="82">
        <v>897.23</v>
      </c>
      <c r="O36" s="82">
        <v>909.15</v>
      </c>
      <c r="P36" s="83">
        <f t="shared" si="4"/>
        <v>1.3285333749428752E-2</v>
      </c>
    </row>
    <row r="37" spans="1:16">
      <c r="A37" s="80">
        <v>29</v>
      </c>
      <c r="B37" s="82">
        <v>738.91</v>
      </c>
      <c r="C37" s="82">
        <v>746.88</v>
      </c>
      <c r="D37" s="83">
        <f t="shared" si="0"/>
        <v>1.0786157989471024E-2</v>
      </c>
      <c r="E37" s="82">
        <v>795.25</v>
      </c>
      <c r="F37" s="82">
        <v>799.55</v>
      </c>
      <c r="G37" s="145">
        <f t="shared" si="1"/>
        <v>5.4071046840615811E-3</v>
      </c>
      <c r="H37" s="82">
        <v>786.89</v>
      </c>
      <c r="I37" s="82">
        <v>799.04</v>
      </c>
      <c r="J37" s="83">
        <f t="shared" si="2"/>
        <v>1.5440531713454275E-2</v>
      </c>
      <c r="K37" s="82">
        <v>803.24</v>
      </c>
      <c r="L37" s="82">
        <v>813.51</v>
      </c>
      <c r="M37" s="83">
        <f t="shared" si="3"/>
        <v>1.2785717842736855E-2</v>
      </c>
      <c r="N37" s="82">
        <v>918.64</v>
      </c>
      <c r="O37" s="82">
        <v>933.9</v>
      </c>
      <c r="P37" s="83">
        <f t="shared" si="4"/>
        <v>1.6611512670904771E-2</v>
      </c>
    </row>
    <row r="38" spans="1:16">
      <c r="A38" s="80">
        <v>30</v>
      </c>
      <c r="B38" s="82">
        <v>707.98</v>
      </c>
      <c r="C38" s="82">
        <v>731.15</v>
      </c>
      <c r="D38" s="83">
        <f t="shared" si="0"/>
        <v>3.2726913189638163E-2</v>
      </c>
      <c r="E38" s="82">
        <v>803.25</v>
      </c>
      <c r="F38" s="82">
        <v>807.1</v>
      </c>
      <c r="G38" s="145">
        <f t="shared" si="1"/>
        <v>4.7930283224402181E-3</v>
      </c>
      <c r="H38" s="82">
        <v>801.19</v>
      </c>
      <c r="I38" s="82">
        <v>807.68</v>
      </c>
      <c r="J38" s="83">
        <f t="shared" si="2"/>
        <v>8.100450579762386E-3</v>
      </c>
      <c r="K38" s="82">
        <v>817.65</v>
      </c>
      <c r="L38" s="82">
        <v>821.66</v>
      </c>
      <c r="M38" s="83">
        <f t="shared" si="3"/>
        <v>4.9042989053995623E-3</v>
      </c>
      <c r="N38" s="82">
        <v>936.86</v>
      </c>
      <c r="O38" s="82">
        <v>952.65</v>
      </c>
      <c r="P38" s="83">
        <f t="shared" si="4"/>
        <v>1.6854172448391491E-2</v>
      </c>
    </row>
    <row r="40" spans="1:16">
      <c r="B40" s="10"/>
      <c r="C40" s="10"/>
      <c r="D40" s="152"/>
      <c r="E40" s="10"/>
      <c r="F40" s="10"/>
      <c r="G40" s="152"/>
      <c r="J40" s="152"/>
      <c r="K40" s="10"/>
      <c r="L40" s="10"/>
      <c r="M40" s="152"/>
      <c r="N40" s="10"/>
      <c r="O40" s="10"/>
      <c r="P40" s="152"/>
    </row>
    <row r="42" spans="1:16" s="85" customFormat="1">
      <c r="B42" s="96" t="s">
        <v>82</v>
      </c>
      <c r="C42" s="97"/>
      <c r="D42" s="97"/>
      <c r="E42" s="97"/>
      <c r="F42" s="97"/>
      <c r="G42" s="97"/>
      <c r="H42" s="97"/>
      <c r="I42" s="105"/>
      <c r="J42" s="105"/>
      <c r="K42" s="105"/>
      <c r="L42" s="103"/>
      <c r="M42" s="103"/>
      <c r="N42" s="103"/>
      <c r="O42" s="103"/>
      <c r="P42" s="103"/>
    </row>
    <row r="43" spans="1:16" s="85" customFormat="1"/>
    <row r="44" spans="1:16" s="85" customFormat="1"/>
    <row r="45" spans="1:16" s="85" customFormat="1"/>
    <row r="46" spans="1:16" s="85" customFormat="1"/>
    <row r="47" spans="1:16" s="85" customFormat="1"/>
    <row r="48" spans="1:16" s="85" customFormat="1"/>
    <row r="49" s="85" customFormat="1"/>
    <row r="50" s="85" customFormat="1"/>
    <row r="51" s="85" customFormat="1"/>
    <row r="52" s="85" customFormat="1"/>
    <row r="53" s="85" customFormat="1"/>
    <row r="54" s="85" customFormat="1"/>
    <row r="55" s="85" customFormat="1"/>
    <row r="56" s="85" customFormat="1"/>
    <row r="57" s="85" customFormat="1"/>
    <row r="58" s="85" customFormat="1"/>
    <row r="59" s="85" customFormat="1"/>
    <row r="60" s="85" customFormat="1"/>
    <row r="61" s="85" customFormat="1"/>
    <row r="62" s="85" customFormat="1"/>
    <row r="63" s="85" customFormat="1"/>
    <row r="64" s="85" customFormat="1"/>
    <row r="65" spans="1:8" s="85" customFormat="1"/>
    <row r="66" spans="1:8" s="85" customFormat="1"/>
    <row r="67" spans="1:8" s="85" customFormat="1"/>
    <row r="68" spans="1:8" s="85" customFormat="1"/>
    <row r="69" spans="1:8" s="85" customFormat="1"/>
    <row r="70" spans="1:8" s="85" customFormat="1"/>
    <row r="71" spans="1:8" s="85" customFormat="1">
      <c r="H71" s="170" t="s">
        <v>93</v>
      </c>
    </row>
    <row r="72" spans="1:8" s="85" customFormat="1">
      <c r="A72" s="104" t="s">
        <v>69</v>
      </c>
    </row>
    <row r="73" spans="1:8" s="85" customFormat="1" ht="14.45" customHeight="1">
      <c r="B73" s="211"/>
      <c r="C73" s="211"/>
      <c r="D73" s="211"/>
      <c r="E73" s="211"/>
      <c r="F73" s="211"/>
      <c r="G73" s="211"/>
      <c r="H73" s="211"/>
    </row>
    <row r="74" spans="1:8" s="85" customFormat="1">
      <c r="C74" s="104"/>
      <c r="D74" s="104"/>
      <c r="E74" s="104"/>
      <c r="F74" s="106"/>
      <c r="G74" s="106"/>
      <c r="H74" s="106"/>
    </row>
    <row r="75" spans="1:8" s="85" customFormat="1"/>
    <row r="76" spans="1:8" s="85" customFormat="1"/>
    <row r="77" spans="1:8" s="85" customFormat="1"/>
    <row r="78" spans="1:8" s="85" customFormat="1"/>
    <row r="79" spans="1:8" s="85" customFormat="1"/>
    <row r="80" spans="1:8" s="85" customFormat="1"/>
    <row r="81" s="85" customFormat="1"/>
    <row r="82" s="85" customFormat="1"/>
    <row r="83" s="85" customFormat="1"/>
    <row r="84" s="85" customFormat="1"/>
    <row r="85" s="85" customFormat="1"/>
    <row r="86" s="85" customFormat="1"/>
    <row r="87" s="85" customFormat="1"/>
    <row r="88" s="85" customFormat="1"/>
    <row r="89" s="85" customFormat="1"/>
    <row r="90" s="85" customFormat="1"/>
    <row r="91" s="85" customFormat="1"/>
    <row r="92" s="85" customFormat="1"/>
    <row r="93" s="85" customFormat="1"/>
    <row r="94" s="85" customFormat="1"/>
    <row r="95" s="85" customFormat="1"/>
    <row r="96" s="85" customFormat="1"/>
    <row r="97" s="85" customFormat="1"/>
    <row r="98" s="85" customFormat="1"/>
    <row r="99" s="85" customFormat="1"/>
    <row r="100" s="85" customFormat="1"/>
    <row r="101" s="85" customFormat="1"/>
    <row r="102" s="85" customFormat="1"/>
    <row r="103" s="85" customFormat="1"/>
  </sheetData>
  <mergeCells count="11">
    <mergeCell ref="H6:J7"/>
    <mergeCell ref="B73:H73"/>
    <mergeCell ref="K6:M7"/>
    <mergeCell ref="N6:P7"/>
    <mergeCell ref="A1:I1"/>
    <mergeCell ref="A2:I2"/>
    <mergeCell ref="A3:I3"/>
    <mergeCell ref="A4:I4"/>
    <mergeCell ref="A6:A8"/>
    <mergeCell ref="B6:D7"/>
    <mergeCell ref="E6:G7"/>
  </mergeCells>
  <conditionalFormatting sqref="D9:D38">
    <cfRule type="colorScale" priority="5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G9:G38">
    <cfRule type="colorScale" priority="4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J9:J38">
    <cfRule type="colorScale" priority="3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M9:M38">
    <cfRule type="colorScale" priority="2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P9:P38">
    <cfRule type="colorScale" priority="1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opLeftCell="A19" zoomScaleNormal="100" workbookViewId="0">
      <selection activeCell="A33" sqref="A33"/>
    </sheetView>
  </sheetViews>
  <sheetFormatPr baseColWidth="10" defaultColWidth="11.44140625" defaultRowHeight="12.75"/>
  <cols>
    <col min="1" max="1" width="13.21875" style="108" customWidth="1"/>
    <col min="2" max="2" width="9.77734375" style="108" customWidth="1"/>
    <col min="3" max="4" width="8.33203125" style="108" customWidth="1"/>
    <col min="5" max="5" width="13.109375" style="108" customWidth="1"/>
    <col min="6" max="9" width="11.44140625" style="108"/>
    <col min="10" max="10" width="11.5546875" style="108" customWidth="1"/>
    <col min="11" max="240" width="11.44140625" style="108"/>
    <col min="241" max="241" width="8.44140625" style="108" customWidth="1"/>
    <col min="242" max="242" width="9.77734375" style="108" customWidth="1"/>
    <col min="243" max="245" width="8.33203125" style="108" customWidth="1"/>
    <col min="246" max="16384" width="11.44140625" style="108"/>
  </cols>
  <sheetData>
    <row r="2" spans="1:13" ht="30.75" customHeight="1">
      <c r="A2" s="224" t="s">
        <v>15</v>
      </c>
      <c r="B2" s="224"/>
      <c r="C2" s="224"/>
      <c r="D2" s="107"/>
      <c r="E2" s="224" t="s">
        <v>16</v>
      </c>
      <c r="F2" s="224"/>
      <c r="G2" s="224"/>
      <c r="H2" s="107"/>
      <c r="I2" s="107"/>
      <c r="J2" s="225"/>
      <c r="K2" s="225"/>
      <c r="L2" s="225"/>
      <c r="M2" s="225"/>
    </row>
    <row r="3" spans="1:13" ht="12.75" customHeight="1">
      <c r="A3" s="109"/>
      <c r="B3" s="109" t="s">
        <v>3</v>
      </c>
      <c r="C3" s="109" t="s">
        <v>6</v>
      </c>
      <c r="E3" s="109"/>
      <c r="F3" s="109" t="s">
        <v>3</v>
      </c>
      <c r="G3" s="109" t="s">
        <v>6</v>
      </c>
    </row>
    <row r="4" spans="1:13" ht="18">
      <c r="A4" s="110" t="s">
        <v>32</v>
      </c>
      <c r="B4" s="111">
        <v>-398</v>
      </c>
      <c r="C4" s="112">
        <v>1416</v>
      </c>
      <c r="D4" s="113"/>
      <c r="E4" s="110" t="s">
        <v>32</v>
      </c>
      <c r="F4" s="111">
        <v>-72</v>
      </c>
      <c r="G4" s="112">
        <v>1023</v>
      </c>
      <c r="H4" s="113"/>
    </row>
    <row r="5" spans="1:13" ht="18">
      <c r="A5" s="110" t="s">
        <v>41</v>
      </c>
      <c r="B5" s="111">
        <v>-475</v>
      </c>
      <c r="C5" s="112">
        <v>1613</v>
      </c>
      <c r="D5" s="113"/>
      <c r="E5" s="110" t="s">
        <v>41</v>
      </c>
      <c r="F5" s="111">
        <v>-72</v>
      </c>
      <c r="G5" s="112">
        <v>543</v>
      </c>
      <c r="H5" s="113"/>
    </row>
    <row r="6" spans="1:13" ht="18">
      <c r="A6" s="110" t="s">
        <v>33</v>
      </c>
      <c r="B6" s="111">
        <v>-198</v>
      </c>
      <c r="C6" s="112">
        <v>822</v>
      </c>
      <c r="D6" s="113"/>
      <c r="E6" s="110" t="s">
        <v>33</v>
      </c>
      <c r="F6" s="111">
        <v>-42</v>
      </c>
      <c r="G6" s="112">
        <v>311</v>
      </c>
      <c r="H6" s="113"/>
    </row>
    <row r="7" spans="1:13" ht="13.5" customHeight="1">
      <c r="A7" s="110" t="s">
        <v>34</v>
      </c>
      <c r="B7" s="111">
        <v>-573</v>
      </c>
      <c r="C7" s="112">
        <v>1801</v>
      </c>
      <c r="D7" s="113"/>
      <c r="E7" s="110" t="s">
        <v>34</v>
      </c>
      <c r="F7" s="111">
        <v>-137</v>
      </c>
      <c r="G7" s="112">
        <v>943</v>
      </c>
      <c r="H7" s="113"/>
    </row>
    <row r="8" spans="1:13" ht="18">
      <c r="A8" s="110" t="s">
        <v>35</v>
      </c>
      <c r="B8" s="111">
        <v>-750</v>
      </c>
      <c r="C8" s="112">
        <v>1850</v>
      </c>
      <c r="D8" s="113"/>
      <c r="E8" s="110" t="s">
        <v>35</v>
      </c>
      <c r="F8" s="111">
        <v>-171</v>
      </c>
      <c r="G8" s="112">
        <v>1208</v>
      </c>
      <c r="H8" s="113"/>
    </row>
    <row r="9" spans="1:13" ht="16.5" customHeight="1">
      <c r="A9" s="110" t="s">
        <v>36</v>
      </c>
      <c r="B9" s="111">
        <v>-360</v>
      </c>
      <c r="C9" s="112">
        <v>950</v>
      </c>
      <c r="D9" s="113"/>
      <c r="E9" s="110" t="s">
        <v>36</v>
      </c>
      <c r="F9" s="111">
        <v>-181</v>
      </c>
      <c r="G9" s="112">
        <v>1210</v>
      </c>
      <c r="H9" s="113"/>
    </row>
    <row r="10" spans="1:13" ht="18">
      <c r="A10" s="110" t="s">
        <v>37</v>
      </c>
      <c r="B10" s="111">
        <v>-185</v>
      </c>
      <c r="C10" s="112">
        <v>442</v>
      </c>
      <c r="D10" s="113"/>
      <c r="E10" s="110" t="s">
        <v>37</v>
      </c>
      <c r="F10" s="111">
        <v>-97</v>
      </c>
      <c r="G10" s="112">
        <v>646</v>
      </c>
      <c r="H10" s="113"/>
    </row>
    <row r="11" spans="1:13" ht="18">
      <c r="A11" s="110" t="s">
        <v>38</v>
      </c>
      <c r="B11" s="111">
        <v>-23</v>
      </c>
      <c r="C11" s="112">
        <v>45</v>
      </c>
      <c r="D11" s="113"/>
      <c r="E11" s="110" t="s">
        <v>38</v>
      </c>
      <c r="F11" s="111">
        <v>-73</v>
      </c>
      <c r="G11" s="112">
        <v>319</v>
      </c>
      <c r="H11" s="113"/>
    </row>
    <row r="12" spans="1:13" ht="25.5">
      <c r="A12" s="148" t="s">
        <v>64</v>
      </c>
      <c r="B12" s="109">
        <v>16.61</v>
      </c>
      <c r="C12" s="109">
        <v>15.27</v>
      </c>
      <c r="E12" s="148" t="s">
        <v>64</v>
      </c>
      <c r="F12" s="109">
        <v>21.23</v>
      </c>
      <c r="G12" s="109">
        <v>18.940000000000001</v>
      </c>
    </row>
    <row r="14" spans="1:13">
      <c r="A14" s="96" t="s">
        <v>83</v>
      </c>
      <c r="B14" s="114"/>
      <c r="C14" s="96"/>
      <c r="D14" s="96"/>
      <c r="E14" s="96"/>
      <c r="F14" s="114"/>
      <c r="G14" s="96"/>
      <c r="H14" s="96"/>
      <c r="I14" s="96"/>
      <c r="J14" s="96"/>
      <c r="K14" s="96"/>
    </row>
    <row r="33" spans="1:12" ht="13.5">
      <c r="A33" s="170" t="s">
        <v>93</v>
      </c>
    </row>
    <row r="34" spans="1:12" ht="25.5" customHeight="1"/>
    <row r="35" spans="1:12" ht="12" customHeight="1">
      <c r="L35" s="115"/>
    </row>
    <row r="36" spans="1:12" ht="18" customHeight="1">
      <c r="A36" s="174" t="s">
        <v>47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</row>
    <row r="37" spans="1:12">
      <c r="A37" s="174" t="s">
        <v>78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</row>
    <row r="52" spans="10:10">
      <c r="J52" s="116"/>
    </row>
    <row r="53" spans="10:10">
      <c r="J53" s="116"/>
    </row>
    <row r="54" spans="10:10">
      <c r="J54" s="91"/>
    </row>
  </sheetData>
  <mergeCells count="5">
    <mergeCell ref="A2:C2"/>
    <mergeCell ref="E2:G2"/>
    <mergeCell ref="J2:M2"/>
    <mergeCell ref="A37:L37"/>
    <mergeCell ref="A36:L36"/>
  </mergeCells>
  <pageMargins left="0.25" right="0.25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"/>
  <sheetViews>
    <sheetView topLeftCell="A28" zoomScaleNormal="100" workbookViewId="0">
      <selection activeCell="A48" sqref="A48"/>
    </sheetView>
  </sheetViews>
  <sheetFormatPr baseColWidth="10" defaultColWidth="11.44140625" defaultRowHeight="12.75"/>
  <cols>
    <col min="1" max="1" width="18.44140625" style="108" customWidth="1"/>
    <col min="2" max="2" width="11.109375" style="108" customWidth="1"/>
    <col min="3" max="3" width="8.33203125" style="108" customWidth="1"/>
    <col min="4" max="4" width="7.6640625" style="108" customWidth="1"/>
    <col min="5" max="5" width="9.77734375" style="108" customWidth="1"/>
    <col min="6" max="6" width="15.21875" style="108" customWidth="1"/>
    <col min="7" max="7" width="8.44140625" style="108" customWidth="1"/>
    <col min="8" max="8" width="8.33203125" style="108" customWidth="1"/>
    <col min="9" max="10" width="11.44140625" style="108"/>
    <col min="11" max="11" width="14.88671875" style="108" customWidth="1"/>
    <col min="12" max="240" width="11.44140625" style="108"/>
    <col min="241" max="241" width="8.44140625" style="108" customWidth="1"/>
    <col min="242" max="242" width="11.109375" style="108" customWidth="1"/>
    <col min="243" max="245" width="8.33203125" style="108" customWidth="1"/>
    <col min="246" max="16384" width="11.44140625" style="108"/>
  </cols>
  <sheetData>
    <row r="2" spans="1:14" ht="36" customHeight="1">
      <c r="A2" s="226" t="s">
        <v>17</v>
      </c>
      <c r="B2" s="227"/>
      <c r="C2" s="228"/>
      <c r="D2" s="107"/>
      <c r="F2" s="226" t="s">
        <v>18</v>
      </c>
      <c r="G2" s="231"/>
      <c r="H2" s="232"/>
      <c r="I2" s="107"/>
      <c r="J2" s="107"/>
      <c r="K2" s="226" t="s">
        <v>19</v>
      </c>
      <c r="L2" s="231"/>
      <c r="M2" s="232"/>
    </row>
    <row r="3" spans="1:14">
      <c r="A3" s="109"/>
      <c r="B3" s="118" t="s">
        <v>3</v>
      </c>
      <c r="C3" s="118" t="s">
        <v>6</v>
      </c>
      <c r="D3" s="119"/>
      <c r="F3" s="120"/>
      <c r="G3" s="118" t="s">
        <v>3</v>
      </c>
      <c r="H3" s="118" t="s">
        <v>6</v>
      </c>
      <c r="I3" s="119"/>
      <c r="K3" s="109"/>
      <c r="L3" s="118" t="s">
        <v>3</v>
      </c>
      <c r="M3" s="118" t="s">
        <v>6</v>
      </c>
    </row>
    <row r="4" spans="1:14">
      <c r="A4" s="110" t="s">
        <v>32</v>
      </c>
      <c r="B4" s="121">
        <v>-1133</v>
      </c>
      <c r="C4" s="122">
        <v>6313</v>
      </c>
      <c r="D4" s="123"/>
      <c r="F4" s="110" t="s">
        <v>32</v>
      </c>
      <c r="G4" s="121">
        <v>-105</v>
      </c>
      <c r="H4" s="122">
        <v>2272</v>
      </c>
      <c r="I4" s="113"/>
      <c r="K4" s="110" t="s">
        <v>32</v>
      </c>
      <c r="L4" s="121">
        <v>-696</v>
      </c>
      <c r="M4" s="122">
        <v>728</v>
      </c>
      <c r="N4" s="113"/>
    </row>
    <row r="5" spans="1:14" ht="12.75" customHeight="1">
      <c r="A5" s="124" t="s">
        <v>41</v>
      </c>
      <c r="B5" s="121">
        <v>-936</v>
      </c>
      <c r="C5" s="122">
        <v>5753</v>
      </c>
      <c r="D5" s="123"/>
      <c r="F5" s="124" t="s">
        <v>42</v>
      </c>
      <c r="G5" s="121">
        <v>-94</v>
      </c>
      <c r="H5" s="122">
        <v>1874</v>
      </c>
      <c r="I5" s="113"/>
      <c r="K5" s="124" t="s">
        <v>42</v>
      </c>
      <c r="L5" s="121">
        <v>-599</v>
      </c>
      <c r="M5" s="122">
        <v>552</v>
      </c>
      <c r="N5" s="113"/>
    </row>
    <row r="6" spans="1:14">
      <c r="A6" s="110" t="s">
        <v>33</v>
      </c>
      <c r="B6" s="121">
        <v>-1230</v>
      </c>
      <c r="C6" s="122">
        <v>5342</v>
      </c>
      <c r="D6" s="123"/>
      <c r="F6" s="110" t="s">
        <v>33</v>
      </c>
      <c r="G6" s="121">
        <v>-94</v>
      </c>
      <c r="H6" s="122">
        <v>2552</v>
      </c>
      <c r="I6" s="113"/>
      <c r="K6" s="110" t="s">
        <v>33</v>
      </c>
      <c r="L6" s="121">
        <v>-653</v>
      </c>
      <c r="M6" s="122">
        <v>624</v>
      </c>
      <c r="N6" s="113"/>
    </row>
    <row r="7" spans="1:14">
      <c r="A7" s="110" t="s">
        <v>34</v>
      </c>
      <c r="B7" s="121">
        <v>-1315</v>
      </c>
      <c r="C7" s="122">
        <v>6390</v>
      </c>
      <c r="D7" s="123"/>
      <c r="F7" s="110" t="s">
        <v>34</v>
      </c>
      <c r="G7" s="121">
        <v>-78</v>
      </c>
      <c r="H7" s="122">
        <v>1842</v>
      </c>
      <c r="I7" s="113"/>
      <c r="K7" s="110" t="s">
        <v>34</v>
      </c>
      <c r="L7" s="121">
        <v>-785</v>
      </c>
      <c r="M7" s="122">
        <v>805</v>
      </c>
      <c r="N7" s="113"/>
    </row>
    <row r="8" spans="1:14">
      <c r="A8" s="110" t="s">
        <v>35</v>
      </c>
      <c r="B8" s="121">
        <v>-1415</v>
      </c>
      <c r="C8" s="122">
        <v>6541</v>
      </c>
      <c r="D8" s="123"/>
      <c r="F8" s="110" t="s">
        <v>35</v>
      </c>
      <c r="G8" s="121">
        <v>-81</v>
      </c>
      <c r="H8" s="122">
        <v>1546</v>
      </c>
      <c r="I8" s="113"/>
      <c r="K8" s="110" t="s">
        <v>35</v>
      </c>
      <c r="L8" s="121">
        <v>-697</v>
      </c>
      <c r="M8" s="122">
        <v>901</v>
      </c>
      <c r="N8" s="113"/>
    </row>
    <row r="9" spans="1:14">
      <c r="A9" s="110" t="s">
        <v>36</v>
      </c>
      <c r="B9" s="121">
        <v>-909</v>
      </c>
      <c r="C9" s="122">
        <v>3970</v>
      </c>
      <c r="D9" s="123"/>
      <c r="F9" s="110" t="s">
        <v>36</v>
      </c>
      <c r="G9" s="121">
        <v>-32</v>
      </c>
      <c r="H9" s="122">
        <v>794</v>
      </c>
      <c r="I9" s="113"/>
      <c r="K9" s="110" t="s">
        <v>36</v>
      </c>
      <c r="L9" s="121">
        <v>-655</v>
      </c>
      <c r="M9" s="122">
        <v>1017</v>
      </c>
      <c r="N9" s="113"/>
    </row>
    <row r="10" spans="1:14">
      <c r="A10" s="110" t="s">
        <v>37</v>
      </c>
      <c r="B10" s="121">
        <v>-259</v>
      </c>
      <c r="C10" s="122">
        <v>2631</v>
      </c>
      <c r="D10" s="123"/>
      <c r="F10" s="110" t="s">
        <v>37</v>
      </c>
      <c r="G10" s="121">
        <v>-4</v>
      </c>
      <c r="H10" s="122">
        <v>282</v>
      </c>
      <c r="I10" s="113"/>
      <c r="K10" s="110" t="s">
        <v>37</v>
      </c>
      <c r="L10" s="121">
        <v>-257</v>
      </c>
      <c r="M10" s="122">
        <v>493</v>
      </c>
      <c r="N10" s="113"/>
    </row>
    <row r="11" spans="1:14">
      <c r="A11" s="125" t="s">
        <v>38</v>
      </c>
      <c r="B11" s="121">
        <v>-93</v>
      </c>
      <c r="C11" s="122">
        <v>518</v>
      </c>
      <c r="D11" s="123"/>
      <c r="F11" s="125" t="s">
        <v>38</v>
      </c>
      <c r="G11" s="121">
        <v>-1</v>
      </c>
      <c r="H11" s="122">
        <v>48</v>
      </c>
      <c r="I11" s="113"/>
      <c r="K11" s="125" t="s">
        <v>38</v>
      </c>
      <c r="L11" s="121">
        <v>-45</v>
      </c>
      <c r="M11" s="122">
        <v>94</v>
      </c>
      <c r="N11" s="113"/>
    </row>
    <row r="12" spans="1:14" ht="18">
      <c r="A12" s="148" t="s">
        <v>64</v>
      </c>
      <c r="B12" s="149">
        <v>15.51</v>
      </c>
      <c r="C12" s="149">
        <v>15.44</v>
      </c>
      <c r="F12" s="148" t="s">
        <v>64</v>
      </c>
      <c r="G12" s="150">
        <v>12.48</v>
      </c>
      <c r="H12" s="150">
        <v>12.97</v>
      </c>
      <c r="J12" s="126"/>
      <c r="K12" s="148" t="s">
        <v>64</v>
      </c>
      <c r="L12" s="151">
        <v>15.8</v>
      </c>
      <c r="M12" s="151">
        <v>17.82</v>
      </c>
    </row>
    <row r="13" spans="1:14">
      <c r="A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4" ht="29.25" customHeight="1">
      <c r="B14" s="230" t="s">
        <v>84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</row>
    <row r="27" spans="6:16">
      <c r="F27" s="108" t="s">
        <v>20</v>
      </c>
    </row>
    <row r="28" spans="6:16">
      <c r="M28" s="116"/>
    </row>
    <row r="29" spans="6:16">
      <c r="M29" s="116"/>
    </row>
    <row r="30" spans="6:16">
      <c r="M30" s="91"/>
    </row>
    <row r="32" spans="6:16" ht="30" customHeight="1">
      <c r="M32" s="88"/>
      <c r="N32" s="88"/>
      <c r="O32" s="88"/>
      <c r="P32" s="88"/>
    </row>
    <row r="46" spans="1:11">
      <c r="A46" s="229"/>
      <c r="B46" s="229"/>
      <c r="C46" s="229"/>
      <c r="D46" s="127"/>
      <c r="E46" s="229"/>
      <c r="F46" s="229"/>
      <c r="G46" s="229"/>
      <c r="H46" s="127"/>
      <c r="I46" s="229"/>
      <c r="J46" s="229"/>
      <c r="K46" s="229"/>
    </row>
    <row r="47" spans="1:11">
      <c r="A47" s="229"/>
      <c r="B47" s="229"/>
      <c r="C47" s="229"/>
      <c r="D47" s="127"/>
      <c r="E47" s="229"/>
      <c r="F47" s="229"/>
      <c r="G47" s="229"/>
      <c r="H47" s="127"/>
      <c r="I47" s="229"/>
      <c r="J47" s="229"/>
      <c r="K47" s="229"/>
    </row>
    <row r="48" spans="1:11" ht="13.5">
      <c r="A48" s="170" t="s">
        <v>93</v>
      </c>
    </row>
    <row r="52" spans="2:16" ht="15">
      <c r="I52" s="128"/>
    </row>
    <row r="53" spans="2:16">
      <c r="B53" s="117" t="s">
        <v>47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</row>
    <row r="54" spans="2:16">
      <c r="B54" s="117" t="s">
        <v>78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</row>
    <row r="60" spans="2:16" ht="10.5" customHeight="1"/>
    <row r="61" spans="2:16" ht="28.5" customHeight="1">
      <c r="M61" s="225"/>
      <c r="N61" s="225"/>
      <c r="O61" s="225"/>
      <c r="P61" s="225"/>
    </row>
    <row r="87" spans="13:13">
      <c r="M87" s="116" t="s">
        <v>13</v>
      </c>
    </row>
    <row r="88" spans="13:13">
      <c r="M88" s="116" t="s">
        <v>44</v>
      </c>
    </row>
    <row r="89" spans="13:13">
      <c r="M89" s="91" t="s">
        <v>14</v>
      </c>
    </row>
  </sheetData>
  <mergeCells count="8">
    <mergeCell ref="M61:P61"/>
    <mergeCell ref="A2:C2"/>
    <mergeCell ref="A46:C47"/>
    <mergeCell ref="E46:G47"/>
    <mergeCell ref="I46:K47"/>
    <mergeCell ref="B14:N14"/>
    <mergeCell ref="F2:H2"/>
    <mergeCell ref="K2:M2"/>
  </mergeCells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8"/>
  <sheetViews>
    <sheetView topLeftCell="A4" workbookViewId="0">
      <selection activeCell="E7" sqref="E7"/>
    </sheetView>
  </sheetViews>
  <sheetFormatPr baseColWidth="10" defaultColWidth="11.44140625" defaultRowHeight="12.75"/>
  <cols>
    <col min="1" max="1" width="8.44140625" style="4" customWidth="1"/>
    <col min="2" max="2" width="3.109375" style="4" customWidth="1"/>
    <col min="3" max="3" width="8.33203125" style="4" customWidth="1"/>
    <col min="4" max="240" width="11.44140625" style="4"/>
    <col min="241" max="241" width="8.44140625" style="4" customWidth="1"/>
    <col min="242" max="242" width="3.109375" style="4" customWidth="1"/>
    <col min="243" max="243" width="8.33203125" style="4" customWidth="1"/>
    <col min="244" max="16384" width="11.44140625" style="4"/>
  </cols>
  <sheetData>
    <row r="2" spans="1:14" ht="30.75" customHeight="1">
      <c r="A2" s="233" t="s">
        <v>11</v>
      </c>
      <c r="B2" s="233"/>
      <c r="C2" s="233"/>
      <c r="E2" s="234" t="s">
        <v>85</v>
      </c>
      <c r="F2" s="234"/>
      <c r="G2" s="234"/>
      <c r="H2" s="234"/>
      <c r="I2" s="234"/>
      <c r="J2" s="234"/>
      <c r="K2" s="234"/>
    </row>
    <row r="3" spans="1:14" ht="12.75" customHeight="1">
      <c r="A3" s="38" t="s">
        <v>3</v>
      </c>
      <c r="B3" s="40"/>
      <c r="C3" s="39" t="s">
        <v>6</v>
      </c>
      <c r="D3" s="34"/>
      <c r="E3" s="34"/>
      <c r="F3" s="34"/>
    </row>
    <row r="4" spans="1:14" ht="12.75" customHeight="1">
      <c r="A4" s="43">
        <v>-1287</v>
      </c>
      <c r="B4" s="41">
        <v>0</v>
      </c>
      <c r="C4" s="44">
        <v>8296</v>
      </c>
      <c r="D4" s="84"/>
      <c r="E4" s="84"/>
      <c r="L4" s="130"/>
      <c r="M4" s="130"/>
      <c r="N4" s="34"/>
    </row>
    <row r="5" spans="1:14">
      <c r="A5" s="43">
        <v>-1482</v>
      </c>
      <c r="B5" s="41">
        <v>1</v>
      </c>
      <c r="C5" s="44">
        <v>8808</v>
      </c>
      <c r="D5" s="146"/>
      <c r="E5" s="146"/>
      <c r="L5" s="130"/>
      <c r="M5" s="130"/>
      <c r="N5" s="34"/>
    </row>
    <row r="6" spans="1:14" ht="12.75" customHeight="1">
      <c r="A6" s="43">
        <v>-1374</v>
      </c>
      <c r="B6" s="41">
        <v>2</v>
      </c>
      <c r="C6" s="44">
        <v>8480</v>
      </c>
      <c r="D6" s="146"/>
      <c r="E6" s="146"/>
      <c r="L6" s="130"/>
      <c r="M6" s="130"/>
      <c r="N6" s="34"/>
    </row>
    <row r="7" spans="1:14" ht="12.75" customHeight="1">
      <c r="A7" s="43">
        <v>-1477</v>
      </c>
      <c r="B7" s="41">
        <v>3</v>
      </c>
      <c r="C7" s="44">
        <v>9272</v>
      </c>
      <c r="D7" s="146"/>
      <c r="E7" s="146"/>
      <c r="L7" s="130"/>
      <c r="M7" s="130"/>
      <c r="N7" s="34"/>
    </row>
    <row r="8" spans="1:14">
      <c r="A8" s="43">
        <v>-1746</v>
      </c>
      <c r="B8" s="41">
        <v>4</v>
      </c>
      <c r="C8" s="44">
        <v>10696</v>
      </c>
      <c r="D8" s="146"/>
      <c r="E8" s="146"/>
      <c r="L8" s="130"/>
      <c r="M8" s="130"/>
      <c r="N8" s="34"/>
    </row>
    <row r="9" spans="1:14">
      <c r="A9" s="43">
        <v>-1678</v>
      </c>
      <c r="B9" s="41">
        <v>5</v>
      </c>
      <c r="C9" s="44">
        <v>10284</v>
      </c>
      <c r="D9" s="146"/>
      <c r="E9" s="146"/>
      <c r="L9" s="130"/>
      <c r="M9" s="130"/>
      <c r="N9" s="34"/>
    </row>
    <row r="10" spans="1:14">
      <c r="A10" s="43">
        <v>-1598</v>
      </c>
      <c r="B10" s="41">
        <v>6</v>
      </c>
      <c r="C10" s="44">
        <v>10564</v>
      </c>
      <c r="D10" s="146"/>
      <c r="E10" s="146"/>
      <c r="L10" s="130"/>
      <c r="M10" s="130"/>
      <c r="N10" s="34"/>
    </row>
    <row r="11" spans="1:14">
      <c r="A11" s="43">
        <v>-1794</v>
      </c>
      <c r="B11" s="41">
        <v>7</v>
      </c>
      <c r="C11" s="44">
        <v>11856</v>
      </c>
      <c r="D11" s="146"/>
      <c r="E11" s="146"/>
      <c r="L11" s="130"/>
      <c r="M11" s="130"/>
      <c r="N11" s="34"/>
    </row>
    <row r="12" spans="1:14">
      <c r="A12" s="43">
        <v>-1019</v>
      </c>
      <c r="B12" s="41">
        <v>8</v>
      </c>
      <c r="C12" s="44">
        <v>6499</v>
      </c>
      <c r="D12" s="146"/>
      <c r="E12" s="146"/>
      <c r="L12" s="130"/>
      <c r="M12" s="130"/>
      <c r="N12" s="34"/>
    </row>
    <row r="13" spans="1:14">
      <c r="A13" s="43">
        <v>-782</v>
      </c>
      <c r="B13" s="41">
        <v>9</v>
      </c>
      <c r="C13" s="44">
        <v>4883</v>
      </c>
      <c r="D13" s="146"/>
      <c r="E13" s="146"/>
      <c r="L13" s="130"/>
      <c r="M13" s="130"/>
      <c r="N13" s="34"/>
    </row>
    <row r="14" spans="1:14">
      <c r="A14" s="43">
        <v>-537</v>
      </c>
      <c r="B14" s="41">
        <v>10</v>
      </c>
      <c r="C14" s="44">
        <v>3441</v>
      </c>
      <c r="D14" s="146"/>
      <c r="E14" s="146"/>
      <c r="L14" s="130"/>
      <c r="M14" s="130"/>
      <c r="N14" s="34"/>
    </row>
    <row r="15" spans="1:14">
      <c r="A15" s="43">
        <v>-999</v>
      </c>
      <c r="B15" s="41">
        <v>11</v>
      </c>
      <c r="C15" s="44">
        <v>6028</v>
      </c>
      <c r="D15" s="146"/>
      <c r="E15" s="146"/>
      <c r="L15" s="130"/>
      <c r="M15" s="130"/>
      <c r="N15" s="34"/>
    </row>
    <row r="16" spans="1:14">
      <c r="A16" s="43">
        <v>-1236</v>
      </c>
      <c r="B16" s="41">
        <v>12</v>
      </c>
      <c r="C16" s="44">
        <v>6781</v>
      </c>
      <c r="D16" s="146"/>
      <c r="E16" s="146"/>
      <c r="L16" s="130"/>
      <c r="M16" s="130"/>
      <c r="N16" s="34"/>
    </row>
    <row r="17" spans="1:14">
      <c r="A17" s="43">
        <v>-1731</v>
      </c>
      <c r="B17" s="41">
        <v>13</v>
      </c>
      <c r="C17" s="44">
        <v>9740</v>
      </c>
      <c r="D17" s="146"/>
      <c r="E17" s="146"/>
      <c r="L17" s="130"/>
      <c r="M17" s="130"/>
      <c r="N17" s="34"/>
    </row>
    <row r="18" spans="1:14">
      <c r="A18" s="43">
        <v>-1942</v>
      </c>
      <c r="B18" s="41">
        <v>14</v>
      </c>
      <c r="C18" s="44">
        <v>10701</v>
      </c>
      <c r="D18" s="146"/>
      <c r="E18" s="146"/>
      <c r="L18" s="130"/>
      <c r="M18" s="130"/>
      <c r="N18" s="34"/>
    </row>
    <row r="19" spans="1:14">
      <c r="A19" s="43">
        <v>-1791</v>
      </c>
      <c r="B19" s="41">
        <v>15</v>
      </c>
      <c r="C19" s="44">
        <v>9893</v>
      </c>
      <c r="D19" s="146"/>
      <c r="E19" s="146"/>
      <c r="L19" s="130"/>
      <c r="M19" s="130"/>
      <c r="N19" s="34"/>
    </row>
    <row r="20" spans="1:14">
      <c r="A20" s="43">
        <v>-1959</v>
      </c>
      <c r="B20" s="41">
        <v>16</v>
      </c>
      <c r="C20" s="44">
        <v>10896</v>
      </c>
      <c r="D20" s="146"/>
      <c r="E20" s="146"/>
      <c r="L20" s="130"/>
      <c r="M20" s="130"/>
      <c r="N20" s="34"/>
    </row>
    <row r="21" spans="1:14">
      <c r="A21" s="43">
        <v>-1982</v>
      </c>
      <c r="B21" s="41">
        <v>17</v>
      </c>
      <c r="C21" s="44">
        <v>11640</v>
      </c>
      <c r="D21" s="146"/>
      <c r="E21" s="146"/>
      <c r="L21" s="130"/>
      <c r="M21" s="130"/>
      <c r="N21" s="34"/>
    </row>
    <row r="22" spans="1:14">
      <c r="A22" s="43">
        <v>-2021</v>
      </c>
      <c r="B22" s="41">
        <v>18</v>
      </c>
      <c r="C22" s="44">
        <v>11844</v>
      </c>
      <c r="D22" s="146"/>
      <c r="E22" s="146"/>
      <c r="L22" s="130"/>
      <c r="M22" s="130"/>
      <c r="N22" s="34"/>
    </row>
    <row r="23" spans="1:14">
      <c r="A23" s="43">
        <v>-2148</v>
      </c>
      <c r="B23" s="41">
        <v>19</v>
      </c>
      <c r="C23" s="44">
        <v>12699</v>
      </c>
      <c r="D23" s="146"/>
      <c r="E23" s="146"/>
      <c r="L23" s="130"/>
      <c r="M23" s="130"/>
      <c r="N23" s="34"/>
    </row>
    <row r="24" spans="1:14">
      <c r="A24" s="43">
        <v>-2434</v>
      </c>
      <c r="B24" s="41">
        <v>20</v>
      </c>
      <c r="C24" s="44">
        <v>12562</v>
      </c>
      <c r="D24" s="146"/>
      <c r="E24" s="146"/>
      <c r="L24" s="130"/>
      <c r="M24" s="130"/>
      <c r="N24" s="34"/>
    </row>
    <row r="25" spans="1:14">
      <c r="A25" s="43">
        <v>-2368</v>
      </c>
      <c r="B25" s="41">
        <v>21</v>
      </c>
      <c r="C25" s="44">
        <v>11475</v>
      </c>
      <c r="D25" s="146"/>
      <c r="E25" s="146"/>
      <c r="L25" s="130"/>
      <c r="M25" s="130"/>
      <c r="N25" s="34"/>
    </row>
    <row r="26" spans="1:14" ht="13.5">
      <c r="A26" s="43">
        <v>-1886</v>
      </c>
      <c r="B26" s="41">
        <v>22</v>
      </c>
      <c r="C26" s="44">
        <v>9492</v>
      </c>
      <c r="D26" s="146"/>
      <c r="E26" s="146"/>
      <c r="F26" s="170" t="s">
        <v>93</v>
      </c>
      <c r="L26" s="130"/>
      <c r="M26" s="130"/>
      <c r="N26" s="34"/>
    </row>
    <row r="27" spans="1:14">
      <c r="A27" s="43">
        <v>-1467</v>
      </c>
      <c r="B27" s="41">
        <v>23</v>
      </c>
      <c r="C27" s="44">
        <v>7684</v>
      </c>
      <c r="D27" s="146"/>
      <c r="E27" s="146"/>
      <c r="L27" s="130"/>
      <c r="M27" s="130"/>
      <c r="N27" s="34"/>
    </row>
    <row r="28" spans="1:14">
      <c r="A28" s="43">
        <v>-1532</v>
      </c>
      <c r="B28" s="41">
        <v>24</v>
      </c>
      <c r="C28" s="44">
        <v>7133</v>
      </c>
      <c r="D28" s="146"/>
      <c r="E28" s="146"/>
      <c r="L28" s="130"/>
      <c r="M28" s="130"/>
      <c r="N28" s="34"/>
    </row>
    <row r="29" spans="1:14">
      <c r="A29" s="43">
        <v>-1435</v>
      </c>
      <c r="B29" s="41">
        <v>25</v>
      </c>
      <c r="C29" s="44">
        <v>7523</v>
      </c>
      <c r="D29" s="146"/>
      <c r="E29" s="146"/>
      <c r="L29" s="130"/>
      <c r="M29" s="130"/>
      <c r="N29" s="34"/>
    </row>
    <row r="30" spans="1:14">
      <c r="A30" s="43">
        <v>-1572</v>
      </c>
      <c r="B30" s="41">
        <v>26</v>
      </c>
      <c r="C30" s="44">
        <v>7965</v>
      </c>
      <c r="D30" s="146"/>
      <c r="E30" s="5"/>
      <c r="F30" s="5" t="s">
        <v>13</v>
      </c>
      <c r="L30" s="130"/>
      <c r="M30" s="130"/>
      <c r="N30" s="34"/>
    </row>
    <row r="31" spans="1:14">
      <c r="A31" s="43">
        <v>-1437</v>
      </c>
      <c r="B31" s="41">
        <v>27</v>
      </c>
      <c r="C31" s="44">
        <v>7655</v>
      </c>
      <c r="D31" s="146"/>
      <c r="E31" s="5"/>
      <c r="F31" s="5" t="s">
        <v>67</v>
      </c>
      <c r="L31" s="130"/>
      <c r="M31" s="130"/>
      <c r="N31" s="34"/>
    </row>
    <row r="32" spans="1:14">
      <c r="A32" s="43">
        <v>-1387</v>
      </c>
      <c r="B32" s="41">
        <v>28</v>
      </c>
      <c r="C32" s="44">
        <v>8452</v>
      </c>
      <c r="D32" s="146"/>
      <c r="E32" s="6"/>
      <c r="F32" s="9"/>
      <c r="L32" s="130"/>
      <c r="M32" s="130"/>
      <c r="N32" s="34"/>
    </row>
    <row r="33" spans="1:14">
      <c r="A33" s="43">
        <v>-1052</v>
      </c>
      <c r="B33" s="41">
        <v>29</v>
      </c>
      <c r="C33" s="44">
        <v>5649</v>
      </c>
      <c r="D33" s="146"/>
      <c r="L33" s="130"/>
      <c r="M33" s="130"/>
      <c r="N33" s="34"/>
    </row>
    <row r="34" spans="1:14">
      <c r="A34" s="43">
        <v>-1054</v>
      </c>
      <c r="B34" s="41">
        <v>30</v>
      </c>
      <c r="C34" s="44">
        <v>5301</v>
      </c>
      <c r="D34" s="146"/>
      <c r="L34" s="130"/>
      <c r="M34" s="130"/>
      <c r="N34" s="34"/>
    </row>
    <row r="35" spans="1:14">
      <c r="A35" s="43">
        <v>-933</v>
      </c>
      <c r="B35" s="41">
        <v>31</v>
      </c>
      <c r="C35" s="44">
        <v>4447</v>
      </c>
      <c r="D35" s="146"/>
      <c r="L35" s="130"/>
      <c r="M35" s="130"/>
      <c r="N35" s="34"/>
    </row>
    <row r="36" spans="1:14">
      <c r="A36" s="43">
        <v>-957</v>
      </c>
      <c r="B36" s="41">
        <v>32</v>
      </c>
      <c r="C36" s="44">
        <v>4069</v>
      </c>
      <c r="D36" s="146"/>
      <c r="L36" s="130"/>
      <c r="M36" s="130"/>
      <c r="N36" s="34"/>
    </row>
    <row r="37" spans="1:14">
      <c r="A37" s="43">
        <v>-802</v>
      </c>
      <c r="B37" s="41">
        <v>33</v>
      </c>
      <c r="C37" s="44">
        <v>2800</v>
      </c>
      <c r="D37" s="146"/>
      <c r="L37" s="130"/>
      <c r="M37" s="130"/>
      <c r="N37" s="34"/>
    </row>
    <row r="38" spans="1:14">
      <c r="A38" s="43">
        <v>-725</v>
      </c>
      <c r="B38" s="41">
        <v>34</v>
      </c>
      <c r="C38" s="44">
        <v>2273</v>
      </c>
      <c r="D38" s="146"/>
      <c r="L38" s="130"/>
      <c r="M38" s="130"/>
      <c r="N38" s="34"/>
    </row>
    <row r="39" spans="1:14">
      <c r="A39" s="43">
        <v>-881</v>
      </c>
      <c r="B39" s="41">
        <v>35</v>
      </c>
      <c r="C39" s="44">
        <v>2459</v>
      </c>
      <c r="D39" s="146"/>
      <c r="L39" s="130"/>
      <c r="M39" s="130"/>
      <c r="N39" s="34"/>
    </row>
    <row r="40" spans="1:14">
      <c r="A40" s="43">
        <v>-792</v>
      </c>
      <c r="B40" s="41">
        <v>36</v>
      </c>
      <c r="C40" s="44">
        <v>1931</v>
      </c>
      <c r="D40" s="146"/>
      <c r="L40" s="130"/>
      <c r="M40" s="130"/>
      <c r="N40" s="34"/>
    </row>
    <row r="41" spans="1:14">
      <c r="A41" s="43">
        <v>-772</v>
      </c>
      <c r="B41" s="41">
        <v>37</v>
      </c>
      <c r="C41" s="44">
        <v>2006</v>
      </c>
      <c r="D41" s="146"/>
      <c r="L41" s="130"/>
      <c r="M41" s="130"/>
      <c r="N41" s="34"/>
    </row>
    <row r="42" spans="1:14">
      <c r="A42" s="43">
        <v>-502</v>
      </c>
      <c r="B42" s="41">
        <v>38</v>
      </c>
      <c r="C42" s="44">
        <v>1516</v>
      </c>
      <c r="D42" s="146"/>
      <c r="L42" s="130"/>
      <c r="M42" s="130"/>
      <c r="N42" s="34"/>
    </row>
    <row r="43" spans="1:14">
      <c r="A43" s="43">
        <v>-283</v>
      </c>
      <c r="B43" s="41">
        <v>39</v>
      </c>
      <c r="C43" s="44">
        <v>721</v>
      </c>
      <c r="D43" s="146"/>
      <c r="L43" s="130"/>
      <c r="M43" s="130"/>
      <c r="N43" s="34"/>
    </row>
    <row r="44" spans="1:14">
      <c r="A44" s="43">
        <v>-445</v>
      </c>
      <c r="B44" s="42">
        <v>40</v>
      </c>
      <c r="C44" s="44">
        <v>814</v>
      </c>
      <c r="D44" s="146"/>
      <c r="L44" s="130"/>
      <c r="M44" s="130"/>
      <c r="N44" s="34"/>
    </row>
    <row r="45" spans="1:14">
      <c r="A45" s="34"/>
      <c r="C45" s="77"/>
      <c r="L45" s="131"/>
      <c r="M45" s="131"/>
    </row>
    <row r="47" spans="1:14">
      <c r="A47" s="34"/>
      <c r="C47" s="34"/>
    </row>
    <row r="48" spans="1:14">
      <c r="A48" s="153"/>
      <c r="C48" s="153"/>
    </row>
  </sheetData>
  <mergeCells count="2">
    <mergeCell ref="A2:C2"/>
    <mergeCell ref="E2:K2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abSelected="1" topLeftCell="A4" zoomScaleNormal="100" workbookViewId="0">
      <selection activeCell="J26" sqref="J26"/>
    </sheetView>
  </sheetViews>
  <sheetFormatPr baseColWidth="10" defaultColWidth="11.44140625" defaultRowHeight="12.75"/>
  <cols>
    <col min="1" max="1" width="8.44140625" style="7" customWidth="1"/>
    <col min="2" max="2" width="3.109375" style="7" customWidth="1"/>
    <col min="3" max="3" width="8.33203125" style="7" customWidth="1"/>
    <col min="4" max="240" width="11.44140625" style="7"/>
    <col min="241" max="241" width="8.44140625" style="7" customWidth="1"/>
    <col min="242" max="242" width="3.109375" style="7" customWidth="1"/>
    <col min="243" max="243" width="8.33203125" style="7" customWidth="1"/>
    <col min="244" max="16384" width="11.44140625" style="7"/>
  </cols>
  <sheetData>
    <row r="2" spans="1:13" ht="30.75" customHeight="1">
      <c r="A2" s="235" t="s">
        <v>11</v>
      </c>
      <c r="B2" s="235"/>
      <c r="C2" s="235"/>
      <c r="F2" s="236" t="s">
        <v>86</v>
      </c>
      <c r="G2" s="236"/>
      <c r="H2" s="236"/>
      <c r="I2" s="236"/>
      <c r="J2" s="236"/>
      <c r="K2" s="236"/>
      <c r="L2" s="236"/>
      <c r="M2" s="8"/>
    </row>
    <row r="3" spans="1:13" ht="12.75" customHeight="1">
      <c r="A3" s="35" t="s">
        <v>3</v>
      </c>
      <c r="B3" s="35"/>
      <c r="C3" s="35" t="s">
        <v>6</v>
      </c>
    </row>
    <row r="4" spans="1:13" ht="12.75" customHeight="1">
      <c r="A4" s="45">
        <v>-4420</v>
      </c>
      <c r="B4" s="36">
        <v>0</v>
      </c>
      <c r="C4" s="133">
        <v>5466</v>
      </c>
      <c r="E4" s="20"/>
    </row>
    <row r="5" spans="1:13" ht="12.75" customHeight="1">
      <c r="A5" s="45">
        <v>-3766</v>
      </c>
      <c r="B5" s="36">
        <v>1</v>
      </c>
      <c r="C5" s="133">
        <v>4920</v>
      </c>
      <c r="E5" s="20"/>
    </row>
    <row r="6" spans="1:13" ht="12.75" customHeight="1">
      <c r="A6" s="45">
        <v>-3716</v>
      </c>
      <c r="B6" s="36">
        <v>2</v>
      </c>
      <c r="C6" s="133">
        <v>5090</v>
      </c>
      <c r="E6" s="20"/>
    </row>
    <row r="7" spans="1:13">
      <c r="A7" s="45">
        <v>-3801</v>
      </c>
      <c r="B7" s="36">
        <v>3</v>
      </c>
      <c r="C7" s="133">
        <v>5641</v>
      </c>
      <c r="E7" s="20"/>
    </row>
    <row r="8" spans="1:13">
      <c r="A8" s="45">
        <v>-4360</v>
      </c>
      <c r="B8" s="36">
        <v>4</v>
      </c>
      <c r="C8" s="133">
        <v>6216</v>
      </c>
      <c r="E8" s="20"/>
    </row>
    <row r="9" spans="1:13">
      <c r="A9" s="45">
        <v>-4228</v>
      </c>
      <c r="B9" s="36">
        <v>5</v>
      </c>
      <c r="C9" s="133">
        <v>6021</v>
      </c>
      <c r="E9" s="20"/>
    </row>
    <row r="10" spans="1:13">
      <c r="A10" s="45">
        <v>-4401</v>
      </c>
      <c r="B10" s="36">
        <v>6</v>
      </c>
      <c r="C10" s="133">
        <v>6698</v>
      </c>
      <c r="E10" s="20"/>
    </row>
    <row r="11" spans="1:13">
      <c r="A11" s="45">
        <v>-5624</v>
      </c>
      <c r="B11" s="36">
        <v>7</v>
      </c>
      <c r="C11" s="133">
        <v>8480</v>
      </c>
      <c r="E11" s="20"/>
    </row>
    <row r="12" spans="1:13">
      <c r="A12" s="45">
        <v>-3831</v>
      </c>
      <c r="B12" s="36">
        <v>8</v>
      </c>
      <c r="C12" s="133">
        <v>5818</v>
      </c>
      <c r="E12" s="20"/>
    </row>
    <row r="13" spans="1:13">
      <c r="A13" s="45">
        <v>-2425</v>
      </c>
      <c r="B13" s="36">
        <v>9</v>
      </c>
      <c r="C13" s="133">
        <v>3941</v>
      </c>
      <c r="E13" s="20"/>
    </row>
    <row r="14" spans="1:13">
      <c r="A14" s="45">
        <v>-2453</v>
      </c>
      <c r="B14" s="36">
        <v>10</v>
      </c>
      <c r="C14" s="133">
        <v>4270</v>
      </c>
      <c r="E14" s="20"/>
    </row>
    <row r="15" spans="1:13">
      <c r="A15" s="45">
        <v>-2633</v>
      </c>
      <c r="B15" s="36">
        <v>11</v>
      </c>
      <c r="C15" s="133">
        <v>4611</v>
      </c>
      <c r="E15" s="20"/>
    </row>
    <row r="16" spans="1:13">
      <c r="A16" s="45">
        <v>-2727</v>
      </c>
      <c r="B16" s="36">
        <v>12</v>
      </c>
      <c r="C16" s="133">
        <v>4641</v>
      </c>
      <c r="E16" s="20"/>
    </row>
    <row r="17" spans="1:6">
      <c r="A17" s="45">
        <v>-2689</v>
      </c>
      <c r="B17" s="36">
        <v>13</v>
      </c>
      <c r="C17" s="133">
        <v>4651</v>
      </c>
      <c r="E17" s="20"/>
    </row>
    <row r="18" spans="1:6">
      <c r="A18" s="45">
        <v>-3035</v>
      </c>
      <c r="B18" s="36">
        <v>14</v>
      </c>
      <c r="C18" s="133">
        <v>5227</v>
      </c>
      <c r="E18" s="20"/>
    </row>
    <row r="19" spans="1:6">
      <c r="A19" s="45">
        <v>-3376</v>
      </c>
      <c r="B19" s="36">
        <v>15</v>
      </c>
      <c r="C19" s="133">
        <v>5482</v>
      </c>
      <c r="E19" s="20"/>
    </row>
    <row r="20" spans="1:6">
      <c r="A20" s="45">
        <v>-4935</v>
      </c>
      <c r="B20" s="36">
        <v>16</v>
      </c>
      <c r="C20" s="133">
        <v>7343</v>
      </c>
      <c r="E20" s="20"/>
    </row>
    <row r="21" spans="1:6">
      <c r="A21" s="45">
        <v>-4464</v>
      </c>
      <c r="B21" s="36">
        <v>17</v>
      </c>
      <c r="C21" s="133">
        <v>6904</v>
      </c>
      <c r="E21" s="20"/>
    </row>
    <row r="22" spans="1:6">
      <c r="A22" s="45">
        <v>-5749</v>
      </c>
      <c r="B22" s="36">
        <v>18</v>
      </c>
      <c r="C22" s="133">
        <v>8799</v>
      </c>
      <c r="E22" s="20"/>
    </row>
    <row r="23" spans="1:6">
      <c r="A23" s="45">
        <v>-6386</v>
      </c>
      <c r="B23" s="36">
        <v>19</v>
      </c>
      <c r="C23" s="133">
        <v>9622</v>
      </c>
      <c r="E23" s="20"/>
    </row>
    <row r="24" spans="1:6" ht="13.5">
      <c r="A24" s="45">
        <v>-6300</v>
      </c>
      <c r="B24" s="36">
        <v>20</v>
      </c>
      <c r="C24" s="133">
        <v>8866</v>
      </c>
      <c r="E24" s="20"/>
      <c r="F24" s="170" t="s">
        <v>93</v>
      </c>
    </row>
    <row r="25" spans="1:6">
      <c r="A25" s="45">
        <v>-5622</v>
      </c>
      <c r="B25" s="36">
        <v>21</v>
      </c>
      <c r="C25" s="133">
        <v>7264</v>
      </c>
      <c r="E25" s="20"/>
    </row>
    <row r="26" spans="1:6">
      <c r="A26" s="45">
        <v>-5466</v>
      </c>
      <c r="B26" s="36">
        <v>22</v>
      </c>
      <c r="C26" s="133">
        <v>7477</v>
      </c>
      <c r="E26" s="20"/>
    </row>
    <row r="27" spans="1:6">
      <c r="A27" s="45">
        <v>-5660</v>
      </c>
      <c r="B27" s="36">
        <v>23</v>
      </c>
      <c r="C27" s="133">
        <v>7455</v>
      </c>
      <c r="E27" s="20"/>
    </row>
    <row r="28" spans="1:6">
      <c r="A28" s="45">
        <v>-5851</v>
      </c>
      <c r="B28" s="36">
        <v>24</v>
      </c>
      <c r="C28" s="133">
        <v>7990</v>
      </c>
      <c r="E28" s="20"/>
    </row>
    <row r="29" spans="1:6">
      <c r="A29" s="45">
        <v>-5378</v>
      </c>
      <c r="B29" s="36">
        <v>25</v>
      </c>
      <c r="C29" s="133">
        <v>6841</v>
      </c>
      <c r="E29" s="20"/>
    </row>
    <row r="30" spans="1:6">
      <c r="A30" s="45">
        <v>-5433</v>
      </c>
      <c r="B30" s="36">
        <v>26</v>
      </c>
      <c r="C30" s="133">
        <v>7013</v>
      </c>
      <c r="E30" s="20"/>
      <c r="F30" s="5" t="s">
        <v>13</v>
      </c>
    </row>
    <row r="31" spans="1:6">
      <c r="A31" s="45">
        <v>-4901</v>
      </c>
      <c r="B31" s="36">
        <v>27</v>
      </c>
      <c r="C31" s="133">
        <v>6692</v>
      </c>
      <c r="E31" s="20"/>
      <c r="F31" s="5" t="s">
        <v>67</v>
      </c>
    </row>
    <row r="32" spans="1:6">
      <c r="A32" s="45">
        <v>-4442</v>
      </c>
      <c r="B32" s="36">
        <v>28</v>
      </c>
      <c r="C32" s="133">
        <v>6300</v>
      </c>
      <c r="E32" s="20"/>
      <c r="F32" s="9"/>
    </row>
    <row r="33" spans="1:5">
      <c r="A33" s="45">
        <v>-3716</v>
      </c>
      <c r="B33" s="36">
        <v>29</v>
      </c>
      <c r="C33" s="133">
        <v>5632</v>
      </c>
      <c r="E33" s="20"/>
    </row>
    <row r="34" spans="1:5">
      <c r="A34" s="45">
        <v>-3100</v>
      </c>
      <c r="B34" s="36">
        <v>30</v>
      </c>
      <c r="C34" s="133">
        <v>4437</v>
      </c>
      <c r="E34" s="20"/>
    </row>
    <row r="35" spans="1:5">
      <c r="A35" s="45">
        <v>-2626</v>
      </c>
      <c r="B35" s="36">
        <v>31</v>
      </c>
      <c r="C35" s="133">
        <v>3535</v>
      </c>
      <c r="E35" s="20"/>
    </row>
    <row r="36" spans="1:5">
      <c r="A36" s="45">
        <v>-1870</v>
      </c>
      <c r="B36" s="36">
        <v>32</v>
      </c>
      <c r="C36" s="133">
        <v>2534</v>
      </c>
      <c r="E36" s="20"/>
    </row>
    <row r="37" spans="1:5">
      <c r="A37" s="45">
        <v>-1792</v>
      </c>
      <c r="B37" s="36">
        <v>33</v>
      </c>
      <c r="C37" s="133">
        <v>2064</v>
      </c>
      <c r="E37" s="20"/>
    </row>
    <row r="38" spans="1:5">
      <c r="A38" s="45">
        <v>-1149</v>
      </c>
      <c r="B38" s="36">
        <v>34</v>
      </c>
      <c r="C38" s="133">
        <v>1479</v>
      </c>
      <c r="E38" s="20"/>
    </row>
    <row r="39" spans="1:5">
      <c r="A39" s="45">
        <v>-1215</v>
      </c>
      <c r="B39" s="36">
        <v>35</v>
      </c>
      <c r="C39" s="133">
        <v>1766</v>
      </c>
      <c r="E39" s="20"/>
    </row>
    <row r="40" spans="1:5">
      <c r="A40" s="45">
        <v>-1082</v>
      </c>
      <c r="B40" s="36">
        <v>36</v>
      </c>
      <c r="C40" s="133">
        <v>1631</v>
      </c>
      <c r="E40" s="20"/>
    </row>
    <row r="41" spans="1:5">
      <c r="A41" s="45">
        <v>-594</v>
      </c>
      <c r="B41" s="36">
        <v>37</v>
      </c>
      <c r="C41" s="133">
        <v>808</v>
      </c>
      <c r="E41" s="20"/>
    </row>
    <row r="42" spans="1:5">
      <c r="A42" s="45">
        <v>-365</v>
      </c>
      <c r="B42" s="36">
        <v>38</v>
      </c>
      <c r="C42" s="133">
        <v>584</v>
      </c>
      <c r="E42" s="20"/>
    </row>
    <row r="43" spans="1:5">
      <c r="A43" s="45">
        <v>-250</v>
      </c>
      <c r="B43" s="36">
        <v>39</v>
      </c>
      <c r="C43" s="133">
        <v>416</v>
      </c>
      <c r="E43" s="20"/>
    </row>
    <row r="44" spans="1:5">
      <c r="A44" s="45">
        <v>-155</v>
      </c>
      <c r="B44" s="37">
        <v>40</v>
      </c>
      <c r="C44" s="133">
        <v>294</v>
      </c>
      <c r="E44" s="20"/>
    </row>
    <row r="45" spans="1:5">
      <c r="A45" s="132"/>
      <c r="B45" s="132"/>
      <c r="C45" s="132"/>
    </row>
  </sheetData>
  <mergeCells count="2">
    <mergeCell ref="A2:C2"/>
    <mergeCell ref="F2:L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1"/>
  <sheetViews>
    <sheetView topLeftCell="B43" zoomScale="75" zoomScaleNormal="75" workbookViewId="0">
      <selection activeCell="E1" sqref="E1"/>
    </sheetView>
  </sheetViews>
  <sheetFormatPr baseColWidth="10" defaultColWidth="11.44140625" defaultRowHeight="9.9499999999999993" customHeight="1"/>
  <cols>
    <col min="1" max="1" width="30.77734375" style="134" customWidth="1"/>
    <col min="2" max="2" width="19.33203125" style="134" customWidth="1"/>
    <col min="3" max="3" width="11.33203125" style="134" customWidth="1"/>
    <col min="4" max="4" width="29.6640625" style="134" customWidth="1"/>
    <col min="5" max="5" width="25.109375" style="134" customWidth="1"/>
    <col min="6" max="6" width="37.6640625" style="134" customWidth="1"/>
    <col min="7" max="7" width="29.6640625" style="134" customWidth="1"/>
    <col min="8" max="8" width="25.109375" style="134" customWidth="1"/>
    <col min="9" max="9" width="37.6640625" style="134" customWidth="1"/>
    <col min="10" max="16384" width="11.44140625" style="134"/>
  </cols>
  <sheetData>
    <row r="1" spans="1:9" ht="11.1" customHeight="1">
      <c r="A1" s="134" t="s">
        <v>59</v>
      </c>
      <c r="B1" s="134" t="s">
        <v>60</v>
      </c>
      <c r="C1" s="134" t="s">
        <v>12</v>
      </c>
      <c r="D1" s="135" t="s">
        <v>91</v>
      </c>
      <c r="E1" s="135" t="s">
        <v>92</v>
      </c>
      <c r="F1" s="135" t="s">
        <v>87</v>
      </c>
      <c r="G1" s="135" t="s">
        <v>88</v>
      </c>
      <c r="H1" s="135" t="s">
        <v>89</v>
      </c>
      <c r="I1" s="135" t="s">
        <v>90</v>
      </c>
    </row>
    <row r="2" spans="1:9" ht="11.1" customHeight="1">
      <c r="A2" s="134" t="s">
        <v>2</v>
      </c>
      <c r="B2" s="136" t="s">
        <v>58</v>
      </c>
      <c r="C2" s="134" t="s">
        <v>61</v>
      </c>
      <c r="D2" s="147"/>
      <c r="E2" s="147"/>
      <c r="F2" s="147"/>
      <c r="G2" s="147"/>
      <c r="H2" s="147"/>
      <c r="I2" s="147"/>
    </row>
    <row r="3" spans="1:9" ht="11.1" customHeight="1">
      <c r="A3" s="134" t="s">
        <v>61</v>
      </c>
      <c r="B3" s="237">
        <v>15</v>
      </c>
      <c r="C3" s="134" t="s">
        <v>62</v>
      </c>
      <c r="D3" s="147">
        <v>98.201236649803306</v>
      </c>
      <c r="E3" s="147">
        <v>1.29286115795391</v>
      </c>
      <c r="F3" s="147">
        <v>0.50590219224282995</v>
      </c>
      <c r="G3" s="147">
        <v>0</v>
      </c>
      <c r="H3" s="147">
        <v>0</v>
      </c>
      <c r="I3" s="147">
        <v>0</v>
      </c>
    </row>
    <row r="4" spans="1:9" ht="11.1" customHeight="1">
      <c r="A4" s="134" t="s">
        <v>61</v>
      </c>
      <c r="B4" s="237"/>
      <c r="C4" s="134" t="s">
        <v>63</v>
      </c>
      <c r="D4" s="147">
        <v>0</v>
      </c>
      <c r="E4" s="147">
        <v>0</v>
      </c>
      <c r="F4" s="147">
        <v>0</v>
      </c>
      <c r="G4" s="147">
        <v>99.230847080255103</v>
      </c>
      <c r="H4" s="147">
        <v>0.61734642242687998</v>
      </c>
      <c r="I4" s="147">
        <v>0.15180649731809001</v>
      </c>
    </row>
    <row r="5" spans="1:9" ht="11.1" customHeight="1">
      <c r="A5" s="134" t="s">
        <v>61</v>
      </c>
      <c r="B5" s="136" t="s">
        <v>58</v>
      </c>
      <c r="C5" s="134" t="s">
        <v>61</v>
      </c>
      <c r="D5" s="147"/>
      <c r="E5" s="147"/>
      <c r="F5" s="147"/>
      <c r="G5" s="147"/>
      <c r="H5" s="147"/>
      <c r="I5" s="147"/>
    </row>
    <row r="6" spans="1:9" ht="11.1" customHeight="1">
      <c r="A6" s="134" t="s">
        <v>61</v>
      </c>
      <c r="B6" s="237">
        <v>16</v>
      </c>
      <c r="C6" s="134" t="s">
        <v>62</v>
      </c>
      <c r="D6" s="147">
        <v>97.953964194373398</v>
      </c>
      <c r="E6" s="147">
        <v>1.22762148337596</v>
      </c>
      <c r="F6" s="147">
        <v>0.81841432225064004</v>
      </c>
      <c r="G6" s="147">
        <v>0</v>
      </c>
      <c r="H6" s="147">
        <v>0</v>
      </c>
      <c r="I6" s="147">
        <v>0</v>
      </c>
    </row>
    <row r="7" spans="1:9" ht="11.1" customHeight="1">
      <c r="A7" s="134" t="s">
        <v>61</v>
      </c>
      <c r="B7" s="237"/>
      <c r="C7" s="134" t="s">
        <v>63</v>
      </c>
      <c r="D7" s="147">
        <v>0</v>
      </c>
      <c r="E7" s="147">
        <v>0</v>
      </c>
      <c r="F7" s="147">
        <v>0</v>
      </c>
      <c r="G7" s="147">
        <v>99.127159132671906</v>
      </c>
      <c r="H7" s="147">
        <v>0.72583608967291002</v>
      </c>
      <c r="I7" s="147">
        <v>0.14700477765527001</v>
      </c>
    </row>
    <row r="8" spans="1:9" ht="11.1" customHeight="1">
      <c r="A8" s="134" t="s">
        <v>61</v>
      </c>
      <c r="B8" s="136" t="s">
        <v>58</v>
      </c>
      <c r="C8" s="134" t="s">
        <v>61</v>
      </c>
      <c r="D8" s="147"/>
      <c r="E8" s="147"/>
      <c r="F8" s="147"/>
      <c r="G8" s="147"/>
      <c r="H8" s="147"/>
      <c r="I8" s="147"/>
    </row>
    <row r="9" spans="1:9" ht="11.1" customHeight="1">
      <c r="A9" s="134" t="s">
        <v>61</v>
      </c>
      <c r="B9" s="237">
        <v>17</v>
      </c>
      <c r="C9" s="134" t="s">
        <v>62</v>
      </c>
      <c r="D9" s="147">
        <v>97.524002021222898</v>
      </c>
      <c r="E9" s="147">
        <v>1.8191005558362801</v>
      </c>
      <c r="F9" s="147">
        <v>0.65689742294088005</v>
      </c>
      <c r="G9" s="147">
        <v>0</v>
      </c>
      <c r="H9" s="147">
        <v>0</v>
      </c>
      <c r="I9" s="147">
        <v>0</v>
      </c>
    </row>
    <row r="10" spans="1:9" ht="11.1" customHeight="1">
      <c r="A10" s="134" t="s">
        <v>61</v>
      </c>
      <c r="B10" s="237"/>
      <c r="C10" s="134" t="s">
        <v>63</v>
      </c>
      <c r="D10" s="147">
        <v>0</v>
      </c>
      <c r="E10" s="147">
        <v>0</v>
      </c>
      <c r="F10" s="147">
        <v>0</v>
      </c>
      <c r="G10" s="147">
        <v>99.278226499398599</v>
      </c>
      <c r="H10" s="147">
        <v>0.59288537549407005</v>
      </c>
      <c r="I10" s="147">
        <v>0.12888812510740999</v>
      </c>
    </row>
    <row r="11" spans="1:9" ht="11.1" customHeight="1">
      <c r="A11" s="134" t="s">
        <v>61</v>
      </c>
      <c r="B11" s="136" t="s">
        <v>58</v>
      </c>
      <c r="C11" s="134" t="s">
        <v>61</v>
      </c>
      <c r="D11" s="147"/>
      <c r="E11" s="147"/>
      <c r="F11" s="147"/>
      <c r="G11" s="147"/>
      <c r="H11" s="147"/>
      <c r="I11" s="147"/>
    </row>
    <row r="12" spans="1:9" ht="11.1" customHeight="1">
      <c r="A12" s="134" t="s">
        <v>61</v>
      </c>
      <c r="B12" s="237">
        <v>18</v>
      </c>
      <c r="C12" s="134" t="s">
        <v>62</v>
      </c>
      <c r="D12" s="147">
        <v>96.8780971258672</v>
      </c>
      <c r="E12" s="147">
        <v>2.3785926660059502</v>
      </c>
      <c r="F12" s="147">
        <v>0.74331020812685999</v>
      </c>
      <c r="G12" s="147">
        <v>0</v>
      </c>
      <c r="H12" s="147">
        <v>0</v>
      </c>
      <c r="I12" s="147">
        <v>0</v>
      </c>
    </row>
    <row r="13" spans="1:9" ht="11.1" customHeight="1">
      <c r="A13" s="134" t="s">
        <v>61</v>
      </c>
      <c r="B13" s="237"/>
      <c r="C13" s="134" t="s">
        <v>63</v>
      </c>
      <c r="D13" s="147">
        <v>0</v>
      </c>
      <c r="E13" s="147">
        <v>0</v>
      </c>
      <c r="F13" s="147">
        <v>0</v>
      </c>
      <c r="G13" s="147">
        <v>98.664976763836094</v>
      </c>
      <c r="H13" s="147">
        <v>1.1322348964934501</v>
      </c>
      <c r="I13" s="147">
        <v>0.20278833967047</v>
      </c>
    </row>
    <row r="14" spans="1:9" ht="11.1" customHeight="1">
      <c r="A14" s="134" t="s">
        <v>61</v>
      </c>
      <c r="B14" s="136" t="s">
        <v>58</v>
      </c>
      <c r="C14" s="134" t="s">
        <v>61</v>
      </c>
      <c r="D14" s="147"/>
      <c r="E14" s="147"/>
      <c r="F14" s="147"/>
      <c r="G14" s="147"/>
      <c r="H14" s="147"/>
      <c r="I14" s="147"/>
    </row>
    <row r="15" spans="1:9" ht="11.1" customHeight="1">
      <c r="A15" s="134" t="s">
        <v>61</v>
      </c>
      <c r="B15" s="237">
        <v>19</v>
      </c>
      <c r="C15" s="134" t="s">
        <v>62</v>
      </c>
      <c r="D15" s="147">
        <v>95.654205607476698</v>
      </c>
      <c r="E15" s="147">
        <v>3.8317757009345801</v>
      </c>
      <c r="F15" s="147">
        <v>0.51401869158878999</v>
      </c>
      <c r="G15" s="147">
        <v>0</v>
      </c>
      <c r="H15" s="147">
        <v>0</v>
      </c>
      <c r="I15" s="147">
        <v>0</v>
      </c>
    </row>
    <row r="16" spans="1:9" ht="11.1" customHeight="1">
      <c r="A16" s="134" t="s">
        <v>61</v>
      </c>
      <c r="B16" s="237"/>
      <c r="C16" s="134" t="s">
        <v>63</v>
      </c>
      <c r="D16" s="147">
        <v>0</v>
      </c>
      <c r="E16" s="147">
        <v>0</v>
      </c>
      <c r="F16" s="147">
        <v>0</v>
      </c>
      <c r="G16" s="147">
        <v>97.769546027742805</v>
      </c>
      <c r="H16" s="147">
        <v>2.0491803278688501</v>
      </c>
      <c r="I16" s="147">
        <v>0.18127364438839999</v>
      </c>
    </row>
    <row r="17" spans="1:9" ht="11.1" customHeight="1">
      <c r="A17" s="134" t="s">
        <v>61</v>
      </c>
      <c r="B17" s="136" t="s">
        <v>58</v>
      </c>
      <c r="C17" s="134" t="s">
        <v>61</v>
      </c>
      <c r="D17" s="147"/>
      <c r="E17" s="147"/>
      <c r="F17" s="147"/>
      <c r="G17" s="147"/>
      <c r="H17" s="147"/>
      <c r="I17" s="147"/>
    </row>
    <row r="18" spans="1:9" ht="11.1" customHeight="1">
      <c r="A18" s="134" t="s">
        <v>61</v>
      </c>
      <c r="B18" s="237">
        <v>20</v>
      </c>
      <c r="C18" s="134" t="s">
        <v>62</v>
      </c>
      <c r="D18" s="147">
        <v>91.769547325102906</v>
      </c>
      <c r="E18" s="147">
        <v>7.1193415637860102</v>
      </c>
      <c r="F18" s="147">
        <v>1.1111111111111101</v>
      </c>
      <c r="G18" s="147">
        <v>0</v>
      </c>
      <c r="H18" s="147">
        <v>0</v>
      </c>
      <c r="I18" s="147">
        <v>0</v>
      </c>
    </row>
    <row r="19" spans="1:9" ht="11.1" customHeight="1">
      <c r="A19" s="134" t="s">
        <v>61</v>
      </c>
      <c r="B19" s="237"/>
      <c r="C19" s="134" t="s">
        <v>63</v>
      </c>
      <c r="D19" s="147">
        <v>0</v>
      </c>
      <c r="E19" s="147">
        <v>0</v>
      </c>
      <c r="F19" s="147">
        <v>0</v>
      </c>
      <c r="G19" s="147">
        <v>95.443683288195004</v>
      </c>
      <c r="H19" s="147">
        <v>4.1898996335829199</v>
      </c>
      <c r="I19" s="147">
        <v>0.36641707822207997</v>
      </c>
    </row>
    <row r="20" spans="1:9" ht="11.1" customHeight="1">
      <c r="A20" s="134" t="s">
        <v>61</v>
      </c>
      <c r="B20" s="136" t="s">
        <v>58</v>
      </c>
      <c r="C20" s="134" t="s">
        <v>61</v>
      </c>
      <c r="D20" s="147"/>
      <c r="E20" s="147"/>
      <c r="F20" s="147"/>
      <c r="G20" s="147"/>
      <c r="H20" s="147"/>
      <c r="I20" s="147"/>
    </row>
    <row r="21" spans="1:9" ht="11.1" customHeight="1">
      <c r="A21" s="134" t="s">
        <v>61</v>
      </c>
      <c r="B21" s="237">
        <v>21</v>
      </c>
      <c r="C21" s="134" t="s">
        <v>62</v>
      </c>
      <c r="D21" s="147">
        <v>85.006353240152507</v>
      </c>
      <c r="E21" s="147">
        <v>13.426514188903001</v>
      </c>
      <c r="F21" s="147">
        <v>1.5671325709445201</v>
      </c>
      <c r="G21" s="147">
        <v>0</v>
      </c>
      <c r="H21" s="147">
        <v>0</v>
      </c>
      <c r="I21" s="147">
        <v>0</v>
      </c>
    </row>
    <row r="22" spans="1:9" ht="11.1" customHeight="1">
      <c r="A22" s="134" t="s">
        <v>61</v>
      </c>
      <c r="B22" s="237"/>
      <c r="C22" s="134" t="s">
        <v>63</v>
      </c>
      <c r="D22" s="147">
        <v>0</v>
      </c>
      <c r="E22" s="147">
        <v>0</v>
      </c>
      <c r="F22" s="147">
        <v>0</v>
      </c>
      <c r="G22" s="147">
        <v>91.332459589340303</v>
      </c>
      <c r="H22" s="147">
        <v>8.1432940148536499</v>
      </c>
      <c r="I22" s="147">
        <v>0.52424639580603005</v>
      </c>
    </row>
    <row r="23" spans="1:9" ht="11.1" customHeight="1">
      <c r="A23" s="134" t="s">
        <v>61</v>
      </c>
      <c r="B23" s="136" t="s">
        <v>58</v>
      </c>
      <c r="C23" s="134" t="s">
        <v>61</v>
      </c>
      <c r="D23" s="147"/>
      <c r="E23" s="147"/>
      <c r="F23" s="147"/>
      <c r="G23" s="147"/>
      <c r="H23" s="147"/>
      <c r="I23" s="147"/>
    </row>
    <row r="24" spans="1:9" ht="11.1" customHeight="1">
      <c r="A24" s="134" t="s">
        <v>61</v>
      </c>
      <c r="B24" s="237">
        <v>22</v>
      </c>
      <c r="C24" s="134" t="s">
        <v>62</v>
      </c>
      <c r="D24" s="147">
        <v>76.454885210891604</v>
      </c>
      <c r="E24" s="147">
        <v>19.967965830218901</v>
      </c>
      <c r="F24" s="147">
        <v>3.57714895888948</v>
      </c>
      <c r="G24" s="147">
        <v>0</v>
      </c>
      <c r="H24" s="147">
        <v>0</v>
      </c>
      <c r="I24" s="147">
        <v>0</v>
      </c>
    </row>
    <row r="25" spans="1:9" ht="11.1" customHeight="1">
      <c r="A25" s="134" t="s">
        <v>61</v>
      </c>
      <c r="B25" s="237"/>
      <c r="C25" s="134" t="s">
        <v>63</v>
      </c>
      <c r="D25" s="147">
        <v>0</v>
      </c>
      <c r="E25" s="147">
        <v>0</v>
      </c>
      <c r="F25" s="147">
        <v>0</v>
      </c>
      <c r="G25" s="147">
        <v>82.417466511971298</v>
      </c>
      <c r="H25" s="147">
        <v>16.5172450163485</v>
      </c>
      <c r="I25" s="147">
        <v>1.0652884716802</v>
      </c>
    </row>
    <row r="26" spans="1:9" ht="11.1" customHeight="1">
      <c r="A26" s="134" t="s">
        <v>61</v>
      </c>
      <c r="B26" s="136" t="s">
        <v>58</v>
      </c>
      <c r="C26" s="134" t="s">
        <v>61</v>
      </c>
      <c r="D26" s="147"/>
      <c r="E26" s="147"/>
      <c r="F26" s="147"/>
      <c r="G26" s="147"/>
      <c r="H26" s="147"/>
      <c r="I26" s="147"/>
    </row>
    <row r="27" spans="1:9" ht="11.1" customHeight="1">
      <c r="A27" s="134" t="s">
        <v>61</v>
      </c>
      <c r="B27" s="237">
        <v>23</v>
      </c>
      <c r="C27" s="134" t="s">
        <v>62</v>
      </c>
      <c r="D27" s="147">
        <v>61.855670103092798</v>
      </c>
      <c r="E27" s="147">
        <v>32.371134020618598</v>
      </c>
      <c r="F27" s="147">
        <v>5.7731958762886597</v>
      </c>
      <c r="G27" s="147">
        <v>0</v>
      </c>
      <c r="H27" s="147">
        <v>0</v>
      </c>
      <c r="I27" s="147">
        <v>0</v>
      </c>
    </row>
    <row r="28" spans="1:9" ht="11.1" customHeight="1">
      <c r="A28" s="134" t="s">
        <v>61</v>
      </c>
      <c r="B28" s="237"/>
      <c r="C28" s="134" t="s">
        <v>63</v>
      </c>
      <c r="D28" s="147">
        <v>0</v>
      </c>
      <c r="E28" s="147">
        <v>0</v>
      </c>
      <c r="F28" s="147">
        <v>0</v>
      </c>
      <c r="G28" s="147">
        <v>72.9972645564674</v>
      </c>
      <c r="H28" s="147">
        <v>24.553862185749701</v>
      </c>
      <c r="I28" s="147">
        <v>2.4488732577829899</v>
      </c>
    </row>
    <row r="29" spans="1:9" ht="11.1" customHeight="1">
      <c r="A29" s="134" t="s">
        <v>61</v>
      </c>
      <c r="B29" s="136" t="s">
        <v>58</v>
      </c>
      <c r="C29" s="134" t="s">
        <v>61</v>
      </c>
      <c r="D29" s="147"/>
      <c r="E29" s="147"/>
      <c r="F29" s="147"/>
      <c r="G29" s="147"/>
      <c r="H29" s="147"/>
      <c r="I29" s="147"/>
    </row>
    <row r="30" spans="1:9" ht="11.1" customHeight="1">
      <c r="A30" s="134" t="s">
        <v>61</v>
      </c>
      <c r="B30" s="237">
        <v>24</v>
      </c>
      <c r="C30" s="134" t="s">
        <v>62</v>
      </c>
      <c r="D30" s="147">
        <v>44.895287958115198</v>
      </c>
      <c r="E30" s="147">
        <v>41.426701570680599</v>
      </c>
      <c r="F30" s="147">
        <v>13.6780104712042</v>
      </c>
      <c r="G30" s="147">
        <v>0</v>
      </c>
      <c r="H30" s="147">
        <v>0</v>
      </c>
      <c r="I30" s="147">
        <v>0</v>
      </c>
    </row>
    <row r="31" spans="1:9" ht="11.1" customHeight="1">
      <c r="A31" s="134" t="s">
        <v>61</v>
      </c>
      <c r="B31" s="237"/>
      <c r="C31" s="134" t="s">
        <v>63</v>
      </c>
      <c r="D31" s="147">
        <v>0</v>
      </c>
      <c r="E31" s="147">
        <v>0</v>
      </c>
      <c r="F31" s="147">
        <v>0</v>
      </c>
      <c r="G31" s="147">
        <v>56.168421052631601</v>
      </c>
      <c r="H31" s="147">
        <v>38.989473684210502</v>
      </c>
      <c r="I31" s="147">
        <v>4.8421052631579</v>
      </c>
    </row>
    <row r="32" spans="1:9" ht="11.1" customHeight="1">
      <c r="A32" s="134" t="s">
        <v>61</v>
      </c>
      <c r="B32" s="136" t="s">
        <v>58</v>
      </c>
      <c r="C32" s="134" t="s">
        <v>61</v>
      </c>
      <c r="D32" s="147"/>
      <c r="E32" s="147"/>
      <c r="F32" s="147"/>
      <c r="G32" s="147"/>
      <c r="H32" s="147"/>
      <c r="I32" s="147"/>
    </row>
    <row r="33" spans="1:9" ht="11.1" customHeight="1">
      <c r="A33" s="134" t="s">
        <v>61</v>
      </c>
      <c r="B33" s="237">
        <v>25</v>
      </c>
      <c r="C33" s="134" t="s">
        <v>62</v>
      </c>
      <c r="D33" s="147">
        <v>28.701117318435799</v>
      </c>
      <c r="E33" s="147">
        <v>55.167597765363098</v>
      </c>
      <c r="F33" s="147">
        <v>16.1312849162011</v>
      </c>
      <c r="G33" s="147">
        <v>0</v>
      </c>
      <c r="H33" s="147">
        <v>0</v>
      </c>
      <c r="I33" s="147">
        <v>0</v>
      </c>
    </row>
    <row r="34" spans="1:9" ht="11.1" customHeight="1">
      <c r="A34" s="134" t="s">
        <v>61</v>
      </c>
      <c r="B34" s="237"/>
      <c r="C34" s="134" t="s">
        <v>63</v>
      </c>
      <c r="D34" s="147">
        <v>0</v>
      </c>
      <c r="E34" s="147">
        <v>0</v>
      </c>
      <c r="F34" s="147">
        <v>0</v>
      </c>
      <c r="G34" s="147">
        <v>43.0492676431425</v>
      </c>
      <c r="H34" s="147">
        <v>49.387483355526001</v>
      </c>
      <c r="I34" s="147">
        <v>7.5632490013315596</v>
      </c>
    </row>
    <row r="35" spans="1:9" ht="11.1" customHeight="1">
      <c r="A35" s="134" t="s">
        <v>61</v>
      </c>
      <c r="B35" s="136" t="s">
        <v>58</v>
      </c>
      <c r="C35" s="134" t="s">
        <v>61</v>
      </c>
      <c r="D35" s="147"/>
      <c r="E35" s="147"/>
      <c r="F35" s="147"/>
      <c r="G35" s="147"/>
      <c r="H35" s="147"/>
      <c r="I35" s="147"/>
    </row>
    <row r="36" spans="1:9" ht="11.1" customHeight="1">
      <c r="A36" s="134" t="s">
        <v>61</v>
      </c>
      <c r="B36" s="237">
        <v>26</v>
      </c>
      <c r="C36" s="134" t="s">
        <v>62</v>
      </c>
      <c r="D36" s="147">
        <v>16.305732484076401</v>
      </c>
      <c r="E36" s="147">
        <v>62.929936305732497</v>
      </c>
      <c r="F36" s="147">
        <v>20.764331210191099</v>
      </c>
      <c r="G36" s="147">
        <v>0</v>
      </c>
      <c r="H36" s="147">
        <v>0</v>
      </c>
      <c r="I36" s="147">
        <v>0</v>
      </c>
    </row>
    <row r="37" spans="1:9" ht="11.1" customHeight="1">
      <c r="A37" s="134" t="s">
        <v>61</v>
      </c>
      <c r="B37" s="237"/>
      <c r="C37" s="134" t="s">
        <v>63</v>
      </c>
      <c r="D37" s="147">
        <v>0</v>
      </c>
      <c r="E37" s="147">
        <v>0</v>
      </c>
      <c r="F37" s="147">
        <v>0</v>
      </c>
      <c r="G37" s="147">
        <v>21.889545854824501</v>
      </c>
      <c r="H37" s="147">
        <v>67.002138633790395</v>
      </c>
      <c r="I37" s="147">
        <v>11.108315511385101</v>
      </c>
    </row>
    <row r="38" spans="1:9" ht="11.1" customHeight="1">
      <c r="A38" s="134" t="s">
        <v>61</v>
      </c>
      <c r="B38" s="136" t="s">
        <v>58</v>
      </c>
      <c r="C38" s="134" t="s">
        <v>61</v>
      </c>
      <c r="D38" s="147"/>
      <c r="E38" s="147"/>
      <c r="F38" s="147"/>
      <c r="G38" s="147"/>
      <c r="H38" s="147"/>
      <c r="I38" s="147"/>
    </row>
    <row r="39" spans="1:9" ht="11.1" customHeight="1">
      <c r="A39" s="134" t="s">
        <v>61</v>
      </c>
      <c r="B39" s="237">
        <v>27</v>
      </c>
      <c r="C39" s="134" t="s">
        <v>62</v>
      </c>
      <c r="D39" s="147">
        <v>9.0909090909090899</v>
      </c>
      <c r="E39" s="147">
        <v>63.776223776223802</v>
      </c>
      <c r="F39" s="147">
        <v>27.132867132867101</v>
      </c>
      <c r="G39" s="147">
        <v>0</v>
      </c>
      <c r="H39" s="147">
        <v>0</v>
      </c>
      <c r="I39" s="147">
        <v>0</v>
      </c>
    </row>
    <row r="40" spans="1:9" ht="11.1" customHeight="1">
      <c r="A40" s="134" t="s">
        <v>61</v>
      </c>
      <c r="B40" s="237"/>
      <c r="C40" s="134" t="s">
        <v>63</v>
      </c>
      <c r="D40" s="147">
        <v>0</v>
      </c>
      <c r="E40" s="147">
        <v>0</v>
      </c>
      <c r="F40" s="147">
        <v>0</v>
      </c>
      <c r="G40" s="147">
        <v>9.3610892903901597</v>
      </c>
      <c r="H40" s="147">
        <v>75.320764598062297</v>
      </c>
      <c r="I40" s="147">
        <v>15.318146111547501</v>
      </c>
    </row>
    <row r="41" spans="1:9" ht="11.1" customHeight="1">
      <c r="A41" s="134" t="s">
        <v>61</v>
      </c>
      <c r="B41" s="136" t="s">
        <v>58</v>
      </c>
      <c r="C41" s="134" t="s">
        <v>61</v>
      </c>
      <c r="D41" s="147"/>
      <c r="E41" s="147"/>
      <c r="F41" s="147"/>
      <c r="G41" s="147"/>
      <c r="H41" s="147"/>
      <c r="I41" s="147"/>
    </row>
    <row r="42" spans="1:9" ht="11.1" customHeight="1">
      <c r="A42" s="134" t="s">
        <v>61</v>
      </c>
      <c r="B42" s="237">
        <v>28</v>
      </c>
      <c r="C42" s="134" t="s">
        <v>62</v>
      </c>
      <c r="D42" s="147">
        <v>8.9130434782608692</v>
      </c>
      <c r="E42" s="147">
        <v>62.246376811594203</v>
      </c>
      <c r="F42" s="147">
        <v>28.840579710144901</v>
      </c>
      <c r="G42" s="147">
        <v>0</v>
      </c>
      <c r="H42" s="147">
        <v>0</v>
      </c>
      <c r="I42" s="147">
        <v>0</v>
      </c>
    </row>
    <row r="43" spans="1:9" ht="11.1" customHeight="1">
      <c r="A43" s="134" t="s">
        <v>61</v>
      </c>
      <c r="B43" s="237"/>
      <c r="C43" s="134" t="s">
        <v>63</v>
      </c>
      <c r="D43" s="147">
        <v>0</v>
      </c>
      <c r="E43" s="147">
        <v>0</v>
      </c>
      <c r="F43" s="147">
        <v>0</v>
      </c>
      <c r="G43" s="147">
        <v>9.5996198170369507</v>
      </c>
      <c r="H43" s="147">
        <v>71.545681359154102</v>
      </c>
      <c r="I43" s="147">
        <v>18.854698823808999</v>
      </c>
    </row>
    <row r="44" spans="1:9" ht="11.1" customHeight="1">
      <c r="A44" s="134" t="s">
        <v>61</v>
      </c>
      <c r="B44" s="136" t="s">
        <v>58</v>
      </c>
      <c r="C44" s="134" t="s">
        <v>61</v>
      </c>
      <c r="D44" s="147"/>
      <c r="E44" s="147"/>
      <c r="F44" s="147"/>
      <c r="G44" s="147"/>
      <c r="H44" s="147"/>
      <c r="I44" s="147"/>
    </row>
    <row r="45" spans="1:9" ht="11.1" customHeight="1">
      <c r="A45" s="134" t="s">
        <v>61</v>
      </c>
      <c r="B45" s="237">
        <v>29</v>
      </c>
      <c r="C45" s="134" t="s">
        <v>62</v>
      </c>
      <c r="D45" s="147">
        <v>15.7692307692308</v>
      </c>
      <c r="E45" s="147">
        <v>57.115384615384599</v>
      </c>
      <c r="F45" s="147">
        <v>27.115384615384599</v>
      </c>
      <c r="G45" s="147">
        <v>0</v>
      </c>
      <c r="H45" s="147">
        <v>0</v>
      </c>
      <c r="I45" s="147">
        <v>0</v>
      </c>
    </row>
    <row r="46" spans="1:9" ht="11.1" customHeight="1">
      <c r="A46" s="134" t="s">
        <v>61</v>
      </c>
      <c r="B46" s="237"/>
      <c r="C46" s="134" t="s">
        <v>63</v>
      </c>
      <c r="D46" s="147">
        <v>0</v>
      </c>
      <c r="E46" s="147">
        <v>0</v>
      </c>
      <c r="F46" s="147">
        <v>0</v>
      </c>
      <c r="G46" s="147">
        <v>14.3470483005367</v>
      </c>
      <c r="H46" s="147">
        <v>65.134168157424</v>
      </c>
      <c r="I46" s="147">
        <v>20.518783542039401</v>
      </c>
    </row>
    <row r="47" spans="1:9" ht="11.1" customHeight="1">
      <c r="A47" s="134" t="s">
        <v>61</v>
      </c>
      <c r="B47" s="136" t="s">
        <v>58</v>
      </c>
      <c r="C47" s="134" t="s">
        <v>61</v>
      </c>
      <c r="D47" s="147"/>
      <c r="E47" s="147"/>
      <c r="F47" s="147"/>
      <c r="G47" s="147"/>
      <c r="H47" s="147"/>
      <c r="I47" s="147"/>
    </row>
    <row r="48" spans="1:9" ht="11.1" customHeight="1">
      <c r="A48" s="134" t="s">
        <v>61</v>
      </c>
      <c r="B48" s="237">
        <v>30</v>
      </c>
      <c r="C48" s="134" t="s">
        <v>62</v>
      </c>
      <c r="D48" s="147">
        <v>24.5136186770428</v>
      </c>
      <c r="E48" s="147">
        <v>49.3190661478599</v>
      </c>
      <c r="F48" s="147">
        <v>26.167315175097301</v>
      </c>
      <c r="G48" s="147">
        <v>0</v>
      </c>
      <c r="H48" s="147">
        <v>0</v>
      </c>
      <c r="I48" s="147">
        <v>0</v>
      </c>
    </row>
    <row r="49" spans="1:9" ht="11.1" customHeight="1">
      <c r="A49" s="134" t="s">
        <v>61</v>
      </c>
      <c r="B49" s="237"/>
      <c r="C49" s="134" t="s">
        <v>63</v>
      </c>
      <c r="D49" s="147">
        <v>0</v>
      </c>
      <c r="E49" s="147">
        <v>0</v>
      </c>
      <c r="F49" s="147">
        <v>0</v>
      </c>
      <c r="G49" s="147">
        <v>30.4423411242032</v>
      </c>
      <c r="H49" s="147">
        <v>54.162642457021398</v>
      </c>
      <c r="I49" s="147">
        <v>15.3950164187754</v>
      </c>
    </row>
    <row r="50" spans="1:9" ht="11.1" customHeight="1">
      <c r="A50" s="134" t="s">
        <v>70</v>
      </c>
      <c r="B50" s="136" t="s">
        <v>58</v>
      </c>
      <c r="C50" s="134" t="s">
        <v>61</v>
      </c>
      <c r="D50" s="147"/>
      <c r="E50" s="147"/>
      <c r="F50" s="147"/>
      <c r="G50" s="147"/>
      <c r="H50" s="147"/>
      <c r="I50" s="147"/>
    </row>
    <row r="51" spans="1:9" ht="11.1" customHeight="1">
      <c r="A51" s="134" t="s">
        <v>61</v>
      </c>
      <c r="B51" s="237">
        <v>15</v>
      </c>
      <c r="C51" s="134" t="s">
        <v>62</v>
      </c>
      <c r="D51" s="147">
        <v>97.766323024054998</v>
      </c>
      <c r="E51" s="147">
        <v>2.2336769759450199</v>
      </c>
      <c r="F51" s="147">
        <v>0</v>
      </c>
      <c r="G51" s="147">
        <v>0</v>
      </c>
      <c r="H51" s="147">
        <v>0</v>
      </c>
      <c r="I51" s="147">
        <v>0</v>
      </c>
    </row>
    <row r="52" spans="1:9" ht="11.1" customHeight="1">
      <c r="A52" s="134" t="s">
        <v>61</v>
      </c>
      <c r="B52" s="237"/>
      <c r="C52" s="134" t="s">
        <v>63</v>
      </c>
      <c r="D52" s="147">
        <v>0</v>
      </c>
      <c r="E52" s="147">
        <v>0</v>
      </c>
      <c r="F52" s="147">
        <v>0</v>
      </c>
      <c r="G52" s="147">
        <v>98.941176470588303</v>
      </c>
      <c r="H52" s="147">
        <v>0.94117647058824006</v>
      </c>
      <c r="I52" s="147">
        <v>0.11764705882353001</v>
      </c>
    </row>
    <row r="53" spans="1:9" ht="11.1" customHeight="1">
      <c r="A53" s="134" t="s">
        <v>61</v>
      </c>
      <c r="B53" s="136" t="s">
        <v>58</v>
      </c>
      <c r="C53" s="134" t="s">
        <v>61</v>
      </c>
      <c r="D53" s="147"/>
      <c r="E53" s="147"/>
      <c r="F53" s="147"/>
      <c r="G53" s="147"/>
      <c r="H53" s="147"/>
      <c r="I53" s="147"/>
    </row>
    <row r="54" spans="1:9" ht="11.1" customHeight="1">
      <c r="A54" s="134" t="s">
        <v>61</v>
      </c>
      <c r="B54" s="237">
        <v>16</v>
      </c>
      <c r="C54" s="134" t="s">
        <v>62</v>
      </c>
      <c r="D54" s="147">
        <v>97.329773030707599</v>
      </c>
      <c r="E54" s="147">
        <v>2.5367156208277701</v>
      </c>
      <c r="F54" s="147">
        <v>0.13351134846462001</v>
      </c>
      <c r="G54" s="147">
        <v>0</v>
      </c>
      <c r="H54" s="147">
        <v>0</v>
      </c>
      <c r="I54" s="147">
        <v>0</v>
      </c>
    </row>
    <row r="55" spans="1:9" ht="11.1" customHeight="1">
      <c r="A55" s="134" t="s">
        <v>61</v>
      </c>
      <c r="B55" s="237"/>
      <c r="C55" s="134" t="s">
        <v>63</v>
      </c>
      <c r="D55" s="147">
        <v>0</v>
      </c>
      <c r="E55" s="147">
        <v>0</v>
      </c>
      <c r="F55" s="147">
        <v>0</v>
      </c>
      <c r="G55" s="147">
        <v>99.2639327024186</v>
      </c>
      <c r="H55" s="147">
        <v>0.73606729758149003</v>
      </c>
      <c r="I55" s="147">
        <v>0</v>
      </c>
    </row>
    <row r="56" spans="1:9" ht="11.1" customHeight="1">
      <c r="A56" s="134" t="s">
        <v>61</v>
      </c>
      <c r="B56" s="136" t="s">
        <v>58</v>
      </c>
      <c r="C56" s="134" t="s">
        <v>61</v>
      </c>
      <c r="D56" s="147"/>
      <c r="E56" s="147"/>
      <c r="F56" s="147"/>
      <c r="G56" s="147"/>
      <c r="H56" s="147"/>
      <c r="I56" s="147"/>
    </row>
    <row r="57" spans="1:9" ht="11.1" customHeight="1">
      <c r="A57" s="134" t="s">
        <v>61</v>
      </c>
      <c r="B57" s="237">
        <v>17</v>
      </c>
      <c r="C57" s="134" t="s">
        <v>62</v>
      </c>
      <c r="D57" s="147">
        <v>96.066746126340902</v>
      </c>
      <c r="E57" s="147">
        <v>3.3373063170441002</v>
      </c>
      <c r="F57" s="147">
        <v>0.59594755661501997</v>
      </c>
      <c r="G57" s="147">
        <v>0</v>
      </c>
      <c r="H57" s="147">
        <v>0</v>
      </c>
      <c r="I57" s="147">
        <v>0</v>
      </c>
    </row>
    <row r="58" spans="1:9" ht="11.1" customHeight="1">
      <c r="A58" s="134" t="s">
        <v>61</v>
      </c>
      <c r="B58" s="237"/>
      <c r="C58" s="134" t="s">
        <v>63</v>
      </c>
      <c r="D58" s="147">
        <v>0</v>
      </c>
      <c r="E58" s="147">
        <v>0</v>
      </c>
      <c r="F58" s="147">
        <v>0</v>
      </c>
      <c r="G58" s="147">
        <v>98.381877022653796</v>
      </c>
      <c r="H58" s="147">
        <v>1.61812297734628</v>
      </c>
      <c r="I58" s="147">
        <v>0</v>
      </c>
    </row>
    <row r="59" spans="1:9" ht="11.1" customHeight="1">
      <c r="A59" s="134" t="s">
        <v>61</v>
      </c>
      <c r="B59" s="136" t="s">
        <v>58</v>
      </c>
      <c r="C59" s="134" t="s">
        <v>61</v>
      </c>
      <c r="D59" s="147"/>
      <c r="E59" s="147"/>
      <c r="F59" s="147"/>
      <c r="G59" s="147"/>
      <c r="H59" s="147"/>
      <c r="I59" s="147"/>
    </row>
    <row r="60" spans="1:9" ht="11.1" customHeight="1">
      <c r="A60" s="134" t="s">
        <v>61</v>
      </c>
      <c r="B60" s="237">
        <v>18</v>
      </c>
      <c r="C60" s="134" t="s">
        <v>62</v>
      </c>
      <c r="D60" s="147">
        <v>93.582263710618506</v>
      </c>
      <c r="E60" s="147">
        <v>4.9008168028004704</v>
      </c>
      <c r="F60" s="147">
        <v>1.5169194865811</v>
      </c>
      <c r="G60" s="147">
        <v>0</v>
      </c>
      <c r="H60" s="147">
        <v>0</v>
      </c>
      <c r="I60" s="147">
        <v>0</v>
      </c>
    </row>
    <row r="61" spans="1:9" ht="11.1" customHeight="1">
      <c r="A61" s="134" t="s">
        <v>61</v>
      </c>
      <c r="B61" s="237"/>
      <c r="C61" s="134" t="s">
        <v>63</v>
      </c>
      <c r="D61" s="147">
        <v>0</v>
      </c>
      <c r="E61" s="147">
        <v>0</v>
      </c>
      <c r="F61" s="147">
        <v>0</v>
      </c>
      <c r="G61" s="147">
        <v>97.709923664122201</v>
      </c>
      <c r="H61" s="147">
        <v>2.0992366412213701</v>
      </c>
      <c r="I61" s="147">
        <v>0.19083969465649001</v>
      </c>
    </row>
    <row r="62" spans="1:9" ht="11.1" customHeight="1">
      <c r="A62" s="134" t="s">
        <v>61</v>
      </c>
      <c r="B62" s="136" t="s">
        <v>58</v>
      </c>
      <c r="C62" s="134" t="s">
        <v>61</v>
      </c>
      <c r="D62" s="147"/>
      <c r="E62" s="147"/>
      <c r="F62" s="147"/>
      <c r="G62" s="147"/>
      <c r="H62" s="147"/>
      <c r="I62" s="147"/>
    </row>
    <row r="63" spans="1:9" ht="11.1" customHeight="1">
      <c r="A63" s="134" t="s">
        <v>61</v>
      </c>
      <c r="B63" s="237">
        <v>19</v>
      </c>
      <c r="C63" s="134" t="s">
        <v>62</v>
      </c>
      <c r="D63" s="147">
        <v>92.739273927392802</v>
      </c>
      <c r="E63" s="147">
        <v>6.6006600660065997</v>
      </c>
      <c r="F63" s="147">
        <v>0.66006600660065995</v>
      </c>
      <c r="G63" s="147">
        <v>0</v>
      </c>
      <c r="H63" s="147">
        <v>0</v>
      </c>
      <c r="I63" s="147">
        <v>0</v>
      </c>
    </row>
    <row r="64" spans="1:9" ht="11.1" customHeight="1">
      <c r="A64" s="134" t="s">
        <v>61</v>
      </c>
      <c r="B64" s="237"/>
      <c r="C64" s="134" t="s">
        <v>63</v>
      </c>
      <c r="D64" s="147">
        <v>0</v>
      </c>
      <c r="E64" s="147">
        <v>0</v>
      </c>
      <c r="F64" s="147">
        <v>0</v>
      </c>
      <c r="G64" s="147">
        <v>95.960502692998205</v>
      </c>
      <c r="H64" s="147">
        <v>3.6804308797127501</v>
      </c>
      <c r="I64" s="147">
        <v>0.35906642728905003</v>
      </c>
    </row>
    <row r="65" spans="1:9" ht="11.1" customHeight="1">
      <c r="A65" s="134" t="s">
        <v>61</v>
      </c>
      <c r="B65" s="136" t="s">
        <v>58</v>
      </c>
      <c r="C65" s="134" t="s">
        <v>61</v>
      </c>
      <c r="D65" s="147"/>
      <c r="E65" s="147"/>
      <c r="F65" s="147"/>
      <c r="G65" s="147"/>
      <c r="H65" s="147"/>
      <c r="I65" s="147"/>
    </row>
    <row r="66" spans="1:9" ht="11.1" customHeight="1">
      <c r="A66" s="134" t="s">
        <v>61</v>
      </c>
      <c r="B66" s="237">
        <v>20</v>
      </c>
      <c r="C66" s="134" t="s">
        <v>62</v>
      </c>
      <c r="D66" s="147">
        <v>91.605456453305393</v>
      </c>
      <c r="E66" s="147">
        <v>6.8205666316893998</v>
      </c>
      <c r="F66" s="147">
        <v>1.5739769150052501</v>
      </c>
      <c r="G66" s="147">
        <v>0</v>
      </c>
      <c r="H66" s="147">
        <v>0</v>
      </c>
      <c r="I66" s="147">
        <v>0</v>
      </c>
    </row>
    <row r="67" spans="1:9" ht="11.1" customHeight="1">
      <c r="A67" s="134" t="s">
        <v>61</v>
      </c>
      <c r="B67" s="237"/>
      <c r="C67" s="134" t="s">
        <v>63</v>
      </c>
      <c r="D67" s="147">
        <v>0</v>
      </c>
      <c r="E67" s="147">
        <v>0</v>
      </c>
      <c r="F67" s="147">
        <v>0</v>
      </c>
      <c r="G67" s="147">
        <v>93.240740740740804</v>
      </c>
      <c r="H67" s="147">
        <v>6.1111111111111098</v>
      </c>
      <c r="I67" s="147">
        <v>0.64814814814815003</v>
      </c>
    </row>
    <row r="68" spans="1:9" ht="11.1" customHeight="1">
      <c r="A68" s="134" t="s">
        <v>61</v>
      </c>
      <c r="B68" s="136" t="s">
        <v>58</v>
      </c>
      <c r="C68" s="134" t="s">
        <v>61</v>
      </c>
      <c r="D68" s="147"/>
      <c r="E68" s="147"/>
      <c r="F68" s="147"/>
      <c r="G68" s="147"/>
      <c r="H68" s="147"/>
      <c r="I68" s="147"/>
    </row>
    <row r="69" spans="1:9" ht="11.1" customHeight="1">
      <c r="A69" s="134" t="s">
        <v>61</v>
      </c>
      <c r="B69" s="237">
        <v>21</v>
      </c>
      <c r="C69" s="134" t="s">
        <v>62</v>
      </c>
      <c r="D69" s="147">
        <v>88.275862068965495</v>
      </c>
      <c r="E69" s="147">
        <v>10.7389162561576</v>
      </c>
      <c r="F69" s="147">
        <v>0.98522167487684997</v>
      </c>
      <c r="G69" s="147">
        <v>0</v>
      </c>
      <c r="H69" s="147">
        <v>0</v>
      </c>
      <c r="I69" s="147">
        <v>0</v>
      </c>
    </row>
    <row r="70" spans="1:9" ht="11.1" customHeight="1">
      <c r="A70" s="134" t="s">
        <v>61</v>
      </c>
      <c r="B70" s="237"/>
      <c r="C70" s="134" t="s">
        <v>63</v>
      </c>
      <c r="D70" s="147">
        <v>0</v>
      </c>
      <c r="E70" s="147">
        <v>0</v>
      </c>
      <c r="F70" s="147">
        <v>0</v>
      </c>
      <c r="G70" s="147">
        <v>88.987217305801394</v>
      </c>
      <c r="H70" s="147">
        <v>10.2261553588987</v>
      </c>
      <c r="I70" s="147">
        <v>0.78662733529990003</v>
      </c>
    </row>
    <row r="71" spans="1:9" ht="11.1" customHeight="1">
      <c r="A71" s="134" t="s">
        <v>61</v>
      </c>
      <c r="B71" s="136" t="s">
        <v>58</v>
      </c>
      <c r="C71" s="134" t="s">
        <v>61</v>
      </c>
      <c r="D71" s="147"/>
      <c r="E71" s="147"/>
      <c r="F71" s="147"/>
      <c r="G71" s="147"/>
      <c r="H71" s="147"/>
      <c r="I71" s="147"/>
    </row>
    <row r="72" spans="1:9" ht="11.1" customHeight="1">
      <c r="A72" s="134" t="s">
        <v>61</v>
      </c>
      <c r="B72" s="237">
        <v>22</v>
      </c>
      <c r="C72" s="134" t="s">
        <v>62</v>
      </c>
      <c r="D72" s="147">
        <v>77.406281661600801</v>
      </c>
      <c r="E72" s="147">
        <v>20.770010131712301</v>
      </c>
      <c r="F72" s="147">
        <v>1.8237082066869299</v>
      </c>
      <c r="G72" s="147">
        <v>0</v>
      </c>
      <c r="H72" s="147">
        <v>0</v>
      </c>
      <c r="I72" s="147">
        <v>0</v>
      </c>
    </row>
    <row r="73" spans="1:9" ht="11.1" customHeight="1">
      <c r="A73" s="134" t="s">
        <v>61</v>
      </c>
      <c r="B73" s="237"/>
      <c r="C73" s="134" t="s">
        <v>63</v>
      </c>
      <c r="D73" s="147">
        <v>0</v>
      </c>
      <c r="E73" s="147">
        <v>0</v>
      </c>
      <c r="F73" s="147">
        <v>0</v>
      </c>
      <c r="G73" s="147">
        <v>81.256332320162102</v>
      </c>
      <c r="H73" s="147">
        <v>17.223910840932099</v>
      </c>
      <c r="I73" s="147">
        <v>1.5197568389057801</v>
      </c>
    </row>
    <row r="74" spans="1:9" ht="11.1" customHeight="1">
      <c r="A74" s="134" t="s">
        <v>61</v>
      </c>
      <c r="B74" s="136" t="s">
        <v>58</v>
      </c>
      <c r="C74" s="134" t="s">
        <v>61</v>
      </c>
      <c r="D74" s="147"/>
      <c r="E74" s="147"/>
      <c r="F74" s="147"/>
      <c r="G74" s="147"/>
      <c r="H74" s="147"/>
      <c r="I74" s="147"/>
    </row>
    <row r="75" spans="1:9" ht="11.1" customHeight="1">
      <c r="A75" s="134" t="s">
        <v>61</v>
      </c>
      <c r="B75" s="237">
        <v>23</v>
      </c>
      <c r="C75" s="134" t="s">
        <v>62</v>
      </c>
      <c r="D75" s="147">
        <v>63.555114200595803</v>
      </c>
      <c r="E75" s="147">
        <v>32.571996027805397</v>
      </c>
      <c r="F75" s="147">
        <v>3.87288977159881</v>
      </c>
      <c r="G75" s="147">
        <v>0</v>
      </c>
      <c r="H75" s="147">
        <v>0</v>
      </c>
      <c r="I75" s="147">
        <v>0</v>
      </c>
    </row>
    <row r="76" spans="1:9" ht="11.1" customHeight="1">
      <c r="A76" s="134" t="s">
        <v>61</v>
      </c>
      <c r="B76" s="237"/>
      <c r="C76" s="134" t="s">
        <v>63</v>
      </c>
      <c r="D76" s="147">
        <v>0</v>
      </c>
      <c r="E76" s="147">
        <v>0</v>
      </c>
      <c r="F76" s="147">
        <v>0</v>
      </c>
      <c r="G76" s="147">
        <v>65.938430983118195</v>
      </c>
      <c r="H76" s="147">
        <v>31.181727904667301</v>
      </c>
      <c r="I76" s="147">
        <v>2.8798411122144998</v>
      </c>
    </row>
    <row r="77" spans="1:9" ht="11.1" customHeight="1">
      <c r="A77" s="134" t="s">
        <v>61</v>
      </c>
      <c r="B77" s="136" t="s">
        <v>58</v>
      </c>
      <c r="C77" s="134" t="s">
        <v>61</v>
      </c>
      <c r="D77" s="147"/>
      <c r="E77" s="147"/>
      <c r="F77" s="147"/>
      <c r="G77" s="147"/>
      <c r="H77" s="147"/>
      <c r="I77" s="147"/>
    </row>
    <row r="78" spans="1:9" ht="11.1" customHeight="1">
      <c r="A78" s="134" t="s">
        <v>61</v>
      </c>
      <c r="B78" s="237">
        <v>24</v>
      </c>
      <c r="C78" s="134" t="s">
        <v>62</v>
      </c>
      <c r="D78" s="147">
        <v>51.821019771071803</v>
      </c>
      <c r="E78" s="147">
        <v>44.120707596253901</v>
      </c>
      <c r="F78" s="147">
        <v>4.0582726326743002</v>
      </c>
      <c r="G78" s="147">
        <v>0</v>
      </c>
      <c r="H78" s="147">
        <v>0</v>
      </c>
      <c r="I78" s="147">
        <v>0</v>
      </c>
    </row>
    <row r="79" spans="1:9" ht="11.1" customHeight="1">
      <c r="A79" s="134" t="s">
        <v>61</v>
      </c>
      <c r="B79" s="237"/>
      <c r="C79" s="134" t="s">
        <v>63</v>
      </c>
      <c r="D79" s="147">
        <v>0</v>
      </c>
      <c r="E79" s="147">
        <v>0</v>
      </c>
      <c r="F79" s="147">
        <v>0</v>
      </c>
      <c r="G79" s="147">
        <v>54.799627213420301</v>
      </c>
      <c r="H79" s="147">
        <v>41.379310344827601</v>
      </c>
      <c r="I79" s="147">
        <v>3.8210624417521002</v>
      </c>
    </row>
    <row r="80" spans="1:9" ht="11.1" customHeight="1">
      <c r="A80" s="134" t="s">
        <v>61</v>
      </c>
      <c r="B80" s="136" t="s">
        <v>58</v>
      </c>
      <c r="C80" s="134" t="s">
        <v>61</v>
      </c>
      <c r="D80" s="147"/>
      <c r="E80" s="147"/>
      <c r="F80" s="147"/>
      <c r="G80" s="147"/>
      <c r="H80" s="147"/>
      <c r="I80" s="147"/>
    </row>
    <row r="81" spans="1:9" ht="11.1" customHeight="1">
      <c r="A81" s="134" t="s">
        <v>61</v>
      </c>
      <c r="B81" s="237">
        <v>25</v>
      </c>
      <c r="C81" s="134" t="s">
        <v>62</v>
      </c>
      <c r="D81" s="147">
        <v>38.543897216274097</v>
      </c>
      <c r="E81" s="147">
        <v>55.246252676659502</v>
      </c>
      <c r="F81" s="147">
        <v>6.2098501070663801</v>
      </c>
      <c r="G81" s="147">
        <v>0</v>
      </c>
      <c r="H81" s="147">
        <v>0</v>
      </c>
      <c r="I81" s="147">
        <v>0</v>
      </c>
    </row>
    <row r="82" spans="1:9" ht="11.1" customHeight="1">
      <c r="A82" s="134" t="s">
        <v>61</v>
      </c>
      <c r="B82" s="237"/>
      <c r="C82" s="134" t="s">
        <v>63</v>
      </c>
      <c r="D82" s="147">
        <v>0</v>
      </c>
      <c r="E82" s="147">
        <v>0</v>
      </c>
      <c r="F82" s="147">
        <v>0</v>
      </c>
      <c r="G82" s="147">
        <v>40.865384615384599</v>
      </c>
      <c r="H82" s="147">
        <v>54.134615384615401</v>
      </c>
      <c r="I82" s="147">
        <v>5</v>
      </c>
    </row>
    <row r="83" spans="1:9" ht="11.1" customHeight="1">
      <c r="A83" s="134" t="s">
        <v>61</v>
      </c>
      <c r="B83" s="136" t="s">
        <v>58</v>
      </c>
      <c r="C83" s="134" t="s">
        <v>61</v>
      </c>
      <c r="D83" s="147"/>
      <c r="E83" s="147"/>
      <c r="F83" s="147"/>
      <c r="G83" s="147"/>
      <c r="H83" s="147"/>
      <c r="I83" s="147"/>
    </row>
    <row r="84" spans="1:9" ht="11.1" customHeight="1">
      <c r="A84" s="134" t="s">
        <v>61</v>
      </c>
      <c r="B84" s="237">
        <v>26</v>
      </c>
      <c r="C84" s="134" t="s">
        <v>62</v>
      </c>
      <c r="D84" s="147">
        <v>26.622662266226602</v>
      </c>
      <c r="E84" s="147">
        <v>63.586358635863597</v>
      </c>
      <c r="F84" s="147">
        <v>9.7909790979097906</v>
      </c>
      <c r="G84" s="147">
        <v>0</v>
      </c>
      <c r="H84" s="147">
        <v>0</v>
      </c>
      <c r="I84" s="147">
        <v>0</v>
      </c>
    </row>
    <row r="85" spans="1:9" ht="11.1" customHeight="1">
      <c r="A85" s="134" t="s">
        <v>61</v>
      </c>
      <c r="B85" s="237"/>
      <c r="C85" s="134" t="s">
        <v>63</v>
      </c>
      <c r="D85" s="147">
        <v>0</v>
      </c>
      <c r="E85" s="147">
        <v>0</v>
      </c>
      <c r="F85" s="147">
        <v>0</v>
      </c>
      <c r="G85" s="147">
        <v>29.455216989842999</v>
      </c>
      <c r="H85" s="147">
        <v>64.819944598337997</v>
      </c>
      <c r="I85" s="147">
        <v>5.7248384118190199</v>
      </c>
    </row>
    <row r="86" spans="1:9" ht="11.1" customHeight="1">
      <c r="A86" s="134" t="s">
        <v>61</v>
      </c>
      <c r="B86" s="136" t="s">
        <v>58</v>
      </c>
      <c r="C86" s="134" t="s">
        <v>61</v>
      </c>
      <c r="D86" s="147"/>
      <c r="E86" s="147"/>
      <c r="F86" s="147"/>
      <c r="G86" s="147"/>
      <c r="H86" s="147"/>
      <c r="I86" s="147"/>
    </row>
    <row r="87" spans="1:9" ht="11.1" customHeight="1">
      <c r="A87" s="134" t="s">
        <v>61</v>
      </c>
      <c r="B87" s="237">
        <v>27</v>
      </c>
      <c r="C87" s="134" t="s">
        <v>62</v>
      </c>
      <c r="D87" s="147">
        <v>15.754923413566701</v>
      </c>
      <c r="E87" s="147">
        <v>73.194748358862199</v>
      </c>
      <c r="F87" s="147">
        <v>11.0503282275711</v>
      </c>
      <c r="G87" s="147">
        <v>0</v>
      </c>
      <c r="H87" s="147">
        <v>0</v>
      </c>
      <c r="I87" s="147">
        <v>0</v>
      </c>
    </row>
    <row r="88" spans="1:9" ht="11.1" customHeight="1">
      <c r="A88" s="134" t="s">
        <v>61</v>
      </c>
      <c r="B88" s="237"/>
      <c r="C88" s="134" t="s">
        <v>63</v>
      </c>
      <c r="D88" s="147">
        <v>0</v>
      </c>
      <c r="E88" s="147">
        <v>0</v>
      </c>
      <c r="F88" s="147">
        <v>0</v>
      </c>
      <c r="G88" s="147">
        <v>19.934282584885</v>
      </c>
      <c r="H88" s="147">
        <v>70.317634173055893</v>
      </c>
      <c r="I88" s="147">
        <v>9.7480832420591508</v>
      </c>
    </row>
    <row r="89" spans="1:9" ht="11.1" customHeight="1">
      <c r="A89" s="134" t="s">
        <v>61</v>
      </c>
      <c r="B89" s="136" t="s">
        <v>58</v>
      </c>
      <c r="C89" s="134" t="s">
        <v>61</v>
      </c>
      <c r="D89" s="147"/>
      <c r="E89" s="147"/>
      <c r="F89" s="147"/>
      <c r="G89" s="147"/>
      <c r="H89" s="147"/>
      <c r="I89" s="147"/>
    </row>
    <row r="90" spans="1:9" ht="11.1" customHeight="1">
      <c r="A90" s="134" t="s">
        <v>61</v>
      </c>
      <c r="B90" s="237">
        <v>28</v>
      </c>
      <c r="C90" s="134" t="s">
        <v>62</v>
      </c>
      <c r="D90" s="147">
        <v>8.9743589743589798</v>
      </c>
      <c r="E90" s="147">
        <v>78.076923076923094</v>
      </c>
      <c r="F90" s="147">
        <v>12.948717948718</v>
      </c>
      <c r="G90" s="147">
        <v>0</v>
      </c>
      <c r="H90" s="147">
        <v>0</v>
      </c>
      <c r="I90" s="147">
        <v>0</v>
      </c>
    </row>
    <row r="91" spans="1:9" ht="11.1" customHeight="1">
      <c r="A91" s="134" t="s">
        <v>61</v>
      </c>
      <c r="B91" s="237"/>
      <c r="C91" s="134" t="s">
        <v>63</v>
      </c>
      <c r="D91" s="147">
        <v>0</v>
      </c>
      <c r="E91" s="147">
        <v>0</v>
      </c>
      <c r="F91" s="147">
        <v>0</v>
      </c>
      <c r="G91" s="147">
        <v>12.0708748615725</v>
      </c>
      <c r="H91" s="147">
        <v>74.418604651162795</v>
      </c>
      <c r="I91" s="147">
        <v>13.510520487264699</v>
      </c>
    </row>
    <row r="92" spans="1:9" ht="11.1" customHeight="1">
      <c r="A92" s="134" t="s">
        <v>61</v>
      </c>
      <c r="B92" s="136" t="s">
        <v>58</v>
      </c>
      <c r="C92" s="134" t="s">
        <v>61</v>
      </c>
      <c r="D92" s="147"/>
      <c r="E92" s="147"/>
      <c r="F92" s="147"/>
      <c r="G92" s="147"/>
      <c r="H92" s="147"/>
      <c r="I92" s="147"/>
    </row>
    <row r="93" spans="1:9" ht="11.1" customHeight="1">
      <c r="A93" s="134" t="s">
        <v>61</v>
      </c>
      <c r="B93" s="237">
        <v>29</v>
      </c>
      <c r="C93" s="134" t="s">
        <v>62</v>
      </c>
      <c r="D93" s="147">
        <v>4.3604651162790704</v>
      </c>
      <c r="E93" s="147">
        <v>76.7441860465117</v>
      </c>
      <c r="F93" s="147">
        <v>18.895348837209301</v>
      </c>
      <c r="G93" s="147">
        <v>0</v>
      </c>
      <c r="H93" s="147">
        <v>0</v>
      </c>
      <c r="I93" s="147">
        <v>0</v>
      </c>
    </row>
    <row r="94" spans="1:9" ht="11.1" customHeight="1">
      <c r="A94" s="134" t="s">
        <v>61</v>
      </c>
      <c r="B94" s="237"/>
      <c r="C94" s="134" t="s">
        <v>63</v>
      </c>
      <c r="D94" s="147">
        <v>0</v>
      </c>
      <c r="E94" s="147">
        <v>0</v>
      </c>
      <c r="F94" s="147">
        <v>0</v>
      </c>
      <c r="G94" s="147">
        <v>5.9523809523809499</v>
      </c>
      <c r="H94" s="147">
        <v>79.285714285714306</v>
      </c>
      <c r="I94" s="147">
        <v>14.7619047619048</v>
      </c>
    </row>
    <row r="95" spans="1:9" ht="11.1" customHeight="1">
      <c r="A95" s="134" t="s">
        <v>61</v>
      </c>
      <c r="B95" s="136" t="s">
        <v>58</v>
      </c>
      <c r="C95" s="134" t="s">
        <v>61</v>
      </c>
      <c r="D95" s="147"/>
      <c r="E95" s="147"/>
      <c r="F95" s="147"/>
      <c r="G95" s="147"/>
      <c r="H95" s="147"/>
      <c r="I95" s="147"/>
    </row>
    <row r="96" spans="1:9" ht="11.1" customHeight="1">
      <c r="A96" s="134" t="s">
        <v>61</v>
      </c>
      <c r="B96" s="237">
        <v>30</v>
      </c>
      <c r="C96" s="134" t="s">
        <v>62</v>
      </c>
      <c r="D96" s="147">
        <v>2.65095729013255</v>
      </c>
      <c r="E96" s="147">
        <v>75.552282768777602</v>
      </c>
      <c r="F96" s="147">
        <v>21.7967599410898</v>
      </c>
      <c r="G96" s="147">
        <v>0</v>
      </c>
      <c r="H96" s="147">
        <v>0</v>
      </c>
      <c r="I96" s="147">
        <v>0</v>
      </c>
    </row>
    <row r="97" spans="1:9" ht="11.1" customHeight="1">
      <c r="A97" s="134" t="s">
        <v>61</v>
      </c>
      <c r="B97" s="237"/>
      <c r="C97" s="134" t="s">
        <v>63</v>
      </c>
      <c r="D97" s="147">
        <v>0</v>
      </c>
      <c r="E97" s="147">
        <v>0</v>
      </c>
      <c r="F97" s="147">
        <v>0</v>
      </c>
      <c r="G97" s="147">
        <v>4.3478260869565197</v>
      </c>
      <c r="H97" s="147">
        <v>76.598465473145794</v>
      </c>
      <c r="I97" s="147">
        <v>19.053708439897701</v>
      </c>
    </row>
    <row r="98" spans="1:9" ht="11.1" customHeight="1">
      <c r="A98" s="134" t="s">
        <v>71</v>
      </c>
      <c r="B98" s="136" t="s">
        <v>58</v>
      </c>
      <c r="C98" s="134" t="s">
        <v>61</v>
      </c>
      <c r="D98" s="147"/>
      <c r="E98" s="147"/>
      <c r="F98" s="147"/>
      <c r="G98" s="147"/>
      <c r="H98" s="147"/>
      <c r="I98" s="147"/>
    </row>
    <row r="99" spans="1:9" ht="11.1" customHeight="1">
      <c r="A99" s="134" t="s">
        <v>61</v>
      </c>
      <c r="B99" s="237">
        <v>15</v>
      </c>
      <c r="C99" s="134" t="s">
        <v>62</v>
      </c>
      <c r="D99" s="147">
        <v>95.511767925561102</v>
      </c>
      <c r="E99" s="147">
        <v>3.7766830870279202</v>
      </c>
      <c r="F99" s="147">
        <v>0.71154898741105999</v>
      </c>
      <c r="G99" s="147">
        <v>0</v>
      </c>
      <c r="H99" s="147">
        <v>0</v>
      </c>
      <c r="I99" s="147">
        <v>0</v>
      </c>
    </row>
    <row r="100" spans="1:9" ht="11.1" customHeight="1">
      <c r="A100" s="134" t="s">
        <v>61</v>
      </c>
      <c r="B100" s="237"/>
      <c r="C100" s="134" t="s">
        <v>63</v>
      </c>
      <c r="D100" s="147">
        <v>0</v>
      </c>
      <c r="E100" s="147">
        <v>0</v>
      </c>
      <c r="F100" s="147">
        <v>0</v>
      </c>
      <c r="G100" s="147">
        <v>98.174230568596798</v>
      </c>
      <c r="H100" s="147">
        <v>1.5127803860198199</v>
      </c>
      <c r="I100" s="147">
        <v>0.31298904538340999</v>
      </c>
    </row>
    <row r="101" spans="1:9" ht="11.1" customHeight="1">
      <c r="A101" s="134" t="s">
        <v>61</v>
      </c>
      <c r="B101" s="136" t="s">
        <v>58</v>
      </c>
      <c r="C101" s="134" t="s">
        <v>61</v>
      </c>
      <c r="D101" s="147"/>
      <c r="E101" s="147"/>
      <c r="F101" s="147"/>
      <c r="G101" s="147"/>
      <c r="H101" s="147"/>
      <c r="I101" s="147"/>
    </row>
    <row r="102" spans="1:9" ht="11.1" customHeight="1">
      <c r="A102" s="134" t="s">
        <v>61</v>
      </c>
      <c r="B102" s="237">
        <v>16</v>
      </c>
      <c r="C102" s="134" t="s">
        <v>62</v>
      </c>
      <c r="D102" s="147">
        <v>94.841269841269906</v>
      </c>
      <c r="E102" s="147">
        <v>4.2460317460317496</v>
      </c>
      <c r="F102" s="147">
        <v>0.91269841269841001</v>
      </c>
      <c r="G102" s="147">
        <v>0</v>
      </c>
      <c r="H102" s="147">
        <v>0</v>
      </c>
      <c r="I102" s="147">
        <v>0</v>
      </c>
    </row>
    <row r="103" spans="1:9" ht="11.1" customHeight="1">
      <c r="A103" s="134" t="s">
        <v>61</v>
      </c>
      <c r="B103" s="237"/>
      <c r="C103" s="134" t="s">
        <v>63</v>
      </c>
      <c r="D103" s="147">
        <v>0</v>
      </c>
      <c r="E103" s="147">
        <v>0</v>
      </c>
      <c r="F103" s="147">
        <v>0</v>
      </c>
      <c r="G103" s="147">
        <v>95.534847602407297</v>
      </c>
      <c r="H103" s="147">
        <v>3.78567268491555</v>
      </c>
      <c r="I103" s="147">
        <v>0.67947971267715002</v>
      </c>
    </row>
    <row r="104" spans="1:9" ht="11.1" customHeight="1">
      <c r="A104" s="134" t="s">
        <v>61</v>
      </c>
      <c r="B104" s="136" t="s">
        <v>58</v>
      </c>
      <c r="C104" s="134" t="s">
        <v>61</v>
      </c>
      <c r="D104" s="147"/>
      <c r="E104" s="147"/>
      <c r="F104" s="147"/>
      <c r="G104" s="147"/>
      <c r="H104" s="147"/>
      <c r="I104" s="147"/>
    </row>
    <row r="105" spans="1:9" ht="11.1" customHeight="1">
      <c r="A105" s="134" t="s">
        <v>61</v>
      </c>
      <c r="B105" s="237">
        <v>17</v>
      </c>
      <c r="C105" s="134" t="s">
        <v>62</v>
      </c>
      <c r="D105" s="147">
        <v>91.515151515151501</v>
      </c>
      <c r="E105" s="147">
        <v>7.1794871794871797</v>
      </c>
      <c r="F105" s="147">
        <v>1.30536130536131</v>
      </c>
      <c r="G105" s="147">
        <v>0</v>
      </c>
      <c r="H105" s="147">
        <v>0</v>
      </c>
      <c r="I105" s="147">
        <v>0</v>
      </c>
    </row>
    <row r="106" spans="1:9" ht="11.1" customHeight="1">
      <c r="A106" s="134" t="s">
        <v>61</v>
      </c>
      <c r="B106" s="237"/>
      <c r="C106" s="134" t="s">
        <v>63</v>
      </c>
      <c r="D106" s="147">
        <v>0</v>
      </c>
      <c r="E106" s="147">
        <v>0</v>
      </c>
      <c r="F106" s="147">
        <v>0</v>
      </c>
      <c r="G106" s="147">
        <v>93.752674368849</v>
      </c>
      <c r="H106" s="147">
        <v>5.24176294394523</v>
      </c>
      <c r="I106" s="147">
        <v>1.0055626872058201</v>
      </c>
    </row>
    <row r="107" spans="1:9" ht="11.1" customHeight="1">
      <c r="A107" s="134" t="s">
        <v>61</v>
      </c>
      <c r="B107" s="136" t="s">
        <v>58</v>
      </c>
      <c r="C107" s="134" t="s">
        <v>61</v>
      </c>
      <c r="D107" s="147"/>
      <c r="E107" s="147"/>
      <c r="F107" s="147"/>
      <c r="G107" s="147"/>
      <c r="H107" s="147"/>
      <c r="I107" s="147"/>
    </row>
    <row r="108" spans="1:9" ht="11.1" customHeight="1">
      <c r="A108" s="134" t="s">
        <v>61</v>
      </c>
      <c r="B108" s="237">
        <v>18</v>
      </c>
      <c r="C108" s="134" t="s">
        <v>62</v>
      </c>
      <c r="D108" s="147">
        <v>87.294031490296604</v>
      </c>
      <c r="E108" s="147">
        <v>10.362504577078001</v>
      </c>
      <c r="F108" s="147">
        <v>2.3434639326254101</v>
      </c>
      <c r="G108" s="147">
        <v>0</v>
      </c>
      <c r="H108" s="147">
        <v>0</v>
      </c>
      <c r="I108" s="147">
        <v>0</v>
      </c>
    </row>
    <row r="109" spans="1:9" ht="11.1" customHeight="1">
      <c r="A109" s="134" t="s">
        <v>61</v>
      </c>
      <c r="B109" s="237"/>
      <c r="C109" s="134" t="s">
        <v>63</v>
      </c>
      <c r="D109" s="147">
        <v>0</v>
      </c>
      <c r="E109" s="147">
        <v>0</v>
      </c>
      <c r="F109" s="147">
        <v>0</v>
      </c>
      <c r="G109" s="147">
        <v>90.772818121252499</v>
      </c>
      <c r="H109" s="147">
        <v>7.6282478347768201</v>
      </c>
      <c r="I109" s="147">
        <v>1.5989340439706901</v>
      </c>
    </row>
    <row r="110" spans="1:9" ht="11.1" customHeight="1">
      <c r="A110" s="134" t="s">
        <v>61</v>
      </c>
      <c r="B110" s="136" t="s">
        <v>58</v>
      </c>
      <c r="C110" s="134" t="s">
        <v>61</v>
      </c>
      <c r="D110" s="147"/>
      <c r="E110" s="147"/>
      <c r="F110" s="147"/>
      <c r="G110" s="147"/>
      <c r="H110" s="147"/>
      <c r="I110" s="147"/>
    </row>
    <row r="111" spans="1:9" ht="11.1" customHeight="1">
      <c r="A111" s="134" t="s">
        <v>61</v>
      </c>
      <c r="B111" s="237">
        <v>19</v>
      </c>
      <c r="C111" s="134" t="s">
        <v>62</v>
      </c>
      <c r="D111" s="147">
        <v>82.957884427032297</v>
      </c>
      <c r="E111" s="147">
        <v>13.7446947437153</v>
      </c>
      <c r="F111" s="147">
        <v>3.2974208292523701</v>
      </c>
      <c r="G111" s="147">
        <v>0</v>
      </c>
      <c r="H111" s="147">
        <v>0</v>
      </c>
      <c r="I111" s="147">
        <v>0</v>
      </c>
    </row>
    <row r="112" spans="1:9" ht="11.1" customHeight="1">
      <c r="A112" s="134" t="s">
        <v>61</v>
      </c>
      <c r="B112" s="237"/>
      <c r="C112" s="134" t="s">
        <v>63</v>
      </c>
      <c r="D112" s="147">
        <v>0</v>
      </c>
      <c r="E112" s="147">
        <v>0</v>
      </c>
      <c r="F112" s="147">
        <v>0</v>
      </c>
      <c r="G112" s="147">
        <v>84.137075515583803</v>
      </c>
      <c r="H112" s="147">
        <v>13.3819196774694</v>
      </c>
      <c r="I112" s="147">
        <v>2.4810048069468098</v>
      </c>
    </row>
    <row r="113" spans="1:9" ht="11.1" customHeight="1">
      <c r="A113" s="134" t="s">
        <v>61</v>
      </c>
      <c r="B113" s="136" t="s">
        <v>58</v>
      </c>
      <c r="C113" s="134" t="s">
        <v>61</v>
      </c>
      <c r="D113" s="147"/>
      <c r="E113" s="147"/>
      <c r="F113" s="147"/>
      <c r="G113" s="147"/>
      <c r="H113" s="147"/>
      <c r="I113" s="147"/>
    </row>
    <row r="114" spans="1:9" ht="11.1" customHeight="1">
      <c r="A114" s="134" t="s">
        <v>61</v>
      </c>
      <c r="B114" s="237">
        <v>20</v>
      </c>
      <c r="C114" s="134" t="s">
        <v>62</v>
      </c>
      <c r="D114" s="147">
        <v>73.005921281783401</v>
      </c>
      <c r="E114" s="147">
        <v>21.246952281435</v>
      </c>
      <c r="F114" s="147">
        <v>5.7471264367816097</v>
      </c>
      <c r="G114" s="147">
        <v>0</v>
      </c>
      <c r="H114" s="147">
        <v>0</v>
      </c>
      <c r="I114" s="147">
        <v>0</v>
      </c>
    </row>
    <row r="115" spans="1:9" ht="11.1" customHeight="1">
      <c r="A115" s="134" t="s">
        <v>61</v>
      </c>
      <c r="B115" s="237"/>
      <c r="C115" s="134" t="s">
        <v>63</v>
      </c>
      <c r="D115" s="147">
        <v>0</v>
      </c>
      <c r="E115" s="147">
        <v>0</v>
      </c>
      <c r="F115" s="147">
        <v>0</v>
      </c>
      <c r="G115" s="147">
        <v>74.036617262423704</v>
      </c>
      <c r="H115" s="147">
        <v>21.656495204882301</v>
      </c>
      <c r="I115" s="147">
        <v>4.3068875326939899</v>
      </c>
    </row>
    <row r="116" spans="1:9" ht="11.1" customHeight="1">
      <c r="A116" s="134" t="s">
        <v>61</v>
      </c>
      <c r="B116" s="136" t="s">
        <v>58</v>
      </c>
      <c r="C116" s="134" t="s">
        <v>61</v>
      </c>
      <c r="D116" s="147"/>
      <c r="E116" s="147"/>
      <c r="F116" s="147"/>
      <c r="G116" s="147"/>
      <c r="H116" s="147"/>
      <c r="I116" s="147"/>
    </row>
    <row r="117" spans="1:9" ht="11.1" customHeight="1">
      <c r="A117" s="134" t="s">
        <v>61</v>
      </c>
      <c r="B117" s="237">
        <v>21</v>
      </c>
      <c r="C117" s="134" t="s">
        <v>62</v>
      </c>
      <c r="D117" s="147">
        <v>62.773451983685597</v>
      </c>
      <c r="E117" s="147">
        <v>30.478309232480498</v>
      </c>
      <c r="F117" s="147">
        <v>6.74823878383389</v>
      </c>
      <c r="G117" s="147">
        <v>0</v>
      </c>
      <c r="H117" s="147">
        <v>0</v>
      </c>
      <c r="I117" s="147">
        <v>0</v>
      </c>
    </row>
    <row r="118" spans="1:9" ht="11.1" customHeight="1">
      <c r="A118" s="134" t="s">
        <v>61</v>
      </c>
      <c r="B118" s="237"/>
      <c r="C118" s="134" t="s">
        <v>63</v>
      </c>
      <c r="D118" s="147">
        <v>0</v>
      </c>
      <c r="E118" s="147">
        <v>0</v>
      </c>
      <c r="F118" s="147">
        <v>0</v>
      </c>
      <c r="G118" s="147">
        <v>63.783112582781499</v>
      </c>
      <c r="H118" s="147">
        <v>30.774006622516598</v>
      </c>
      <c r="I118" s="147">
        <v>5.4428807947019902</v>
      </c>
    </row>
    <row r="119" spans="1:9" ht="11.1" customHeight="1">
      <c r="A119" s="134" t="s">
        <v>61</v>
      </c>
      <c r="B119" s="136" t="s">
        <v>58</v>
      </c>
      <c r="C119" s="134" t="s">
        <v>61</v>
      </c>
      <c r="D119" s="147"/>
      <c r="E119" s="147"/>
      <c r="F119" s="147"/>
      <c r="G119" s="147"/>
      <c r="H119" s="147"/>
      <c r="I119" s="147"/>
    </row>
    <row r="120" spans="1:9" ht="11.1" customHeight="1">
      <c r="A120" s="134" t="s">
        <v>61</v>
      </c>
      <c r="B120" s="237">
        <v>22</v>
      </c>
      <c r="C120" s="134" t="s">
        <v>62</v>
      </c>
      <c r="D120" s="147">
        <v>47.508184794470701</v>
      </c>
      <c r="E120" s="147">
        <v>40.923972353583103</v>
      </c>
      <c r="F120" s="147">
        <v>11.5678428519462</v>
      </c>
      <c r="G120" s="147">
        <v>0</v>
      </c>
      <c r="H120" s="147">
        <v>0</v>
      </c>
      <c r="I120" s="147">
        <v>0</v>
      </c>
    </row>
    <row r="121" spans="1:9" ht="11.1" customHeight="1">
      <c r="A121" s="134" t="s">
        <v>61</v>
      </c>
      <c r="B121" s="237"/>
      <c r="C121" s="134" t="s">
        <v>63</v>
      </c>
      <c r="D121" s="147">
        <v>0</v>
      </c>
      <c r="E121" s="147">
        <v>0</v>
      </c>
      <c r="F121" s="147">
        <v>0</v>
      </c>
      <c r="G121" s="147">
        <v>47.052866113024102</v>
      </c>
      <c r="H121" s="147">
        <v>44.338667206805802</v>
      </c>
      <c r="I121" s="147">
        <v>8.6084666801701406</v>
      </c>
    </row>
    <row r="122" spans="1:9" ht="11.1" customHeight="1">
      <c r="A122" s="134" t="s">
        <v>61</v>
      </c>
      <c r="B122" s="136" t="s">
        <v>58</v>
      </c>
      <c r="C122" s="134" t="s">
        <v>61</v>
      </c>
      <c r="D122" s="147"/>
      <c r="E122" s="147"/>
      <c r="F122" s="147"/>
      <c r="G122" s="147"/>
      <c r="H122" s="147"/>
      <c r="I122" s="147"/>
    </row>
    <row r="123" spans="1:9" ht="11.1" customHeight="1">
      <c r="A123" s="134" t="s">
        <v>61</v>
      </c>
      <c r="B123" s="237">
        <v>23</v>
      </c>
      <c r="C123" s="134" t="s">
        <v>62</v>
      </c>
      <c r="D123" s="147">
        <v>33.867037939436102</v>
      </c>
      <c r="E123" s="147">
        <v>52.349460494256903</v>
      </c>
      <c r="F123" s="147">
        <v>13.783501566307001</v>
      </c>
      <c r="G123" s="147">
        <v>0</v>
      </c>
      <c r="H123" s="147">
        <v>0</v>
      </c>
      <c r="I123" s="147">
        <v>0</v>
      </c>
    </row>
    <row r="124" spans="1:9" ht="11.1" customHeight="1">
      <c r="A124" s="134" t="s">
        <v>61</v>
      </c>
      <c r="B124" s="237"/>
      <c r="C124" s="134" t="s">
        <v>63</v>
      </c>
      <c r="D124" s="147">
        <v>0</v>
      </c>
      <c r="E124" s="147">
        <v>0</v>
      </c>
      <c r="F124" s="147">
        <v>0</v>
      </c>
      <c r="G124" s="147">
        <v>34.556141062018703</v>
      </c>
      <c r="H124" s="147">
        <v>54.094041345764097</v>
      </c>
      <c r="I124" s="147">
        <v>11.349817592217301</v>
      </c>
    </row>
    <row r="125" spans="1:9" ht="11.1" customHeight="1">
      <c r="A125" s="134" t="s">
        <v>61</v>
      </c>
      <c r="B125" s="136" t="s">
        <v>58</v>
      </c>
      <c r="C125" s="134" t="s">
        <v>61</v>
      </c>
      <c r="D125" s="147"/>
      <c r="E125" s="147"/>
      <c r="F125" s="147"/>
      <c r="G125" s="147"/>
      <c r="H125" s="147"/>
      <c r="I125" s="147"/>
    </row>
    <row r="126" spans="1:9" ht="11.1" customHeight="1">
      <c r="A126" s="134" t="s">
        <v>61</v>
      </c>
      <c r="B126" s="237">
        <v>24</v>
      </c>
      <c r="C126" s="134" t="s">
        <v>62</v>
      </c>
      <c r="D126" s="147">
        <v>21.5625</v>
      </c>
      <c r="E126" s="147">
        <v>63.53125</v>
      </c>
      <c r="F126" s="147">
        <v>14.90625</v>
      </c>
      <c r="G126" s="147">
        <v>0</v>
      </c>
      <c r="H126" s="147">
        <v>0</v>
      </c>
      <c r="I126" s="147">
        <v>0</v>
      </c>
    </row>
    <row r="127" spans="1:9" ht="11.1" customHeight="1">
      <c r="A127" s="134" t="s">
        <v>61</v>
      </c>
      <c r="B127" s="237"/>
      <c r="C127" s="134" t="s">
        <v>63</v>
      </c>
      <c r="D127" s="147">
        <v>0</v>
      </c>
      <c r="E127" s="147">
        <v>0</v>
      </c>
      <c r="F127" s="147">
        <v>0</v>
      </c>
      <c r="G127" s="147">
        <v>22.159202034030901</v>
      </c>
      <c r="H127" s="147">
        <v>64.541365147662802</v>
      </c>
      <c r="I127" s="147">
        <v>13.2994328183063</v>
      </c>
    </row>
    <row r="128" spans="1:9" ht="11.1" customHeight="1">
      <c r="A128" s="134" t="s">
        <v>61</v>
      </c>
      <c r="B128" s="136" t="s">
        <v>58</v>
      </c>
      <c r="C128" s="134" t="s">
        <v>61</v>
      </c>
      <c r="D128" s="147"/>
      <c r="E128" s="147"/>
      <c r="F128" s="147"/>
      <c r="G128" s="147"/>
      <c r="H128" s="147"/>
      <c r="I128" s="147"/>
    </row>
    <row r="129" spans="1:9" ht="11.1" customHeight="1">
      <c r="A129" s="134" t="s">
        <v>61</v>
      </c>
      <c r="B129" s="237">
        <v>25</v>
      </c>
      <c r="C129" s="134" t="s">
        <v>62</v>
      </c>
      <c r="D129" s="147">
        <v>13.429413691451</v>
      </c>
      <c r="E129" s="147">
        <v>69.963969865705906</v>
      </c>
      <c r="F129" s="147">
        <v>16.606616442843102</v>
      </c>
      <c r="G129" s="147">
        <v>0</v>
      </c>
      <c r="H129" s="147">
        <v>0</v>
      </c>
      <c r="I129" s="147">
        <v>0</v>
      </c>
    </row>
    <row r="130" spans="1:9" ht="11.1" customHeight="1">
      <c r="A130" s="134" t="s">
        <v>61</v>
      </c>
      <c r="B130" s="237"/>
      <c r="C130" s="134" t="s">
        <v>63</v>
      </c>
      <c r="D130" s="147">
        <v>0</v>
      </c>
      <c r="E130" s="147">
        <v>0</v>
      </c>
      <c r="F130" s="147">
        <v>0</v>
      </c>
      <c r="G130" s="147">
        <v>14.6821844225604</v>
      </c>
      <c r="H130" s="147">
        <v>71.7547000895255</v>
      </c>
      <c r="I130" s="147">
        <v>13.5631154879141</v>
      </c>
    </row>
    <row r="131" spans="1:9" ht="11.1" customHeight="1">
      <c r="A131" s="134" t="s">
        <v>61</v>
      </c>
      <c r="B131" s="136" t="s">
        <v>58</v>
      </c>
      <c r="C131" s="134" t="s">
        <v>61</v>
      </c>
      <c r="D131" s="147"/>
      <c r="E131" s="147"/>
      <c r="F131" s="147"/>
      <c r="G131" s="147"/>
      <c r="H131" s="147"/>
      <c r="I131" s="147"/>
    </row>
    <row r="132" spans="1:9" ht="11.1" customHeight="1">
      <c r="A132" s="134" t="s">
        <v>61</v>
      </c>
      <c r="B132" s="237">
        <v>26</v>
      </c>
      <c r="C132" s="134" t="s">
        <v>62</v>
      </c>
      <c r="D132" s="147">
        <v>6.6708424678985301</v>
      </c>
      <c r="E132" s="147">
        <v>73.692452239273393</v>
      </c>
      <c r="F132" s="147">
        <v>19.636705292828101</v>
      </c>
      <c r="G132" s="147">
        <v>0</v>
      </c>
      <c r="H132" s="147">
        <v>0</v>
      </c>
      <c r="I132" s="147">
        <v>0</v>
      </c>
    </row>
    <row r="133" spans="1:9" ht="11.1" customHeight="1">
      <c r="A133" s="134" t="s">
        <v>61</v>
      </c>
      <c r="B133" s="237"/>
      <c r="C133" s="134" t="s">
        <v>63</v>
      </c>
      <c r="D133" s="147">
        <v>0</v>
      </c>
      <c r="E133" s="147">
        <v>0</v>
      </c>
      <c r="F133" s="147">
        <v>0</v>
      </c>
      <c r="G133" s="147">
        <v>7.1814838849232103</v>
      </c>
      <c r="H133" s="147">
        <v>76.422236642872605</v>
      </c>
      <c r="I133" s="147">
        <v>16.396279472204199</v>
      </c>
    </row>
    <row r="134" spans="1:9" ht="11.1" customHeight="1">
      <c r="A134" s="134" t="s">
        <v>61</v>
      </c>
      <c r="B134" s="136" t="s">
        <v>58</v>
      </c>
      <c r="C134" s="134" t="s">
        <v>61</v>
      </c>
      <c r="D134" s="147"/>
      <c r="E134" s="147"/>
      <c r="F134" s="147"/>
      <c r="G134" s="147"/>
      <c r="H134" s="147"/>
      <c r="I134" s="147"/>
    </row>
    <row r="135" spans="1:9" ht="11.1" customHeight="1">
      <c r="A135" s="134" t="s">
        <v>61</v>
      </c>
      <c r="B135" s="237">
        <v>27</v>
      </c>
      <c r="C135" s="134" t="s">
        <v>62</v>
      </c>
      <c r="D135" s="147">
        <v>3.4668461797374599</v>
      </c>
      <c r="E135" s="147">
        <v>76.775496465836397</v>
      </c>
      <c r="F135" s="147">
        <v>19.757657354426101</v>
      </c>
      <c r="G135" s="147">
        <v>0</v>
      </c>
      <c r="H135" s="147">
        <v>0</v>
      </c>
      <c r="I135" s="147">
        <v>0</v>
      </c>
    </row>
    <row r="136" spans="1:9" ht="11.1" customHeight="1">
      <c r="A136" s="134" t="s">
        <v>61</v>
      </c>
      <c r="B136" s="237"/>
      <c r="C136" s="134" t="s">
        <v>63</v>
      </c>
      <c r="D136" s="147">
        <v>0</v>
      </c>
      <c r="E136" s="147">
        <v>0</v>
      </c>
      <c r="F136" s="147">
        <v>0</v>
      </c>
      <c r="G136" s="147">
        <v>3.0025553662691702</v>
      </c>
      <c r="H136" s="147">
        <v>79.280238500851794</v>
      </c>
      <c r="I136" s="147">
        <v>17.717206132878999</v>
      </c>
    </row>
    <row r="137" spans="1:9" ht="11.1" customHeight="1">
      <c r="A137" s="134" t="s">
        <v>61</v>
      </c>
      <c r="B137" s="136" t="s">
        <v>58</v>
      </c>
      <c r="C137" s="134" t="s">
        <v>61</v>
      </c>
      <c r="D137" s="147"/>
      <c r="E137" s="147"/>
      <c r="F137" s="147"/>
      <c r="G137" s="147"/>
      <c r="H137" s="147"/>
      <c r="I137" s="147"/>
    </row>
    <row r="138" spans="1:9" ht="11.1" customHeight="1">
      <c r="A138" s="134" t="s">
        <v>61</v>
      </c>
      <c r="B138" s="237">
        <v>28</v>
      </c>
      <c r="C138" s="134" t="s">
        <v>62</v>
      </c>
      <c r="D138" s="147">
        <v>1.36079440970945</v>
      </c>
      <c r="E138" s="147">
        <v>77.344611989702102</v>
      </c>
      <c r="F138" s="147">
        <v>21.294593600588499</v>
      </c>
      <c r="G138" s="147">
        <v>0</v>
      </c>
      <c r="H138" s="147">
        <v>0</v>
      </c>
      <c r="I138" s="147">
        <v>0</v>
      </c>
    </row>
    <row r="139" spans="1:9" ht="11.1" customHeight="1">
      <c r="A139" s="134" t="s">
        <v>61</v>
      </c>
      <c r="B139" s="237"/>
      <c r="C139" s="134" t="s">
        <v>63</v>
      </c>
      <c r="D139" s="147">
        <v>0</v>
      </c>
      <c r="E139" s="147">
        <v>0</v>
      </c>
      <c r="F139" s="147">
        <v>0</v>
      </c>
      <c r="G139" s="147">
        <v>0.88596092685143002</v>
      </c>
      <c r="H139" s="147">
        <v>78.509768287142194</v>
      </c>
      <c r="I139" s="147">
        <v>20.604270786006399</v>
      </c>
    </row>
    <row r="140" spans="1:9" ht="11.1" customHeight="1">
      <c r="A140" s="134" t="s">
        <v>61</v>
      </c>
      <c r="B140" s="136" t="s">
        <v>58</v>
      </c>
      <c r="C140" s="134" t="s">
        <v>61</v>
      </c>
      <c r="D140" s="147"/>
      <c r="E140" s="147"/>
      <c r="F140" s="147"/>
      <c r="G140" s="147"/>
      <c r="H140" s="147"/>
      <c r="I140" s="147"/>
    </row>
    <row r="141" spans="1:9" ht="11.1" customHeight="1">
      <c r="A141" s="134" t="s">
        <v>61</v>
      </c>
      <c r="B141" s="237">
        <v>29</v>
      </c>
      <c r="C141" s="134" t="s">
        <v>62</v>
      </c>
      <c r="D141" s="147">
        <v>0.96280087527351998</v>
      </c>
      <c r="E141" s="147">
        <v>76.105032822757096</v>
      </c>
      <c r="F141" s="147">
        <v>22.932166301969399</v>
      </c>
      <c r="G141" s="147">
        <v>0</v>
      </c>
      <c r="H141" s="147">
        <v>0</v>
      </c>
      <c r="I141" s="147">
        <v>0</v>
      </c>
    </row>
    <row r="142" spans="1:9" ht="11.1" customHeight="1">
      <c r="A142" s="134" t="s">
        <v>61</v>
      </c>
      <c r="B142" s="237"/>
      <c r="C142" s="134" t="s">
        <v>63</v>
      </c>
      <c r="D142" s="147">
        <v>0</v>
      </c>
      <c r="E142" s="147">
        <v>0</v>
      </c>
      <c r="F142" s="147">
        <v>0</v>
      </c>
      <c r="G142" s="147">
        <v>0.63131313131313005</v>
      </c>
      <c r="H142" s="147">
        <v>76.262626262626299</v>
      </c>
      <c r="I142" s="147">
        <v>23.106060606060598</v>
      </c>
    </row>
    <row r="143" spans="1:9" ht="11.1" customHeight="1">
      <c r="A143" s="134" t="s">
        <v>61</v>
      </c>
      <c r="B143" s="136" t="s">
        <v>58</v>
      </c>
      <c r="C143" s="134" t="s">
        <v>61</v>
      </c>
      <c r="D143" s="147"/>
      <c r="E143" s="147"/>
      <c r="F143" s="147"/>
      <c r="G143" s="147"/>
      <c r="H143" s="147"/>
      <c r="I143" s="147"/>
    </row>
    <row r="144" spans="1:9" ht="11.1" customHeight="1">
      <c r="A144" s="134" t="s">
        <v>61</v>
      </c>
      <c r="B144" s="237">
        <v>30</v>
      </c>
      <c r="C144" s="134" t="s">
        <v>62</v>
      </c>
      <c r="D144" s="147">
        <v>0.95865787896943999</v>
      </c>
      <c r="E144" s="147">
        <v>75.014979029358898</v>
      </c>
      <c r="F144" s="147">
        <v>24.026363091671701</v>
      </c>
      <c r="G144" s="147">
        <v>0</v>
      </c>
      <c r="H144" s="147">
        <v>0</v>
      </c>
      <c r="I144" s="147">
        <v>0</v>
      </c>
    </row>
    <row r="145" spans="1:9" ht="11.1" customHeight="1">
      <c r="A145" s="134" t="s">
        <v>61</v>
      </c>
      <c r="B145" s="237"/>
      <c r="C145" s="134" t="s">
        <v>63</v>
      </c>
      <c r="D145" s="147">
        <v>0</v>
      </c>
      <c r="E145" s="147">
        <v>0</v>
      </c>
      <c r="F145" s="147">
        <v>0</v>
      </c>
      <c r="G145" s="147">
        <v>0.36390101892284998</v>
      </c>
      <c r="H145" s="147">
        <v>75.473071324599701</v>
      </c>
      <c r="I145" s="147">
        <v>24.1630276564774</v>
      </c>
    </row>
    <row r="146" spans="1:9" ht="11.1" customHeight="1">
      <c r="A146" s="134" t="s">
        <v>9</v>
      </c>
      <c r="B146" s="136" t="s">
        <v>58</v>
      </c>
      <c r="C146" s="134" t="s">
        <v>61</v>
      </c>
      <c r="D146" s="147"/>
      <c r="E146" s="147"/>
      <c r="F146" s="147"/>
      <c r="G146" s="147"/>
      <c r="H146" s="147"/>
      <c r="I146" s="147"/>
    </row>
    <row r="147" spans="1:9" ht="11.1" customHeight="1">
      <c r="A147" s="134" t="s">
        <v>61</v>
      </c>
      <c r="B147" s="237">
        <v>15</v>
      </c>
      <c r="C147" s="134" t="s">
        <v>62</v>
      </c>
      <c r="D147" s="147">
        <v>98.636363636363697</v>
      </c>
      <c r="E147" s="147">
        <v>0</v>
      </c>
      <c r="F147" s="147">
        <v>1.36363636363636</v>
      </c>
      <c r="G147" s="147">
        <v>0</v>
      </c>
      <c r="H147" s="147">
        <v>0</v>
      </c>
      <c r="I147" s="147">
        <v>0</v>
      </c>
    </row>
    <row r="148" spans="1:9" ht="11.1" customHeight="1">
      <c r="A148" s="134" t="s">
        <v>61</v>
      </c>
      <c r="B148" s="237"/>
      <c r="C148" s="134" t="s">
        <v>63</v>
      </c>
      <c r="D148" s="147">
        <v>0</v>
      </c>
      <c r="E148" s="147">
        <v>0</v>
      </c>
      <c r="F148" s="147">
        <v>0</v>
      </c>
      <c r="G148" s="147">
        <v>98.9690721649485</v>
      </c>
      <c r="H148" s="147">
        <v>1.0309278350515501</v>
      </c>
      <c r="I148" s="147">
        <v>0</v>
      </c>
    </row>
    <row r="149" spans="1:9" ht="11.1" customHeight="1">
      <c r="A149" s="134" t="s">
        <v>61</v>
      </c>
      <c r="B149" s="136" t="s">
        <v>58</v>
      </c>
      <c r="C149" s="134" t="s">
        <v>61</v>
      </c>
      <c r="D149" s="147"/>
      <c r="E149" s="147"/>
      <c r="F149" s="147"/>
      <c r="G149" s="147"/>
      <c r="H149" s="147"/>
      <c r="I149" s="147"/>
    </row>
    <row r="150" spans="1:9" ht="11.1" customHeight="1">
      <c r="A150" s="134" t="s">
        <v>61</v>
      </c>
      <c r="B150" s="237">
        <v>16</v>
      </c>
      <c r="C150" s="134" t="s">
        <v>62</v>
      </c>
      <c r="D150" s="147">
        <v>96.660117878192594</v>
      </c>
      <c r="E150" s="147">
        <v>2.3575638506876202</v>
      </c>
      <c r="F150" s="147">
        <v>0.98231827111984005</v>
      </c>
      <c r="G150" s="147">
        <v>0</v>
      </c>
      <c r="H150" s="147">
        <v>0</v>
      </c>
      <c r="I150" s="147">
        <v>0</v>
      </c>
    </row>
    <row r="151" spans="1:9" ht="11.1" customHeight="1">
      <c r="A151" s="134" t="s">
        <v>61</v>
      </c>
      <c r="B151" s="237"/>
      <c r="C151" s="134" t="s">
        <v>63</v>
      </c>
      <c r="D151" s="147">
        <v>0</v>
      </c>
      <c r="E151" s="147">
        <v>0</v>
      </c>
      <c r="F151" s="147">
        <v>0</v>
      </c>
      <c r="G151" s="147">
        <v>97.029702970297095</v>
      </c>
      <c r="H151" s="147">
        <v>2.9702970297029698</v>
      </c>
      <c r="I151" s="147">
        <v>0</v>
      </c>
    </row>
    <row r="152" spans="1:9" ht="11.1" customHeight="1">
      <c r="A152" s="134" t="s">
        <v>61</v>
      </c>
      <c r="B152" s="136" t="s">
        <v>58</v>
      </c>
      <c r="C152" s="134" t="s">
        <v>61</v>
      </c>
      <c r="D152" s="147"/>
      <c r="E152" s="147"/>
      <c r="F152" s="147"/>
      <c r="G152" s="147"/>
      <c r="H152" s="147"/>
      <c r="I152" s="147"/>
    </row>
    <row r="153" spans="1:9" ht="11.1" customHeight="1">
      <c r="A153" s="134" t="s">
        <v>61</v>
      </c>
      <c r="B153" s="237">
        <v>17</v>
      </c>
      <c r="C153" s="134" t="s">
        <v>62</v>
      </c>
      <c r="D153" s="147">
        <v>95.267489711934203</v>
      </c>
      <c r="E153" s="147">
        <v>3.49794238683128</v>
      </c>
      <c r="F153" s="147">
        <v>1.2345679012345701</v>
      </c>
      <c r="G153" s="147">
        <v>0</v>
      </c>
      <c r="H153" s="147">
        <v>0</v>
      </c>
      <c r="I153" s="147">
        <v>0</v>
      </c>
    </row>
    <row r="154" spans="1:9" ht="11.1" customHeight="1">
      <c r="A154" s="134" t="s">
        <v>61</v>
      </c>
      <c r="B154" s="237"/>
      <c r="C154" s="134" t="s">
        <v>63</v>
      </c>
      <c r="D154" s="147">
        <v>0</v>
      </c>
      <c r="E154" s="147">
        <v>0</v>
      </c>
      <c r="F154" s="147">
        <v>0</v>
      </c>
      <c r="G154" s="147">
        <v>97.953964194373398</v>
      </c>
      <c r="H154" s="147">
        <v>2.0460358056265999</v>
      </c>
      <c r="I154" s="147">
        <v>0</v>
      </c>
    </row>
    <row r="155" spans="1:9" ht="11.1" customHeight="1">
      <c r="A155" s="134" t="s">
        <v>61</v>
      </c>
      <c r="B155" s="136" t="s">
        <v>58</v>
      </c>
      <c r="C155" s="134" t="s">
        <v>61</v>
      </c>
      <c r="D155" s="147"/>
      <c r="E155" s="147"/>
      <c r="F155" s="147"/>
      <c r="G155" s="147"/>
      <c r="H155" s="147"/>
      <c r="I155" s="147"/>
    </row>
    <row r="156" spans="1:9" ht="11.1" customHeight="1">
      <c r="A156" s="134" t="s">
        <v>61</v>
      </c>
      <c r="B156" s="237">
        <v>18</v>
      </c>
      <c r="C156" s="134" t="s">
        <v>62</v>
      </c>
      <c r="D156" s="147">
        <v>94.0460081190799</v>
      </c>
      <c r="E156" s="147">
        <v>5.1420838971583196</v>
      </c>
      <c r="F156" s="147">
        <v>0.81190798376184004</v>
      </c>
      <c r="G156" s="147">
        <v>0</v>
      </c>
      <c r="H156" s="147">
        <v>0</v>
      </c>
      <c r="I156" s="147">
        <v>0</v>
      </c>
    </row>
    <row r="157" spans="1:9" ht="11.1" customHeight="1">
      <c r="A157" s="134" t="s">
        <v>61</v>
      </c>
      <c r="B157" s="237"/>
      <c r="C157" s="134" t="s">
        <v>63</v>
      </c>
      <c r="D157" s="147">
        <v>0</v>
      </c>
      <c r="E157" s="147">
        <v>0</v>
      </c>
      <c r="F157" s="147">
        <v>0</v>
      </c>
      <c r="G157" s="147">
        <v>95.684803001876205</v>
      </c>
      <c r="H157" s="147">
        <v>3.75234521575985</v>
      </c>
      <c r="I157" s="147">
        <v>0.56285178236398004</v>
      </c>
    </row>
    <row r="158" spans="1:9" ht="11.1" customHeight="1">
      <c r="A158" s="134" t="s">
        <v>61</v>
      </c>
      <c r="B158" s="136" t="s">
        <v>58</v>
      </c>
      <c r="C158" s="134" t="s">
        <v>61</v>
      </c>
      <c r="D158" s="147"/>
      <c r="E158" s="147"/>
      <c r="F158" s="147"/>
      <c r="G158" s="147"/>
      <c r="H158" s="147"/>
      <c r="I158" s="147"/>
    </row>
    <row r="159" spans="1:9" ht="11.1" customHeight="1">
      <c r="A159" s="134" t="s">
        <v>61</v>
      </c>
      <c r="B159" s="237">
        <v>19</v>
      </c>
      <c r="C159" s="134" t="s">
        <v>62</v>
      </c>
      <c r="D159" s="147">
        <v>86.866059817945398</v>
      </c>
      <c r="E159" s="147">
        <v>11.0533159947984</v>
      </c>
      <c r="F159" s="147">
        <v>2.0806241872561801</v>
      </c>
      <c r="G159" s="147">
        <v>0</v>
      </c>
      <c r="H159" s="147">
        <v>0</v>
      </c>
      <c r="I159" s="147">
        <v>0</v>
      </c>
    </row>
    <row r="160" spans="1:9" ht="11.1" customHeight="1">
      <c r="A160" s="134" t="s">
        <v>61</v>
      </c>
      <c r="B160" s="237"/>
      <c r="C160" s="134" t="s">
        <v>63</v>
      </c>
      <c r="D160" s="147">
        <v>0</v>
      </c>
      <c r="E160" s="147">
        <v>0</v>
      </c>
      <c r="F160" s="147">
        <v>0</v>
      </c>
      <c r="G160" s="147">
        <v>87.707641196013299</v>
      </c>
      <c r="H160" s="147">
        <v>10.631229235880401</v>
      </c>
      <c r="I160" s="147">
        <v>1.6611295681063101</v>
      </c>
    </row>
    <row r="161" spans="1:9" ht="11.1" customHeight="1">
      <c r="A161" s="134" t="s">
        <v>61</v>
      </c>
      <c r="B161" s="136" t="s">
        <v>58</v>
      </c>
      <c r="C161" s="134" t="s">
        <v>61</v>
      </c>
      <c r="D161" s="147"/>
      <c r="E161" s="147"/>
      <c r="F161" s="147"/>
      <c r="G161" s="147"/>
      <c r="H161" s="147"/>
      <c r="I161" s="147"/>
    </row>
    <row r="162" spans="1:9" ht="11.1" customHeight="1">
      <c r="A162" s="134" t="s">
        <v>61</v>
      </c>
      <c r="B162" s="237">
        <v>20</v>
      </c>
      <c r="C162" s="134" t="s">
        <v>62</v>
      </c>
      <c r="D162" s="147">
        <v>80.186170212766001</v>
      </c>
      <c r="E162" s="147">
        <v>16.888297872340399</v>
      </c>
      <c r="F162" s="147">
        <v>2.9255319148936199</v>
      </c>
      <c r="G162" s="147">
        <v>0</v>
      </c>
      <c r="H162" s="147">
        <v>0</v>
      </c>
      <c r="I162" s="147">
        <v>0</v>
      </c>
    </row>
    <row r="163" spans="1:9" ht="11.1" customHeight="1">
      <c r="A163" s="134" t="s">
        <v>61</v>
      </c>
      <c r="B163" s="237"/>
      <c r="C163" s="134" t="s">
        <v>63</v>
      </c>
      <c r="D163" s="147">
        <v>0</v>
      </c>
      <c r="E163" s="147">
        <v>0</v>
      </c>
      <c r="F163" s="147">
        <v>0</v>
      </c>
      <c r="G163" s="147">
        <v>80.879541108986601</v>
      </c>
      <c r="H163" s="147">
        <v>16.826003824091799</v>
      </c>
      <c r="I163" s="147">
        <v>2.2944550669216102</v>
      </c>
    </row>
    <row r="164" spans="1:9" ht="11.1" customHeight="1">
      <c r="A164" s="134" t="s">
        <v>61</v>
      </c>
      <c r="B164" s="136" t="s">
        <v>58</v>
      </c>
      <c r="C164" s="134" t="s">
        <v>61</v>
      </c>
      <c r="D164" s="147"/>
      <c r="E164" s="147"/>
      <c r="F164" s="147"/>
      <c r="G164" s="147"/>
      <c r="H164" s="147"/>
      <c r="I164" s="147"/>
    </row>
    <row r="165" spans="1:9" ht="11.1" customHeight="1">
      <c r="A165" s="134" t="s">
        <v>61</v>
      </c>
      <c r="B165" s="237">
        <v>21</v>
      </c>
      <c r="C165" s="134" t="s">
        <v>62</v>
      </c>
      <c r="D165" s="147">
        <v>71.537290715372905</v>
      </c>
      <c r="E165" s="147">
        <v>24.353120243531201</v>
      </c>
      <c r="F165" s="147">
        <v>4.10958904109589</v>
      </c>
      <c r="G165" s="147">
        <v>0</v>
      </c>
      <c r="H165" s="147">
        <v>0</v>
      </c>
      <c r="I165" s="147">
        <v>0</v>
      </c>
    </row>
    <row r="166" spans="1:9" ht="11.1" customHeight="1">
      <c r="A166" s="134" t="s">
        <v>61</v>
      </c>
      <c r="B166" s="237"/>
      <c r="C166" s="134" t="s">
        <v>63</v>
      </c>
      <c r="D166" s="147">
        <v>0</v>
      </c>
      <c r="E166" s="147">
        <v>0</v>
      </c>
      <c r="F166" s="147">
        <v>0</v>
      </c>
      <c r="G166" s="147">
        <v>74.487471526195904</v>
      </c>
      <c r="H166" s="147">
        <v>22.3234624145786</v>
      </c>
      <c r="I166" s="147">
        <v>3.1890660592255098</v>
      </c>
    </row>
    <row r="167" spans="1:9" ht="11.1" customHeight="1">
      <c r="A167" s="134" t="s">
        <v>61</v>
      </c>
      <c r="B167" s="136" t="s">
        <v>58</v>
      </c>
      <c r="C167" s="134" t="s">
        <v>61</v>
      </c>
      <c r="D167" s="147"/>
      <c r="E167" s="147"/>
      <c r="F167" s="147"/>
      <c r="G167" s="147"/>
      <c r="H167" s="147"/>
      <c r="I167" s="147"/>
    </row>
    <row r="168" spans="1:9" ht="11.1" customHeight="1">
      <c r="A168" s="134" t="s">
        <v>61</v>
      </c>
      <c r="B168" s="237">
        <v>22</v>
      </c>
      <c r="C168" s="134" t="s">
        <v>62</v>
      </c>
      <c r="D168" s="147">
        <v>48.710166919575101</v>
      </c>
      <c r="E168" s="147">
        <v>44.916540212443103</v>
      </c>
      <c r="F168" s="147">
        <v>6.3732928679817897</v>
      </c>
      <c r="G168" s="147">
        <v>0</v>
      </c>
      <c r="H168" s="147">
        <v>0</v>
      </c>
      <c r="I168" s="147">
        <v>0</v>
      </c>
    </row>
    <row r="169" spans="1:9" ht="11.1" customHeight="1">
      <c r="A169" s="134" t="s">
        <v>61</v>
      </c>
      <c r="B169" s="237"/>
      <c r="C169" s="134" t="s">
        <v>63</v>
      </c>
      <c r="D169" s="147">
        <v>0</v>
      </c>
      <c r="E169" s="147">
        <v>0</v>
      </c>
      <c r="F169" s="147">
        <v>0</v>
      </c>
      <c r="G169" s="147">
        <v>56.9506726457399</v>
      </c>
      <c r="H169" s="147">
        <v>39.237668161435003</v>
      </c>
      <c r="I169" s="147">
        <v>3.8116591928251098</v>
      </c>
    </row>
    <row r="170" spans="1:9" ht="11.1" customHeight="1">
      <c r="A170" s="134" t="s">
        <v>61</v>
      </c>
      <c r="B170" s="136" t="s">
        <v>58</v>
      </c>
      <c r="C170" s="134" t="s">
        <v>61</v>
      </c>
      <c r="D170" s="147"/>
      <c r="E170" s="147"/>
      <c r="F170" s="147"/>
      <c r="G170" s="147"/>
      <c r="H170" s="147"/>
      <c r="I170" s="147"/>
    </row>
    <row r="171" spans="1:9" ht="11.1" customHeight="1">
      <c r="A171" s="134" t="s">
        <v>61</v>
      </c>
      <c r="B171" s="237">
        <v>23</v>
      </c>
      <c r="C171" s="134" t="s">
        <v>62</v>
      </c>
      <c r="D171" s="147">
        <v>30.868167202572401</v>
      </c>
      <c r="E171" s="147">
        <v>59.967845659163999</v>
      </c>
      <c r="F171" s="147">
        <v>9.1639871382636695</v>
      </c>
      <c r="G171" s="147">
        <v>0</v>
      </c>
      <c r="H171" s="147">
        <v>0</v>
      </c>
      <c r="I171" s="147">
        <v>0</v>
      </c>
    </row>
    <row r="172" spans="1:9" ht="11.1" customHeight="1">
      <c r="A172" s="134" t="s">
        <v>61</v>
      </c>
      <c r="B172" s="237"/>
      <c r="C172" s="134" t="s">
        <v>63</v>
      </c>
      <c r="D172" s="147">
        <v>0</v>
      </c>
      <c r="E172" s="147">
        <v>0</v>
      </c>
      <c r="F172" s="147">
        <v>0</v>
      </c>
      <c r="G172" s="147">
        <v>45.154639175257699</v>
      </c>
      <c r="H172" s="147">
        <v>47.010309278350498</v>
      </c>
      <c r="I172" s="147">
        <v>7.8350515463917496</v>
      </c>
    </row>
    <row r="173" spans="1:9" ht="11.1" customHeight="1">
      <c r="A173" s="134" t="s">
        <v>61</v>
      </c>
      <c r="B173" s="136" t="s">
        <v>58</v>
      </c>
      <c r="C173" s="134" t="s">
        <v>61</v>
      </c>
      <c r="D173" s="147"/>
      <c r="E173" s="147"/>
      <c r="F173" s="147"/>
      <c r="G173" s="147"/>
      <c r="H173" s="147"/>
      <c r="I173" s="147"/>
    </row>
    <row r="174" spans="1:9" ht="11.1" customHeight="1">
      <c r="A174" s="134" t="s">
        <v>61</v>
      </c>
      <c r="B174" s="237">
        <v>24</v>
      </c>
      <c r="C174" s="134" t="s">
        <v>62</v>
      </c>
      <c r="D174" s="147">
        <v>15.1119402985075</v>
      </c>
      <c r="E174" s="147">
        <v>73.880597014925399</v>
      </c>
      <c r="F174" s="147">
        <v>11.0074626865672</v>
      </c>
      <c r="G174" s="147">
        <v>0</v>
      </c>
      <c r="H174" s="147">
        <v>0</v>
      </c>
      <c r="I174" s="147">
        <v>0</v>
      </c>
    </row>
    <row r="175" spans="1:9" ht="11.1" customHeight="1">
      <c r="A175" s="134" t="s">
        <v>61</v>
      </c>
      <c r="B175" s="237"/>
      <c r="C175" s="134" t="s">
        <v>63</v>
      </c>
      <c r="D175" s="147">
        <v>0</v>
      </c>
      <c r="E175" s="147">
        <v>0</v>
      </c>
      <c r="F175" s="147">
        <v>0</v>
      </c>
      <c r="G175" s="147">
        <v>24.1666666666667</v>
      </c>
      <c r="H175" s="147">
        <v>66.875</v>
      </c>
      <c r="I175" s="147">
        <v>8.9583333333333393</v>
      </c>
    </row>
    <row r="176" spans="1:9" ht="11.1" customHeight="1">
      <c r="A176" s="134" t="s">
        <v>61</v>
      </c>
      <c r="B176" s="136" t="s">
        <v>58</v>
      </c>
      <c r="C176" s="134" t="s">
        <v>61</v>
      </c>
      <c r="D176" s="147"/>
      <c r="E176" s="147"/>
      <c r="F176" s="147"/>
      <c r="G176" s="147"/>
      <c r="H176" s="147"/>
      <c r="I176" s="147"/>
    </row>
    <row r="177" spans="1:9" ht="11.1" customHeight="1">
      <c r="A177" s="134" t="s">
        <v>61</v>
      </c>
      <c r="B177" s="237">
        <v>25</v>
      </c>
      <c r="C177" s="134" t="s">
        <v>62</v>
      </c>
      <c r="D177" s="147">
        <v>4.9382716049382704</v>
      </c>
      <c r="E177" s="147">
        <v>77.530864197530903</v>
      </c>
      <c r="F177" s="147">
        <v>17.530864197530899</v>
      </c>
      <c r="G177" s="147">
        <v>0</v>
      </c>
      <c r="H177" s="147">
        <v>0</v>
      </c>
      <c r="I177" s="147">
        <v>0</v>
      </c>
    </row>
    <row r="178" spans="1:9" ht="11.1" customHeight="1">
      <c r="A178" s="134" t="s">
        <v>61</v>
      </c>
      <c r="B178" s="237"/>
      <c r="C178" s="134" t="s">
        <v>63</v>
      </c>
      <c r="D178" s="147">
        <v>0</v>
      </c>
      <c r="E178" s="147">
        <v>0</v>
      </c>
      <c r="F178" s="147">
        <v>0</v>
      </c>
      <c r="G178" s="147">
        <v>10.3448275862069</v>
      </c>
      <c r="H178" s="147">
        <v>80.0492610837439</v>
      </c>
      <c r="I178" s="147">
        <v>9.6059113300492598</v>
      </c>
    </row>
    <row r="179" spans="1:9" ht="11.1" customHeight="1">
      <c r="A179" s="134" t="s">
        <v>61</v>
      </c>
      <c r="B179" s="136" t="s">
        <v>58</v>
      </c>
      <c r="C179" s="134" t="s">
        <v>61</v>
      </c>
      <c r="D179" s="147"/>
      <c r="E179" s="147"/>
      <c r="F179" s="147"/>
      <c r="G179" s="147"/>
      <c r="H179" s="147"/>
      <c r="I179" s="147"/>
    </row>
    <row r="180" spans="1:9" ht="11.1" customHeight="1">
      <c r="A180" s="134" t="s">
        <v>61</v>
      </c>
      <c r="B180" s="237">
        <v>26</v>
      </c>
      <c r="C180" s="134" t="s">
        <v>62</v>
      </c>
      <c r="D180" s="147">
        <v>1.38568129330254</v>
      </c>
      <c r="E180" s="147">
        <v>79.445727482679004</v>
      </c>
      <c r="F180" s="147">
        <v>19.168591224018499</v>
      </c>
      <c r="G180" s="147">
        <v>0</v>
      </c>
      <c r="H180" s="147">
        <v>0</v>
      </c>
      <c r="I180" s="147">
        <v>0</v>
      </c>
    </row>
    <row r="181" spans="1:9" ht="11.1" customHeight="1">
      <c r="A181" s="134" t="s">
        <v>61</v>
      </c>
      <c r="B181" s="237"/>
      <c r="C181" s="134" t="s">
        <v>63</v>
      </c>
      <c r="D181" s="147">
        <v>0</v>
      </c>
      <c r="E181" s="147">
        <v>0</v>
      </c>
      <c r="F181" s="147">
        <v>0</v>
      </c>
      <c r="G181" s="147">
        <v>5.2757793764988001</v>
      </c>
      <c r="H181" s="147">
        <v>78.417266187050402</v>
      </c>
      <c r="I181" s="147">
        <v>16.306954436450798</v>
      </c>
    </row>
    <row r="182" spans="1:9" ht="11.1" customHeight="1">
      <c r="A182" s="134" t="s">
        <v>61</v>
      </c>
      <c r="B182" s="136" t="s">
        <v>58</v>
      </c>
      <c r="C182" s="134" t="s">
        <v>61</v>
      </c>
      <c r="D182" s="147"/>
      <c r="E182" s="147"/>
      <c r="F182" s="147"/>
      <c r="G182" s="147"/>
      <c r="H182" s="147"/>
      <c r="I182" s="147"/>
    </row>
    <row r="183" spans="1:9" ht="11.1" customHeight="1">
      <c r="A183" s="134" t="s">
        <v>61</v>
      </c>
      <c r="B183" s="237">
        <v>27</v>
      </c>
      <c r="C183" s="134" t="s">
        <v>62</v>
      </c>
      <c r="D183" s="147">
        <v>1.84696569920844</v>
      </c>
      <c r="E183" s="147">
        <v>81.530343007915604</v>
      </c>
      <c r="F183" s="147">
        <v>16.622691292875999</v>
      </c>
      <c r="G183" s="147">
        <v>0</v>
      </c>
      <c r="H183" s="147">
        <v>0</v>
      </c>
      <c r="I183" s="147">
        <v>0</v>
      </c>
    </row>
    <row r="184" spans="1:9" ht="11.1" customHeight="1">
      <c r="A184" s="134" t="s">
        <v>61</v>
      </c>
      <c r="B184" s="237"/>
      <c r="C184" s="134" t="s">
        <v>63</v>
      </c>
      <c r="D184" s="147">
        <v>0</v>
      </c>
      <c r="E184" s="147">
        <v>0</v>
      </c>
      <c r="F184" s="147">
        <v>0</v>
      </c>
      <c r="G184" s="147">
        <v>0.96852300242130995</v>
      </c>
      <c r="H184" s="147">
        <v>84.9878934624697</v>
      </c>
      <c r="I184" s="147">
        <v>14.043583535109001</v>
      </c>
    </row>
    <row r="185" spans="1:9" ht="11.1" customHeight="1">
      <c r="A185" s="134" t="s">
        <v>61</v>
      </c>
      <c r="B185" s="136" t="s">
        <v>58</v>
      </c>
      <c r="C185" s="134" t="s">
        <v>61</v>
      </c>
      <c r="D185" s="147"/>
      <c r="E185" s="147"/>
      <c r="F185" s="147"/>
      <c r="G185" s="147"/>
      <c r="H185" s="147"/>
      <c r="I185" s="147"/>
    </row>
    <row r="186" spans="1:9" ht="11.1" customHeight="1">
      <c r="A186" s="134" t="s">
        <v>61</v>
      </c>
      <c r="B186" s="237">
        <v>28</v>
      </c>
      <c r="C186" s="134" t="s">
        <v>62</v>
      </c>
      <c r="D186" s="147">
        <v>0.74812967581046996</v>
      </c>
      <c r="E186" s="147">
        <v>78.553615960099805</v>
      </c>
      <c r="F186" s="147">
        <v>20.698254364089799</v>
      </c>
      <c r="G186" s="147">
        <v>0</v>
      </c>
      <c r="H186" s="147">
        <v>0</v>
      </c>
      <c r="I186" s="147">
        <v>0</v>
      </c>
    </row>
    <row r="187" spans="1:9" ht="11.1" customHeight="1">
      <c r="A187" s="134" t="s">
        <v>61</v>
      </c>
      <c r="B187" s="237"/>
      <c r="C187" s="134" t="s">
        <v>63</v>
      </c>
      <c r="D187" s="147">
        <v>0</v>
      </c>
      <c r="E187" s="147">
        <v>0</v>
      </c>
      <c r="F187" s="147">
        <v>0</v>
      </c>
      <c r="G187" s="147">
        <v>0.97799511002445005</v>
      </c>
      <c r="H187" s="147">
        <v>79.462102689486599</v>
      </c>
      <c r="I187" s="147">
        <v>19.559902200488999</v>
      </c>
    </row>
    <row r="188" spans="1:9" ht="11.1" customHeight="1">
      <c r="A188" s="134" t="s">
        <v>61</v>
      </c>
      <c r="B188" s="136" t="s">
        <v>58</v>
      </c>
      <c r="C188" s="134" t="s">
        <v>61</v>
      </c>
      <c r="D188" s="147"/>
      <c r="E188" s="147"/>
      <c r="F188" s="147"/>
      <c r="G188" s="147"/>
      <c r="H188" s="147"/>
      <c r="I188" s="147"/>
    </row>
    <row r="189" spans="1:9" ht="11.1" customHeight="1">
      <c r="A189" s="134" t="s">
        <v>61</v>
      </c>
      <c r="B189" s="237">
        <v>29</v>
      </c>
      <c r="C189" s="134" t="s">
        <v>62</v>
      </c>
      <c r="D189" s="147">
        <v>0.55401662049861999</v>
      </c>
      <c r="E189" s="147">
        <v>73.684210526315795</v>
      </c>
      <c r="F189" s="147">
        <v>25.761772853185601</v>
      </c>
      <c r="G189" s="147">
        <v>0</v>
      </c>
      <c r="H189" s="147">
        <v>0</v>
      </c>
      <c r="I189" s="147">
        <v>0</v>
      </c>
    </row>
    <row r="190" spans="1:9" ht="11.1" customHeight="1">
      <c r="A190" s="134" t="s">
        <v>61</v>
      </c>
      <c r="B190" s="237"/>
      <c r="C190" s="134" t="s">
        <v>63</v>
      </c>
      <c r="D190" s="147">
        <v>0</v>
      </c>
      <c r="E190" s="147">
        <v>0</v>
      </c>
      <c r="F190" s="147">
        <v>0</v>
      </c>
      <c r="G190" s="147">
        <v>0.25125628140703998</v>
      </c>
      <c r="H190" s="147">
        <v>78.140703517587994</v>
      </c>
      <c r="I190" s="147">
        <v>21.608040201005</v>
      </c>
    </row>
    <row r="191" spans="1:9" ht="11.1" customHeight="1">
      <c r="A191" s="134" t="s">
        <v>61</v>
      </c>
      <c r="B191" s="136" t="s">
        <v>58</v>
      </c>
      <c r="C191" s="134" t="s">
        <v>61</v>
      </c>
      <c r="D191" s="147"/>
      <c r="E191" s="147"/>
      <c r="F191" s="147"/>
      <c r="G191" s="147"/>
      <c r="H191" s="147"/>
      <c r="I191" s="147"/>
    </row>
    <row r="192" spans="1:9" ht="11.1" customHeight="1">
      <c r="A192" s="134" t="s">
        <v>61</v>
      </c>
      <c r="B192" s="237">
        <v>30</v>
      </c>
      <c r="C192" s="134" t="s">
        <v>62</v>
      </c>
      <c r="D192" s="147">
        <v>0</v>
      </c>
      <c r="E192" s="147">
        <v>72.463768115942102</v>
      </c>
      <c r="F192" s="147">
        <v>27.536231884058001</v>
      </c>
      <c r="G192" s="147">
        <v>0</v>
      </c>
      <c r="H192" s="147">
        <v>0</v>
      </c>
      <c r="I192" s="147">
        <v>0</v>
      </c>
    </row>
    <row r="193" spans="1:9" ht="11.1" customHeight="1">
      <c r="A193" s="134" t="s">
        <v>61</v>
      </c>
      <c r="B193" s="237"/>
      <c r="C193" s="134" t="s">
        <v>63</v>
      </c>
      <c r="D193" s="147">
        <v>0</v>
      </c>
      <c r="E193" s="147">
        <v>0</v>
      </c>
      <c r="F193" s="147">
        <v>0</v>
      </c>
      <c r="G193" s="147">
        <v>0.33003300330032997</v>
      </c>
      <c r="H193" s="147">
        <v>76.897689768976903</v>
      </c>
      <c r="I193" s="147">
        <v>22.7722772277228</v>
      </c>
    </row>
    <row r="194" spans="1:9" ht="11.1" customHeight="1">
      <c r="A194" s="134" t="s">
        <v>10</v>
      </c>
      <c r="B194" s="136" t="s">
        <v>58</v>
      </c>
      <c r="C194" s="134" t="s">
        <v>61</v>
      </c>
      <c r="D194" s="147"/>
      <c r="E194" s="147"/>
      <c r="F194" s="147"/>
      <c r="G194" s="147"/>
      <c r="H194" s="147"/>
      <c r="I194" s="147"/>
    </row>
    <row r="195" spans="1:9" ht="11.1" customHeight="1">
      <c r="A195" s="134" t="s">
        <v>61</v>
      </c>
      <c r="B195" s="237">
        <v>15</v>
      </c>
      <c r="C195" s="134" t="s">
        <v>62</v>
      </c>
      <c r="D195" s="147">
        <v>88.674033149171294</v>
      </c>
      <c r="E195" s="147">
        <v>9.6685082872928199</v>
      </c>
      <c r="F195" s="147">
        <v>1.65745856353591</v>
      </c>
      <c r="G195" s="147">
        <v>0</v>
      </c>
      <c r="H195" s="147">
        <v>0</v>
      </c>
      <c r="I195" s="147">
        <v>0</v>
      </c>
    </row>
    <row r="196" spans="1:9" ht="11.1" customHeight="1">
      <c r="A196" s="134" t="s">
        <v>61</v>
      </c>
      <c r="B196" s="237"/>
      <c r="C196" s="134" t="s">
        <v>63</v>
      </c>
      <c r="D196" s="147">
        <v>0</v>
      </c>
      <c r="E196" s="147">
        <v>0</v>
      </c>
      <c r="F196" s="147">
        <v>0</v>
      </c>
      <c r="G196" s="147">
        <v>90.306122448979593</v>
      </c>
      <c r="H196" s="147">
        <v>8.6734693877550999</v>
      </c>
      <c r="I196" s="147">
        <v>1.0204081632653099</v>
      </c>
    </row>
    <row r="197" spans="1:9" ht="11.1" customHeight="1">
      <c r="A197" s="134" t="s">
        <v>61</v>
      </c>
      <c r="B197" s="136" t="s">
        <v>58</v>
      </c>
      <c r="C197" s="134" t="s">
        <v>61</v>
      </c>
      <c r="D197" s="147"/>
      <c r="E197" s="147"/>
      <c r="F197" s="147"/>
      <c r="G197" s="147"/>
      <c r="H197" s="147"/>
      <c r="I197" s="147"/>
    </row>
    <row r="198" spans="1:9" ht="11.1" customHeight="1">
      <c r="A198" s="134" t="s">
        <v>61</v>
      </c>
      <c r="B198" s="237">
        <v>16</v>
      </c>
      <c r="C198" s="134" t="s">
        <v>62</v>
      </c>
      <c r="D198" s="147">
        <v>79.606440071556406</v>
      </c>
      <c r="E198" s="147">
        <v>18.425760286225401</v>
      </c>
      <c r="F198" s="147">
        <v>1.96779964221825</v>
      </c>
      <c r="G198" s="147">
        <v>0</v>
      </c>
      <c r="H198" s="147">
        <v>0</v>
      </c>
      <c r="I198" s="147">
        <v>0</v>
      </c>
    </row>
    <row r="199" spans="1:9" ht="11.1" customHeight="1">
      <c r="A199" s="134" t="s">
        <v>61</v>
      </c>
      <c r="B199" s="237"/>
      <c r="C199" s="134" t="s">
        <v>63</v>
      </c>
      <c r="D199" s="147">
        <v>0</v>
      </c>
      <c r="E199" s="147">
        <v>0</v>
      </c>
      <c r="F199" s="147">
        <v>0</v>
      </c>
      <c r="G199" s="147">
        <v>83.751363140676105</v>
      </c>
      <c r="H199" s="147">
        <v>15.049073064340201</v>
      </c>
      <c r="I199" s="147">
        <v>1.19956379498364</v>
      </c>
    </row>
    <row r="200" spans="1:9" ht="11.1" customHeight="1">
      <c r="A200" s="134" t="s">
        <v>61</v>
      </c>
      <c r="B200" s="136" t="s">
        <v>58</v>
      </c>
      <c r="C200" s="134" t="s">
        <v>61</v>
      </c>
      <c r="D200" s="147"/>
      <c r="E200" s="147"/>
      <c r="F200" s="147"/>
      <c r="G200" s="147"/>
      <c r="H200" s="147"/>
      <c r="I200" s="147"/>
    </row>
    <row r="201" spans="1:9" ht="11.1" customHeight="1">
      <c r="A201" s="134" t="s">
        <v>61</v>
      </c>
      <c r="B201" s="237">
        <v>17</v>
      </c>
      <c r="C201" s="134" t="s">
        <v>62</v>
      </c>
      <c r="D201" s="147">
        <v>83.142559833506795</v>
      </c>
      <c r="E201" s="147">
        <v>14.1519250780437</v>
      </c>
      <c r="F201" s="147">
        <v>2.70551508844953</v>
      </c>
      <c r="G201" s="147">
        <v>0</v>
      </c>
      <c r="H201" s="147">
        <v>0</v>
      </c>
      <c r="I201" s="147">
        <v>0</v>
      </c>
    </row>
    <row r="202" spans="1:9" ht="11.1" customHeight="1">
      <c r="A202" s="134" t="s">
        <v>61</v>
      </c>
      <c r="B202" s="237"/>
      <c r="C202" s="134" t="s">
        <v>63</v>
      </c>
      <c r="D202" s="147">
        <v>0</v>
      </c>
      <c r="E202" s="147">
        <v>0</v>
      </c>
      <c r="F202" s="147">
        <v>0</v>
      </c>
      <c r="G202" s="147">
        <v>85.682326621924005</v>
      </c>
      <c r="H202" s="147">
        <v>12.1923937360179</v>
      </c>
      <c r="I202" s="147">
        <v>2.1252796420581701</v>
      </c>
    </row>
    <row r="203" spans="1:9" ht="11.1" customHeight="1">
      <c r="A203" s="134" t="s">
        <v>61</v>
      </c>
      <c r="B203" s="136" t="s">
        <v>58</v>
      </c>
      <c r="C203" s="134" t="s">
        <v>61</v>
      </c>
      <c r="D203" s="147"/>
      <c r="E203" s="147"/>
      <c r="F203" s="147"/>
      <c r="G203" s="147"/>
      <c r="H203" s="147"/>
      <c r="I203" s="147"/>
    </row>
    <row r="204" spans="1:9" ht="11.1" customHeight="1">
      <c r="A204" s="134" t="s">
        <v>61</v>
      </c>
      <c r="B204" s="237">
        <v>18</v>
      </c>
      <c r="C204" s="134" t="s">
        <v>62</v>
      </c>
      <c r="D204" s="147">
        <v>71.0678210678211</v>
      </c>
      <c r="E204" s="147">
        <v>24.531024531024499</v>
      </c>
      <c r="F204" s="147">
        <v>4.4011544011544004</v>
      </c>
      <c r="G204" s="147">
        <v>0</v>
      </c>
      <c r="H204" s="147">
        <v>0</v>
      </c>
      <c r="I204" s="147">
        <v>0</v>
      </c>
    </row>
    <row r="205" spans="1:9" ht="11.1" customHeight="1">
      <c r="A205" s="134" t="s">
        <v>61</v>
      </c>
      <c r="B205" s="237"/>
      <c r="C205" s="134" t="s">
        <v>63</v>
      </c>
      <c r="D205" s="147">
        <v>0</v>
      </c>
      <c r="E205" s="147">
        <v>0</v>
      </c>
      <c r="F205" s="147">
        <v>0</v>
      </c>
      <c r="G205" s="147">
        <v>79.614093959731605</v>
      </c>
      <c r="H205" s="147">
        <v>17.533557046979901</v>
      </c>
      <c r="I205" s="147">
        <v>2.8523489932885902</v>
      </c>
    </row>
    <row r="206" spans="1:9" ht="11.1" customHeight="1">
      <c r="A206" s="134" t="s">
        <v>61</v>
      </c>
      <c r="B206" s="136" t="s">
        <v>58</v>
      </c>
      <c r="C206" s="134" t="s">
        <v>61</v>
      </c>
      <c r="D206" s="147"/>
      <c r="E206" s="147"/>
      <c r="F206" s="147"/>
      <c r="G206" s="147"/>
      <c r="H206" s="147"/>
      <c r="I206" s="147"/>
    </row>
    <row r="207" spans="1:9" ht="11.1" customHeight="1">
      <c r="A207" s="134" t="s">
        <v>61</v>
      </c>
      <c r="B207" s="237">
        <v>19</v>
      </c>
      <c r="C207" s="134" t="s">
        <v>62</v>
      </c>
      <c r="D207" s="147">
        <v>60.248447204968997</v>
      </c>
      <c r="E207" s="147">
        <v>34.968944099378902</v>
      </c>
      <c r="F207" s="147">
        <v>4.7826086956521801</v>
      </c>
      <c r="G207" s="147">
        <v>0</v>
      </c>
      <c r="H207" s="147">
        <v>0</v>
      </c>
      <c r="I207" s="147">
        <v>0</v>
      </c>
    </row>
    <row r="208" spans="1:9" ht="11.1" customHeight="1">
      <c r="A208" s="134" t="s">
        <v>61</v>
      </c>
      <c r="B208" s="237"/>
      <c r="C208" s="134" t="s">
        <v>63</v>
      </c>
      <c r="D208" s="147">
        <v>0</v>
      </c>
      <c r="E208" s="147">
        <v>0</v>
      </c>
      <c r="F208" s="147">
        <v>0</v>
      </c>
      <c r="G208" s="147">
        <v>68.575418994413397</v>
      </c>
      <c r="H208" s="147">
        <v>27.094972067039102</v>
      </c>
      <c r="I208" s="147">
        <v>4.3296089385474898</v>
      </c>
    </row>
    <row r="209" spans="1:9" ht="11.1" customHeight="1">
      <c r="A209" s="134" t="s">
        <v>61</v>
      </c>
      <c r="B209" s="136" t="s">
        <v>58</v>
      </c>
      <c r="C209" s="134" t="s">
        <v>61</v>
      </c>
      <c r="D209" s="147"/>
      <c r="E209" s="147"/>
      <c r="F209" s="147"/>
      <c r="G209" s="147"/>
      <c r="H209" s="147"/>
      <c r="I209" s="147"/>
    </row>
    <row r="210" spans="1:9" ht="11.1" customHeight="1">
      <c r="A210" s="134" t="s">
        <v>61</v>
      </c>
      <c r="B210" s="237">
        <v>20</v>
      </c>
      <c r="C210" s="134" t="s">
        <v>62</v>
      </c>
      <c r="D210" s="147">
        <v>45.763723150357997</v>
      </c>
      <c r="E210" s="147">
        <v>46.062052505966598</v>
      </c>
      <c r="F210" s="147">
        <v>8.1742243436754194</v>
      </c>
      <c r="G210" s="147">
        <v>0</v>
      </c>
      <c r="H210" s="147">
        <v>0</v>
      </c>
      <c r="I210" s="147">
        <v>0</v>
      </c>
    </row>
    <row r="211" spans="1:9" ht="11.1" customHeight="1">
      <c r="A211" s="134" t="s">
        <v>61</v>
      </c>
      <c r="B211" s="237"/>
      <c r="C211" s="134" t="s">
        <v>63</v>
      </c>
      <c r="D211" s="147">
        <v>0</v>
      </c>
      <c r="E211" s="147">
        <v>0</v>
      </c>
      <c r="F211" s="147">
        <v>0</v>
      </c>
      <c r="G211" s="147">
        <v>50.668449197861001</v>
      </c>
      <c r="H211" s="147">
        <v>43.649732620320897</v>
      </c>
      <c r="I211" s="147">
        <v>5.6818181818181799</v>
      </c>
    </row>
    <row r="212" spans="1:9" ht="11.1" customHeight="1">
      <c r="A212" s="134" t="s">
        <v>61</v>
      </c>
      <c r="B212" s="136" t="s">
        <v>58</v>
      </c>
      <c r="C212" s="134" t="s">
        <v>61</v>
      </c>
      <c r="D212" s="147"/>
      <c r="E212" s="147"/>
      <c r="F212" s="147"/>
      <c r="G212" s="147"/>
      <c r="H212" s="147"/>
      <c r="I212" s="147"/>
    </row>
    <row r="213" spans="1:9" ht="11.1" customHeight="1">
      <c r="A213" s="134" t="s">
        <v>61</v>
      </c>
      <c r="B213" s="237">
        <v>21</v>
      </c>
      <c r="C213" s="134" t="s">
        <v>62</v>
      </c>
      <c r="D213" s="147">
        <v>42.904841402337198</v>
      </c>
      <c r="E213" s="147">
        <v>45.409015025041697</v>
      </c>
      <c r="F213" s="147">
        <v>11.686143572621001</v>
      </c>
      <c r="G213" s="147">
        <v>0</v>
      </c>
      <c r="H213" s="147">
        <v>0</v>
      </c>
      <c r="I213" s="147">
        <v>0</v>
      </c>
    </row>
    <row r="214" spans="1:9" ht="11.1" customHeight="1">
      <c r="A214" s="134" t="s">
        <v>61</v>
      </c>
      <c r="B214" s="237"/>
      <c r="C214" s="134" t="s">
        <v>63</v>
      </c>
      <c r="D214" s="147">
        <v>0</v>
      </c>
      <c r="E214" s="147">
        <v>0</v>
      </c>
      <c r="F214" s="147">
        <v>0</v>
      </c>
      <c r="G214" s="147">
        <v>52.570828961175202</v>
      </c>
      <c r="H214" s="147">
        <v>38.614900314795399</v>
      </c>
      <c r="I214" s="147">
        <v>8.8142707240293792</v>
      </c>
    </row>
    <row r="215" spans="1:9" ht="11.1" customHeight="1">
      <c r="A215" s="134" t="s">
        <v>61</v>
      </c>
      <c r="B215" s="136" t="s">
        <v>58</v>
      </c>
      <c r="C215" s="134" t="s">
        <v>61</v>
      </c>
      <c r="D215" s="147"/>
      <c r="E215" s="147"/>
      <c r="F215" s="147"/>
      <c r="G215" s="147"/>
      <c r="H215" s="147"/>
      <c r="I215" s="147"/>
    </row>
    <row r="216" spans="1:9" ht="11.1" customHeight="1">
      <c r="A216" s="134" t="s">
        <v>61</v>
      </c>
      <c r="B216" s="237">
        <v>22</v>
      </c>
      <c r="C216" s="134" t="s">
        <v>62</v>
      </c>
      <c r="D216" s="147">
        <v>29.195630585898702</v>
      </c>
      <c r="E216" s="147">
        <v>57.596822244290003</v>
      </c>
      <c r="F216" s="147">
        <v>13.207547169811299</v>
      </c>
      <c r="G216" s="147">
        <v>0</v>
      </c>
      <c r="H216" s="147">
        <v>0</v>
      </c>
      <c r="I216" s="147">
        <v>0</v>
      </c>
    </row>
    <row r="217" spans="1:9" ht="11.1" customHeight="1">
      <c r="A217" s="134" t="s">
        <v>61</v>
      </c>
      <c r="B217" s="237"/>
      <c r="C217" s="134" t="s">
        <v>63</v>
      </c>
      <c r="D217" s="147">
        <v>0</v>
      </c>
      <c r="E217" s="147">
        <v>0</v>
      </c>
      <c r="F217" s="147">
        <v>0</v>
      </c>
      <c r="G217" s="147">
        <v>33.115671641791103</v>
      </c>
      <c r="H217" s="147">
        <v>56.436567164179102</v>
      </c>
      <c r="I217" s="147">
        <v>10.4477611940299</v>
      </c>
    </row>
    <row r="218" spans="1:9" ht="11.1" customHeight="1">
      <c r="A218" s="134" t="s">
        <v>61</v>
      </c>
      <c r="B218" s="136" t="s">
        <v>58</v>
      </c>
      <c r="C218" s="134" t="s">
        <v>61</v>
      </c>
      <c r="D218" s="147"/>
      <c r="E218" s="147"/>
      <c r="F218" s="147"/>
      <c r="G218" s="147"/>
      <c r="H218" s="147"/>
      <c r="I218" s="147"/>
    </row>
    <row r="219" spans="1:9" ht="11.1" customHeight="1">
      <c r="A219" s="134" t="s">
        <v>61</v>
      </c>
      <c r="B219" s="237">
        <v>23</v>
      </c>
      <c r="C219" s="134" t="s">
        <v>62</v>
      </c>
      <c r="D219" s="147">
        <v>18.9873417721519</v>
      </c>
      <c r="E219" s="147">
        <v>65.732368896925905</v>
      </c>
      <c r="F219" s="147">
        <v>15.2802893309222</v>
      </c>
      <c r="G219" s="147">
        <v>0</v>
      </c>
      <c r="H219" s="147">
        <v>0</v>
      </c>
      <c r="I219" s="147">
        <v>0</v>
      </c>
    </row>
    <row r="220" spans="1:9" ht="11.1" customHeight="1">
      <c r="A220" s="134" t="s">
        <v>61</v>
      </c>
      <c r="B220" s="237"/>
      <c r="C220" s="134" t="s">
        <v>63</v>
      </c>
      <c r="D220" s="147">
        <v>0</v>
      </c>
      <c r="E220" s="147">
        <v>0</v>
      </c>
      <c r="F220" s="147">
        <v>0</v>
      </c>
      <c r="G220" s="147">
        <v>22.389558232931702</v>
      </c>
      <c r="H220" s="147">
        <v>61.445783132530103</v>
      </c>
      <c r="I220" s="147">
        <v>16.164658634538199</v>
      </c>
    </row>
    <row r="221" spans="1:9" ht="11.1" customHeight="1">
      <c r="A221" s="134" t="s">
        <v>61</v>
      </c>
      <c r="B221" s="136" t="s">
        <v>58</v>
      </c>
      <c r="C221" s="134" t="s">
        <v>61</v>
      </c>
      <c r="D221" s="147"/>
      <c r="E221" s="147"/>
      <c r="F221" s="147"/>
      <c r="G221" s="147"/>
      <c r="H221" s="147"/>
      <c r="I221" s="147"/>
    </row>
    <row r="222" spans="1:9" ht="11.1" customHeight="1">
      <c r="A222" s="134" t="s">
        <v>61</v>
      </c>
      <c r="B222" s="237">
        <v>24</v>
      </c>
      <c r="C222" s="134" t="s">
        <v>62</v>
      </c>
      <c r="D222" s="147">
        <v>8</v>
      </c>
      <c r="E222" s="147">
        <v>76.545454545454604</v>
      </c>
      <c r="F222" s="147">
        <v>15.454545454545499</v>
      </c>
      <c r="G222" s="147">
        <v>0</v>
      </c>
      <c r="H222" s="147">
        <v>0</v>
      </c>
      <c r="I222" s="147">
        <v>0</v>
      </c>
    </row>
    <row r="223" spans="1:9" ht="11.1" customHeight="1">
      <c r="A223" s="134" t="s">
        <v>61</v>
      </c>
      <c r="B223" s="237"/>
      <c r="C223" s="134" t="s">
        <v>63</v>
      </c>
      <c r="D223" s="147">
        <v>0</v>
      </c>
      <c r="E223" s="147">
        <v>0</v>
      </c>
      <c r="F223" s="147">
        <v>0</v>
      </c>
      <c r="G223" s="147">
        <v>10.6947697111632</v>
      </c>
      <c r="H223" s="147">
        <v>74.551131928181107</v>
      </c>
      <c r="I223" s="147">
        <v>14.7540983606557</v>
      </c>
    </row>
    <row r="224" spans="1:9" ht="11.1" customHeight="1">
      <c r="A224" s="134" t="s">
        <v>61</v>
      </c>
      <c r="B224" s="136" t="s">
        <v>58</v>
      </c>
      <c r="C224" s="134" t="s">
        <v>61</v>
      </c>
      <c r="D224" s="147"/>
      <c r="E224" s="147"/>
      <c r="F224" s="147"/>
      <c r="G224" s="147"/>
      <c r="H224" s="147"/>
      <c r="I224" s="147"/>
    </row>
    <row r="225" spans="1:9" ht="11.1" customHeight="1">
      <c r="A225" s="134" t="s">
        <v>61</v>
      </c>
      <c r="B225" s="237">
        <v>25</v>
      </c>
      <c r="C225" s="134" t="s">
        <v>62</v>
      </c>
      <c r="D225" s="147">
        <v>7.7936333699231604</v>
      </c>
      <c r="E225" s="147">
        <v>72.996706915477503</v>
      </c>
      <c r="F225" s="147">
        <v>19.209659714599301</v>
      </c>
      <c r="G225" s="147">
        <v>0</v>
      </c>
      <c r="H225" s="147">
        <v>0</v>
      </c>
      <c r="I225" s="147">
        <v>0</v>
      </c>
    </row>
    <row r="226" spans="1:9" ht="11.1" customHeight="1">
      <c r="A226" s="134" t="s">
        <v>61</v>
      </c>
      <c r="B226" s="237"/>
      <c r="C226" s="134" t="s">
        <v>63</v>
      </c>
      <c r="D226" s="147">
        <v>0</v>
      </c>
      <c r="E226" s="147">
        <v>0</v>
      </c>
      <c r="F226" s="147">
        <v>0</v>
      </c>
      <c r="G226" s="147">
        <v>8.4090909090909101</v>
      </c>
      <c r="H226" s="147">
        <v>75.681818181818201</v>
      </c>
      <c r="I226" s="147">
        <v>15.909090909090899</v>
      </c>
    </row>
    <row r="227" spans="1:9" ht="11.1" customHeight="1">
      <c r="A227" s="134" t="s">
        <v>61</v>
      </c>
      <c r="B227" s="136" t="s">
        <v>58</v>
      </c>
      <c r="C227" s="134" t="s">
        <v>61</v>
      </c>
      <c r="D227" s="147"/>
      <c r="E227" s="147"/>
      <c r="F227" s="147"/>
      <c r="G227" s="147"/>
      <c r="H227" s="147"/>
      <c r="I227" s="147"/>
    </row>
    <row r="228" spans="1:9" ht="11.1" customHeight="1">
      <c r="A228" s="134" t="s">
        <v>61</v>
      </c>
      <c r="B228" s="237">
        <v>26</v>
      </c>
      <c r="C228" s="134" t="s">
        <v>62</v>
      </c>
      <c r="D228" s="147">
        <v>3.49397590361446</v>
      </c>
      <c r="E228" s="147">
        <v>75.662650602409698</v>
      </c>
      <c r="F228" s="147">
        <v>20.8433734939759</v>
      </c>
      <c r="G228" s="147">
        <v>0</v>
      </c>
      <c r="H228" s="147">
        <v>0</v>
      </c>
      <c r="I228" s="147">
        <v>0</v>
      </c>
    </row>
    <row r="229" spans="1:9" ht="11.1" customHeight="1">
      <c r="A229" s="134" t="s">
        <v>61</v>
      </c>
      <c r="B229" s="237"/>
      <c r="C229" s="134" t="s">
        <v>63</v>
      </c>
      <c r="D229" s="147">
        <v>0</v>
      </c>
      <c r="E229" s="147">
        <v>0</v>
      </c>
      <c r="F229" s="147">
        <v>0</v>
      </c>
      <c r="G229" s="147">
        <v>4.24528301886793</v>
      </c>
      <c r="H229" s="147">
        <v>76.650943396226396</v>
      </c>
      <c r="I229" s="147">
        <v>19.103773584905699</v>
      </c>
    </row>
    <row r="230" spans="1:9" ht="11.1" customHeight="1">
      <c r="A230" s="134" t="s">
        <v>61</v>
      </c>
      <c r="B230" s="136" t="s">
        <v>58</v>
      </c>
      <c r="C230" s="134" t="s">
        <v>61</v>
      </c>
      <c r="D230" s="147"/>
      <c r="E230" s="147"/>
      <c r="F230" s="147"/>
      <c r="G230" s="147"/>
      <c r="H230" s="147"/>
      <c r="I230" s="147"/>
    </row>
    <row r="231" spans="1:9" ht="11.1" customHeight="1">
      <c r="A231" s="134" t="s">
        <v>61</v>
      </c>
      <c r="B231" s="237">
        <v>27</v>
      </c>
      <c r="C231" s="134" t="s">
        <v>62</v>
      </c>
      <c r="D231" s="147">
        <v>2.6269702276707498</v>
      </c>
      <c r="E231" s="147">
        <v>79.6847635726795</v>
      </c>
      <c r="F231" s="147">
        <v>17.6882661996497</v>
      </c>
      <c r="G231" s="147">
        <v>0</v>
      </c>
      <c r="H231" s="147">
        <v>0</v>
      </c>
      <c r="I231" s="147">
        <v>0</v>
      </c>
    </row>
    <row r="232" spans="1:9" ht="11.1" customHeight="1">
      <c r="A232" s="134" t="s">
        <v>61</v>
      </c>
      <c r="B232" s="237"/>
      <c r="C232" s="134" t="s">
        <v>63</v>
      </c>
      <c r="D232" s="147">
        <v>0</v>
      </c>
      <c r="E232" s="147">
        <v>0</v>
      </c>
      <c r="F232" s="147">
        <v>0</v>
      </c>
      <c r="G232" s="147">
        <v>1.2738853503184699</v>
      </c>
      <c r="H232" s="147">
        <v>78.821656050955397</v>
      </c>
      <c r="I232" s="147">
        <v>19.904458598726102</v>
      </c>
    </row>
    <row r="233" spans="1:9" ht="11.1" customHeight="1">
      <c r="A233" s="134" t="s">
        <v>61</v>
      </c>
      <c r="B233" s="136" t="s">
        <v>58</v>
      </c>
      <c r="C233" s="134" t="s">
        <v>61</v>
      </c>
      <c r="D233" s="147"/>
      <c r="E233" s="147"/>
      <c r="F233" s="147"/>
      <c r="G233" s="147"/>
      <c r="H233" s="147"/>
      <c r="I233" s="147"/>
    </row>
    <row r="234" spans="1:9" ht="11.1" customHeight="1">
      <c r="A234" s="134" t="s">
        <v>61</v>
      </c>
      <c r="B234" s="237">
        <v>28</v>
      </c>
      <c r="C234" s="134" t="s">
        <v>62</v>
      </c>
      <c r="D234" s="147">
        <v>1.2578616352201299</v>
      </c>
      <c r="E234" s="147">
        <v>72.746331236897305</v>
      </c>
      <c r="F234" s="147">
        <v>25.9958071278826</v>
      </c>
      <c r="G234" s="147">
        <v>0</v>
      </c>
      <c r="H234" s="147">
        <v>0</v>
      </c>
      <c r="I234" s="147">
        <v>0</v>
      </c>
    </row>
    <row r="235" spans="1:9" ht="11.1" customHeight="1">
      <c r="A235" s="134" t="s">
        <v>61</v>
      </c>
      <c r="B235" s="237"/>
      <c r="C235" s="134" t="s">
        <v>63</v>
      </c>
      <c r="D235" s="147">
        <v>0</v>
      </c>
      <c r="E235" s="147">
        <v>0</v>
      </c>
      <c r="F235" s="147">
        <v>0</v>
      </c>
      <c r="G235" s="147">
        <v>0.37313432835820998</v>
      </c>
      <c r="H235" s="147">
        <v>80.783582089552297</v>
      </c>
      <c r="I235" s="147">
        <v>18.843283582089601</v>
      </c>
    </row>
    <row r="236" spans="1:9" ht="11.1" customHeight="1">
      <c r="A236" s="134" t="s">
        <v>61</v>
      </c>
      <c r="B236" s="136" t="s">
        <v>58</v>
      </c>
      <c r="C236" s="134" t="s">
        <v>61</v>
      </c>
      <c r="D236" s="147"/>
      <c r="E236" s="147"/>
      <c r="F236" s="147"/>
      <c r="G236" s="147"/>
      <c r="H236" s="147"/>
      <c r="I236" s="147"/>
    </row>
    <row r="237" spans="1:9" ht="11.1" customHeight="1">
      <c r="A237" s="134" t="s">
        <v>61</v>
      </c>
      <c r="B237" s="237">
        <v>29</v>
      </c>
      <c r="C237" s="134" t="s">
        <v>62</v>
      </c>
      <c r="D237" s="147">
        <v>0.31645569620253</v>
      </c>
      <c r="E237" s="147">
        <v>71.835443037974699</v>
      </c>
      <c r="F237" s="147">
        <v>27.848101265822802</v>
      </c>
      <c r="G237" s="147">
        <v>0</v>
      </c>
      <c r="H237" s="147">
        <v>0</v>
      </c>
      <c r="I237" s="147">
        <v>0</v>
      </c>
    </row>
    <row r="238" spans="1:9" ht="11.1" customHeight="1">
      <c r="A238" s="134" t="s">
        <v>61</v>
      </c>
      <c r="B238" s="237"/>
      <c r="C238" s="134" t="s">
        <v>63</v>
      </c>
      <c r="D238" s="147">
        <v>0</v>
      </c>
      <c r="E238" s="147">
        <v>0</v>
      </c>
      <c r="F238" s="147">
        <v>0</v>
      </c>
      <c r="G238" s="147">
        <v>0.52356020942407999</v>
      </c>
      <c r="H238" s="147">
        <v>76.439790575916305</v>
      </c>
      <c r="I238" s="147">
        <v>23.0366492146597</v>
      </c>
    </row>
    <row r="239" spans="1:9" ht="11.1" customHeight="1">
      <c r="A239" s="134" t="s">
        <v>61</v>
      </c>
      <c r="B239" s="136" t="s">
        <v>58</v>
      </c>
      <c r="C239" s="134" t="s">
        <v>61</v>
      </c>
      <c r="D239" s="147"/>
      <c r="E239" s="147"/>
      <c r="F239" s="147"/>
      <c r="G239" s="147"/>
      <c r="H239" s="147"/>
      <c r="I239" s="147"/>
    </row>
    <row r="240" spans="1:9" ht="11.1" customHeight="1">
      <c r="A240" s="134" t="s">
        <v>61</v>
      </c>
      <c r="B240" s="237">
        <v>30</v>
      </c>
      <c r="C240" s="134" t="s">
        <v>62</v>
      </c>
      <c r="D240" s="147">
        <v>0</v>
      </c>
      <c r="E240" s="147">
        <v>66.749379652605498</v>
      </c>
      <c r="F240" s="147">
        <v>33.250620347394502</v>
      </c>
      <c r="G240" s="147">
        <v>0</v>
      </c>
      <c r="H240" s="147">
        <v>0</v>
      </c>
      <c r="I240" s="147">
        <v>0</v>
      </c>
    </row>
    <row r="241" spans="1:9" ht="11.1" customHeight="1">
      <c r="A241" s="134" t="s">
        <v>61</v>
      </c>
      <c r="B241" s="237"/>
      <c r="C241" s="134" t="s">
        <v>63</v>
      </c>
      <c r="D241" s="147">
        <v>0</v>
      </c>
      <c r="E241" s="147">
        <v>0</v>
      </c>
      <c r="F241" s="147">
        <v>0</v>
      </c>
      <c r="G241" s="147">
        <v>0</v>
      </c>
      <c r="H241" s="147">
        <v>72.043010752688204</v>
      </c>
      <c r="I241" s="147">
        <v>27.9569892473118</v>
      </c>
    </row>
  </sheetData>
  <mergeCells count="80">
    <mergeCell ref="B18:B19"/>
    <mergeCell ref="B3:B4"/>
    <mergeCell ref="B6:B7"/>
    <mergeCell ref="B9:B10"/>
    <mergeCell ref="B12:B13"/>
    <mergeCell ref="B15:B16"/>
    <mergeCell ref="B39:B40"/>
    <mergeCell ref="B42:B43"/>
    <mergeCell ref="B45:B46"/>
    <mergeCell ref="B48:B49"/>
    <mergeCell ref="B21:B22"/>
    <mergeCell ref="B24:B25"/>
    <mergeCell ref="B27:B28"/>
    <mergeCell ref="B30:B31"/>
    <mergeCell ref="B33:B34"/>
    <mergeCell ref="B36:B37"/>
    <mergeCell ref="B81:B82"/>
    <mergeCell ref="B84:B85"/>
    <mergeCell ref="B87:B88"/>
    <mergeCell ref="B90:B91"/>
    <mergeCell ref="B93:B94"/>
    <mergeCell ref="B66:B67"/>
    <mergeCell ref="B69:B70"/>
    <mergeCell ref="B72:B73"/>
    <mergeCell ref="B75:B76"/>
    <mergeCell ref="B78:B79"/>
    <mergeCell ref="B51:B52"/>
    <mergeCell ref="B54:B55"/>
    <mergeCell ref="B57:B58"/>
    <mergeCell ref="B60:B61"/>
    <mergeCell ref="B63:B64"/>
    <mergeCell ref="B96:B97"/>
    <mergeCell ref="B99:B100"/>
    <mergeCell ref="B138:B139"/>
    <mergeCell ref="B105:B106"/>
    <mergeCell ref="B108:B109"/>
    <mergeCell ref="B111:B112"/>
    <mergeCell ref="B114:B115"/>
    <mergeCell ref="B117:B118"/>
    <mergeCell ref="B120:B121"/>
    <mergeCell ref="B123:B124"/>
    <mergeCell ref="B126:B127"/>
    <mergeCell ref="B129:B130"/>
    <mergeCell ref="B132:B133"/>
    <mergeCell ref="B135:B136"/>
    <mergeCell ref="B102:B103"/>
    <mergeCell ref="B174:B175"/>
    <mergeCell ref="B141:B142"/>
    <mergeCell ref="B144:B145"/>
    <mergeCell ref="B147:B148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210:B211"/>
    <mergeCell ref="B177:B178"/>
    <mergeCell ref="B180:B181"/>
    <mergeCell ref="B183:B184"/>
    <mergeCell ref="B186:B187"/>
    <mergeCell ref="B189:B190"/>
    <mergeCell ref="B192:B193"/>
    <mergeCell ref="B195:B196"/>
    <mergeCell ref="B198:B199"/>
    <mergeCell ref="B201:B202"/>
    <mergeCell ref="B204:B205"/>
    <mergeCell ref="B207:B208"/>
    <mergeCell ref="B231:B232"/>
    <mergeCell ref="B234:B235"/>
    <mergeCell ref="B237:B238"/>
    <mergeCell ref="B240:B241"/>
    <mergeCell ref="B213:B214"/>
    <mergeCell ref="B216:B217"/>
    <mergeCell ref="B219:B220"/>
    <mergeCell ref="B222:B223"/>
    <mergeCell ref="B225:B226"/>
    <mergeCell ref="B228:B229"/>
  </mergeCells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Fig6.1</vt:lpstr>
      <vt:lpstr>Tab6.1</vt:lpstr>
      <vt:lpstr>Fig6.2</vt:lpstr>
      <vt:lpstr>Fig6.3</vt:lpstr>
      <vt:lpstr>Fig6.4 </vt:lpstr>
      <vt:lpstr>Fig6.5</vt:lpstr>
      <vt:lpstr>Données_Fig6.1(1)</vt:lpstr>
      <vt:lpstr>Données_Fig6.1(2)</vt:lpstr>
      <vt:lpstr>Fig6.2-Données</vt:lpstr>
      <vt:lpstr>'Données_Fig6.1(1)'!Zone_d_impression</vt:lpstr>
      <vt:lpstr>'Données_Fig6.1(2)'!Zone_d_impression</vt:lpstr>
      <vt:lpstr>'Fig6.4 '!Zone_d_impression</vt:lpstr>
      <vt:lpstr>Fig6.5!Zone_d_impression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Panorama statistique des personnels de l'enseignement scolaire, chapitre 6</dc:title>
  <dc:creator>DEPP-MENJ - Ministère de l'Éducation nationale et de la Jeunesse - Direction de l'évaluation; de la prospective et de la performance</dc:creator>
  <cp:lastModifiedBy>Administration centrale</cp:lastModifiedBy>
  <dcterms:created xsi:type="dcterms:W3CDTF">2020-05-11T15:33:11Z</dcterms:created>
  <dcterms:modified xsi:type="dcterms:W3CDTF">2022-09-29T16:37:14Z</dcterms:modified>
</cp:coreProperties>
</file>