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charts/chart11.xml" ContentType="application/vnd.openxmlformats-officedocument.drawingml.chart+xml"/>
  <Override PartName="/xl/drawings/drawing4.xml" ContentType="application/vnd.openxmlformats-officedocument.drawingml.chartshapes+xml"/>
  <Override PartName="/xl/charts/chart1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charts/chart16.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charts/chart18.xml" ContentType="application/vnd.openxmlformats-officedocument.drawingml.chart+xml"/>
  <Override PartName="/xl/charts/style11.xml" ContentType="application/vnd.ms-office.chartstyle+xml"/>
  <Override PartName="/xl/charts/colors11.xml" ContentType="application/vnd.ms-office.chartcolorstyle+xml"/>
  <Override PartName="/xl/charts/chart19.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mirei\MIREI\Nos publications\L'Europe de l'éducation en chiffres\Édition française\L'Europe de l'éducation 2022\Fichiers excel mise en ligne\"/>
    </mc:Choice>
  </mc:AlternateContent>
  <bookViews>
    <workbookView xWindow="0" yWindow="0" windowWidth="20490" windowHeight="7620"/>
  </bookViews>
  <sheets>
    <sheet name="Table des contenus" sheetId="7" r:id="rId1"/>
    <sheet name="5.1" sheetId="2" r:id="rId2"/>
    <sheet name="5.2" sheetId="1" r:id="rId3"/>
    <sheet name="5.3" sheetId="3" r:id="rId4"/>
    <sheet name="5.4" sheetId="5" r:id="rId5"/>
    <sheet name="5.5" sheetId="6" r:id="rId6"/>
  </sheets>
  <externalReferences>
    <externalReference r:id="rId7"/>
  </externalReferences>
  <definedNames>
    <definedName name="Act_Ref">'[1]Hidden Sheet'!$A$16:$F$65</definedName>
    <definedName name="copie">#REF!</definedName>
    <definedName name="Country">#REF!</definedName>
    <definedName name="DropDown">#REF!</definedName>
    <definedName name="No___Filter_Dependent">#REF!</definedName>
    <definedName name="REQ_FIN_1">#REF!</definedName>
    <definedName name="TOC_INDEX">#REF!</definedName>
    <definedName name="Yes">#REF!</definedName>
    <definedName name="yes___TREND_ITEM">#REF!</definedName>
    <definedName name="YesNo">#REF!</definedName>
    <definedName name="YesNoPIS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27" i="5" l="1"/>
  <c r="AS26" i="5"/>
  <c r="AS25" i="5"/>
  <c r="AS24" i="5"/>
  <c r="AS23" i="5"/>
  <c r="AS22" i="5"/>
  <c r="AS21" i="5"/>
  <c r="AS20" i="5"/>
  <c r="AS19" i="5"/>
  <c r="AS18" i="5"/>
  <c r="AS17" i="5"/>
  <c r="AS16" i="5"/>
  <c r="AS15" i="5"/>
  <c r="AS14" i="5"/>
  <c r="AS13" i="5"/>
  <c r="AS12" i="5"/>
  <c r="AS11" i="5"/>
  <c r="AS10" i="5"/>
  <c r="AS9" i="5"/>
  <c r="AS8" i="5"/>
  <c r="AS7" i="5"/>
  <c r="AS6" i="5"/>
  <c r="AS5" i="5"/>
</calcChain>
</file>

<file path=xl/sharedStrings.xml><?xml version="1.0" encoding="utf-8"?>
<sst xmlns="http://schemas.openxmlformats.org/spreadsheetml/2006/main" count="685" uniqueCount="195">
  <si>
    <t>2019</t>
  </si>
  <si>
    <t>Irlande</t>
  </si>
  <si>
    <t>Espagne</t>
  </si>
  <si>
    <t>France</t>
  </si>
  <si>
    <t>Italie</t>
  </si>
  <si>
    <t>Pologne</t>
  </si>
  <si>
    <t>Finlande</t>
  </si>
  <si>
    <t>Date d'extraction</t>
  </si>
  <si>
    <t>UE-27</t>
  </si>
  <si>
    <t>Allemagne</t>
  </si>
  <si>
    <t>2020</t>
  </si>
  <si>
    <t>Hommes</t>
  </si>
  <si>
    <t>Femmes</t>
  </si>
  <si>
    <t>2011</t>
  </si>
  <si>
    <t>2012</t>
  </si>
  <si>
    <t>2013</t>
  </si>
  <si>
    <t>2014</t>
  </si>
  <si>
    <t>2015</t>
  </si>
  <si>
    <t>2016</t>
  </si>
  <si>
    <t>2017</t>
  </si>
  <si>
    <t>2018</t>
  </si>
  <si>
    <t>2021</t>
  </si>
  <si>
    <t>02.05.2022</t>
  </si>
  <si>
    <t>DE</t>
  </si>
  <si>
    <t>FR</t>
  </si>
  <si>
    <t>IT</t>
  </si>
  <si>
    <t>PL</t>
  </si>
  <si>
    <t>FI</t>
  </si>
  <si>
    <t>Sorties précoces (2021)</t>
  </si>
  <si>
    <t>-</t>
  </si>
  <si>
    <t>Objectif</t>
  </si>
  <si>
    <t>Faible niveau en compréhension de l'écrit (2018)</t>
  </si>
  <si>
    <t>Faible niveau en culture mathématique (2018)</t>
  </si>
  <si>
    <t>Faible niveau en culture scientifique (2018)</t>
  </si>
  <si>
    <t>Faible niveau en littératie numérique (2018)</t>
  </si>
  <si>
    <t>Diplômés de l'enseignement supérieur (2021)</t>
  </si>
  <si>
    <t>Objectif 2030 : Moins de 15 %</t>
  </si>
  <si>
    <t>Total</t>
  </si>
  <si>
    <t>Compréhension de l'écrit</t>
  </si>
  <si>
    <t>Mathématiques</t>
  </si>
  <si>
    <t>Sciences</t>
  </si>
  <si>
    <t>RO</t>
  </si>
  <si>
    <t>MT</t>
  </si>
  <si>
    <t>CY</t>
  </si>
  <si>
    <t>HR</t>
  </si>
  <si>
    <t>BG</t>
  </si>
  <si>
    <t>OCDE</t>
  </si>
  <si>
    <t>SE</t>
  </si>
  <si>
    <t>SI</t>
  </si>
  <si>
    <t>SK</t>
  </si>
  <si>
    <t>PT</t>
  </si>
  <si>
    <t>NL</t>
  </si>
  <si>
    <t>LU</t>
  </si>
  <si>
    <t>LT</t>
  </si>
  <si>
    <t>LV</t>
  </si>
  <si>
    <t>IE</t>
  </si>
  <si>
    <t>HU</t>
  </si>
  <si>
    <t>EL</t>
  </si>
  <si>
    <t>EE</t>
  </si>
  <si>
    <t>DK</t>
  </si>
  <si>
    <t>CZ</t>
  </si>
  <si>
    <t>BE</t>
  </si>
  <si>
    <t>AT</t>
  </si>
  <si>
    <t>Score moyen</t>
  </si>
  <si>
    <t>Pourcentage de variation de la performance expliquée par l'indice SESC</t>
  </si>
  <si>
    <t>OCDE, PISA 2018, tableau II.B1.2.3</t>
  </si>
  <si>
    <t>ES</t>
  </si>
  <si>
    <t>Note : les données pour l'Autriche et Chypre ne sont pas disponible pour l'année 2009.</t>
  </si>
  <si>
    <t>OCDE, PISA 2018 tableaux I.B1.7, I.B1.8, I.B1.7</t>
  </si>
  <si>
    <t>Faible niveau de compétences en</t>
  </si>
  <si>
    <t>Compréhension de l'écrit (PISA 2018)</t>
  </si>
  <si>
    <t>Culture mathématique (PISA 2018)</t>
  </si>
  <si>
    <t>Culture scientifique (PISA 2018)</t>
  </si>
  <si>
    <t>Littératie numérique (ICILS 2018)</t>
  </si>
  <si>
    <t>En %</t>
  </si>
  <si>
    <t>Garçons</t>
  </si>
  <si>
    <t>Filles</t>
  </si>
  <si>
    <t xml:space="preserve">Note : les chiffres indiqués en gras dans le tableau correspondent aux cas où l’objectif est atteint. </t>
  </si>
  <si>
    <t xml:space="preserve">Note : certaines données sont à ce jour provisoires.  </t>
  </si>
  <si>
    <t>Note : données provisoires pour la France et l'UE-27 en 2021.</t>
  </si>
  <si>
    <t>Note : les données de tous les pays sont considérées comme provisoires.</t>
  </si>
  <si>
    <t>Objectif 2030 : moins de 15 %</t>
  </si>
  <si>
    <r>
      <rPr>
        <sz val="10"/>
        <rFont val="Calibri"/>
        <family val="2"/>
      </rPr>
      <t>É</t>
    </r>
    <r>
      <rPr>
        <sz val="10"/>
        <rFont val="Arial"/>
        <family val="2"/>
      </rPr>
      <t>ducation à 3 ans et plus (2020)</t>
    </r>
  </si>
  <si>
    <r>
      <t>5.3.3 : Proportions d’élèves de huitième année d’enseignement obligatoire (classe de 4</t>
    </r>
    <r>
      <rPr>
        <b/>
        <vertAlign val="superscript"/>
        <sz val="10"/>
        <color theme="1"/>
        <rFont val="Arial"/>
        <family val="2"/>
      </rPr>
      <t>e</t>
    </r>
    <r>
      <rPr>
        <b/>
        <sz val="10"/>
        <color theme="1"/>
        <rFont val="Arial"/>
        <family val="2"/>
      </rPr>
      <t xml:space="preserve"> en France) faiblement compétents en littératie numérique, selon le sexe en 2018</t>
    </r>
  </si>
  <si>
    <r>
      <t xml:space="preserve">5.3.1 web : </t>
    </r>
    <r>
      <rPr>
        <b/>
        <sz val="10"/>
        <color theme="8"/>
        <rFont val="Calibri"/>
        <family val="2"/>
      </rPr>
      <t>É</t>
    </r>
    <r>
      <rPr>
        <b/>
        <sz val="10"/>
        <color theme="8"/>
        <rFont val="Arial"/>
        <family val="2"/>
      </rPr>
      <t>volution de la proportion d’élèves faiblement compétents en compréhension de l'écrit, entre 2009 et 2018</t>
    </r>
  </si>
  <si>
    <t>5.4.1 : Proportion d’élèves atteignant chaque niveau de compétence en mathématiques en quatrième année d'enseignement élémentaire obligatoire (CM1 en France) à TIMSS 2019</t>
  </si>
  <si>
    <t>Avancé</t>
  </si>
  <si>
    <t>Elevé</t>
  </si>
  <si>
    <t>Intermédiaire</t>
  </si>
  <si>
    <t>Bas</t>
  </si>
  <si>
    <t>UE</t>
  </si>
  <si>
    <t>5.4.2 : Proportion d’élèves atteignant chaque niveau de compétence en sciences en quatrième année d'enseignement élémentaire obligatoire (CM1 en France) à TIMSS 2019</t>
  </si>
  <si>
    <t>5.4.3 : Proportion d’élèves atteignant chaque niveau de compétence en mathématiques en huitième année d'enseignement obligatoire (Quatrième en France) à TIMSS 2019</t>
  </si>
  <si>
    <t>5.4.4 : Proportion d’élèves atteignant chaque niveau de compétence en sciences en huitième année d'enseignement obligatoire (Quatrième en France) à TIMSS 2019</t>
  </si>
  <si>
    <t>BEf</t>
  </si>
  <si>
    <t>BEn</t>
  </si>
  <si>
    <t>Échantillon</t>
  </si>
  <si>
    <t>Exhaustif</t>
  </si>
  <si>
    <t xml:space="preserve">Absence </t>
  </si>
  <si>
    <t>Test</t>
  </si>
  <si>
    <t>Examen</t>
  </si>
  <si>
    <t>Oui</t>
  </si>
  <si>
    <t>Les deux</t>
  </si>
  <si>
    <t>5.4.5 : Existence de tests nationaux standardisés et d'examens certificatifs en mathématiques dans l'enseignement élémentaire en 2020-2021</t>
  </si>
  <si>
    <t>5.4.6 : Existence de tests nationaux standardisés et d'examens certificatifs en science dans l'enseignement élémentaire en 2020-2021</t>
  </si>
  <si>
    <t>Australie</t>
  </si>
  <si>
    <t>Nouvelle-Zélande</t>
  </si>
  <si>
    <t>Océanie</t>
  </si>
  <si>
    <t xml:space="preserve">Lecture : En France en 2018, 46,1 % des filles et 50,3 % des garçons âgés de 15 ans déclarent utiliser tous les jours ou presque les technologies de l’information et de la communication (TIC) pour obtenir des informations pratiques sur internet. </t>
  </si>
  <si>
    <t>Thaïlande</t>
  </si>
  <si>
    <t>Corée du Sud</t>
  </si>
  <si>
    <t>Japon</t>
  </si>
  <si>
    <t>Asie
Est - Sud-Est</t>
  </si>
  <si>
    <t>Kazakhstan</t>
  </si>
  <si>
    <t>Asie
Centre - Sud</t>
  </si>
  <si>
    <t>Maroc</t>
  </si>
  <si>
    <t>Israël</t>
  </si>
  <si>
    <t>Turquie</t>
  </si>
  <si>
    <t>Afrique Nord
- Asie Ouest</t>
  </si>
  <si>
    <t>Brésil</t>
  </si>
  <si>
    <t>Mexique</t>
  </si>
  <si>
    <t>Chili</t>
  </si>
  <si>
    <t>Amérique
Sud - Caraïbes</t>
  </si>
  <si>
    <t>Etats-Unis</t>
  </si>
  <si>
    <t>Amérique
Nord</t>
  </si>
  <si>
    <t>Royaume-Uni</t>
  </si>
  <si>
    <t>Russie</t>
  </si>
  <si>
    <t>Europe</t>
  </si>
  <si>
    <t>Obtenir des informations pratiques sur Internet</t>
  </si>
  <si>
    <t>Utiliser la messagerie électronique</t>
  </si>
  <si>
    <t xml:space="preserve">Garçons : </t>
  </si>
  <si>
    <t xml:space="preserve">Filles : </t>
  </si>
  <si>
    <t>OCDE, PISA 2018, Table II.B1.8.6</t>
  </si>
  <si>
    <t>5.5.3 : Proportion de filles et de garçons de 15 ans qui déclarent utiliser tous les jours ou presque des équipements numériques pour les activités suivantes en 2018</t>
  </si>
  <si>
    <t>Fidji</t>
  </si>
  <si>
    <t>Lecture : En France en 2019-2020, 16,8 % des filles et 21,9 % des garçons âgés de 15 à 24 ans participent à l’enseignement professionnel du secondaire (pour la France, CITE 35 uniquement), de l’enseignement post-secondaire non supérieur (CITE 45) et du cycle court de l’enseignement supérieur (CITE 55).</t>
  </si>
  <si>
    <t>Chine</t>
  </si>
  <si>
    <t>Iran</t>
  </si>
  <si>
    <t>Bangladesh</t>
  </si>
  <si>
    <t>Inde</t>
  </si>
  <si>
    <t>Afrique du Sud</t>
  </si>
  <si>
    <t>Côte d'Ivoire</t>
  </si>
  <si>
    <t>Ghana</t>
  </si>
  <si>
    <t>Afrique
Subsaharienne</t>
  </si>
  <si>
    <t>Arabie saoudite</t>
  </si>
  <si>
    <t>Colombie</t>
  </si>
  <si>
    <t>Canada</t>
  </si>
  <si>
    <t xml:space="preserve">Filles </t>
  </si>
  <si>
    <t>Note : Les estimations sont sujettes à caution en raison des écarts possibles entres les bases de données sur la population générale et scolaire.</t>
  </si>
  <si>
    <t>Philippines</t>
  </si>
  <si>
    <t xml:space="preserve">Lecture : En France en 2019-2020, 3,0 % des filles et 3,2 % des garçons en âge d’être inscrits en CITE 3 ne sont scolarisés à aucun niveau d’enseignement.   </t>
  </si>
  <si>
    <t>Mozambique</t>
  </si>
  <si>
    <t>Jordanie</t>
  </si>
  <si>
    <t>≥ 96 %</t>
  </si>
  <si>
    <t>≥ 45 %</t>
  </si>
  <si>
    <t>&lt; 15 %</t>
  </si>
  <si>
    <t>&lt; 9 %</t>
  </si>
  <si>
    <t>L'Europe de l'éducation en chiffres 2022</t>
  </si>
  <si>
    <t>Publication biennalle du ministère chargé de l'Éducation nationale [EEC 2022]</t>
  </si>
  <si>
    <t>Chapitre 5 : Les résultats des systèmes éducatifs</t>
  </si>
  <si>
    <t>5.1 : Les objectifs de la stratégie européenne en éducation à l'horizon 2030</t>
  </si>
  <si>
    <t>5.2 : La stratégie européenne en éducation à l'horizon 2030 : participation et niveaux de diplômes chez les jeunes</t>
  </si>
  <si>
    <t>5.3 : La stratégie européenne en éducation à l'horizon 2030 : les compétences des jeunes</t>
  </si>
  <si>
    <t>5.4 : Autres éclairages sur les compétences : Timss 2019</t>
  </si>
  <si>
    <t>5.5 : L’objectif de développement durable (ODD) sur l’éducation, sous l’angle des inégalités filles-garçons</t>
  </si>
  <si>
    <t>Les comparaisons internationales sont devenues un point d’appui incontournable au pilotage des systèmes éducatifs et à l’élaboration des politiques publiques d’éducation. Il est donc primordial d’en maîtriser la qualité et la pertinence afin de les utiliser à bon escient et d’en tirer des interprétations valides. À travers L’Europe de l’éducation en chiffres, la DEPP propose un panorama complet d’indicateurs et d’analyses pour apprécier les résultats mais aussi la diversité des modes d’organisation de la scolarité dans l’Union européenne, et situer la France par rapport à ses voisins.
Comme dans les éditions précédentes, les grands thèmes suivants sont abordés : l’organisation de la scolarité, les principaux acteurs de l’éducation (élèves, parents, enseignants), les résultats des systèmes éducatifs et les retombées sociales et économiques de l’éducation. Sont présentées ici les données du chapitre 5 sur les résultats des systèmes éducatifs européens.</t>
  </si>
  <si>
    <t>Eurostat, edat_lfse_03, edat_lfse_14, edat_lfse_24, educ_uoe_enra21, educ_outc_pisa.</t>
  </si>
  <si>
    <t>5.1.2 : Résultats de chacun des pays cités en 5.1.1 au regard des objectifs de la stratégie européenne en éducation et formation en 2022</t>
  </si>
  <si>
    <t>5.1.1 : Position relative de différents pays au regard des objectifs de la stratégie européenne en éducation et formation en 2022</t>
  </si>
  <si>
    <t>5.2.1 : Taux de participation des enfants ayant entre 3 ans et l'âge d'entrée en école élémentaire obligatoire en 2019-2020</t>
  </si>
  <si>
    <t>5.2.2 : Proportions de jeunes en sortie précoce parmi les 18-24 ans en 2021</t>
  </si>
  <si>
    <r>
      <t xml:space="preserve">5.2.3 : </t>
    </r>
    <r>
      <rPr>
        <b/>
        <sz val="10"/>
        <color theme="1"/>
        <rFont val="Calibri"/>
        <family val="2"/>
      </rPr>
      <t>É</t>
    </r>
    <r>
      <rPr>
        <b/>
        <sz val="10"/>
        <color theme="1"/>
        <rFont val="Arial"/>
        <family val="2"/>
      </rPr>
      <t>volution de la proportion de jeunes en sortie précoce en France et dans l’UE-27, selon le sexe entre 2011 et 2021</t>
    </r>
  </si>
  <si>
    <t xml:space="preserve">5.2.4 : Proportions de diplômés de l’enseignement supérieur parmi les 25-34 an en 2021 </t>
  </si>
  <si>
    <t>5.2.5 : Évolution de la proportion de jeunes âgés de 25 à 34 ans diplômés de l'enseignement supérieur, en France et dans l'UE-27 selon le sexe entre 2011 et 2021</t>
  </si>
  <si>
    <t>L'Europe de l'éducation en chiffres 2022, DEPP.</t>
  </si>
  <si>
    <t>5.5.2 : Proportion de filles et de garçons de 15 à 24 ans qui participent à des programmes d’enseignement professionnel du secondaire au cycle court de l'enseignement supérieur en 2019-2020</t>
  </si>
  <si>
    <t>5.5.1 : Proportion de filles et de garçons non scolarisés, ayant l’âge de l’être dans le second cycle de l'enseignement secondaire en 2019-2020</t>
  </si>
  <si>
    <t xml:space="preserve">5.3.1 : Proportion d'élèves de 15 ans faiblement performants en compréhension de l’écrit, culture mathématique et culture scientifique en 2018 </t>
  </si>
  <si>
    <t>5.3.2 : Performance des élèves en compréhension de l'écrit et équité en 2018</t>
  </si>
  <si>
    <t>5.2.3 : Évolution de la proportion de jeunes en sortie précoce en France et dans l’UE-27, selon le sexe entre 2011 et 2021</t>
  </si>
  <si>
    <t xml:space="preserve">5.2.4 : Proportions de diplômés de l’enseignement supérieur parmi les 25-34 ans en 2021 </t>
  </si>
  <si>
    <t>5.3.1 web : Évolution de la proportion d’élèves faiblement compétents en compréhension de l'écrit entre 2009 et 2018</t>
  </si>
  <si>
    <r>
      <t>Eurostat, enquête sur les forces de travail EU-LFS</t>
    </r>
    <r>
      <rPr>
        <i/>
        <sz val="10"/>
        <color theme="1"/>
        <rFont val="Arial"/>
        <family val="2"/>
      </rPr>
      <t>, edat_lfse_14</t>
    </r>
  </si>
  <si>
    <r>
      <t xml:space="preserve">Eurostat, enquête sur les forces de travail EU-LFS, </t>
    </r>
    <r>
      <rPr>
        <i/>
        <sz val="10"/>
        <rFont val="Arial"/>
        <family val="2"/>
      </rPr>
      <t>edat_lfse_14</t>
    </r>
    <r>
      <rPr>
        <sz val="10"/>
        <rFont val="Arial"/>
        <family val="2"/>
      </rPr>
      <t xml:space="preserve"> ; DEPP, </t>
    </r>
    <r>
      <rPr>
        <i/>
        <sz val="10"/>
        <rFont val="Arial"/>
        <family val="2"/>
      </rPr>
      <t>Repères et références statistiques 2021</t>
    </r>
    <r>
      <rPr>
        <sz val="10"/>
        <rFont val="Arial"/>
        <family val="2"/>
      </rPr>
      <t>.</t>
    </r>
  </si>
  <si>
    <t>IEA, enquête Icils 2018</t>
  </si>
  <si>
    <t>IEA, Timss 2019, exhibit 1.8.</t>
  </si>
  <si>
    <t xml:space="preserve">IEA, Timss 2019, exhibit 2.8. </t>
  </si>
  <si>
    <t>IEA, Timss 2019, exhibit 3.8.</t>
  </si>
  <si>
    <t>IEA, Timss 2019, exhibit 4.8.</t>
  </si>
  <si>
    <r>
      <t xml:space="preserve">Unesco, collecte de données UOE, </t>
    </r>
    <r>
      <rPr>
        <i/>
        <sz val="10"/>
        <color theme="1"/>
        <rFont val="Arial"/>
        <family val="2"/>
      </rPr>
      <t>sdg4-data.uis.unesco.org</t>
    </r>
  </si>
  <si>
    <r>
      <t xml:space="preserve">DEPP, </t>
    </r>
    <r>
      <rPr>
        <i/>
        <sz val="10"/>
        <color theme="1"/>
        <rFont val="Arial"/>
        <family val="2"/>
      </rPr>
      <t>L'Europe de l'éducation en chiffres 2022</t>
    </r>
  </si>
  <si>
    <t>5.3.4 : Proportions d’élèves de huitième année d’enseignement obligatoire (classe de 4e en France) faiblement compétents en littératie numérique, selon le sexe en 2018</t>
  </si>
  <si>
    <t>Eurostat , collecte de données UOE, educ_uoe_enra21</t>
  </si>
  <si>
    <t>Eurostat, enquête sur les forces de travail EU-LFS, edat_lfse_03</t>
  </si>
  <si>
    <r>
      <t>Eurydice,</t>
    </r>
    <r>
      <rPr>
        <i/>
        <sz val="10"/>
        <color theme="1"/>
        <rFont val="Arial"/>
        <family val="2"/>
      </rPr>
      <t xml:space="preserve"> Increasing achievement and motivation in mathematics and science learning in schools</t>
    </r>
    <r>
      <rPr>
        <sz val="10"/>
        <color theme="1"/>
        <rFont val="Arial"/>
        <family val="2"/>
      </rPr>
      <t>, figure 4.6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</si>
</sst>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dd\.mm\.yy"/>
    <numFmt numFmtId="166" formatCode="0.0"/>
    <numFmt numFmtId="167" formatCode="#,##0.000"/>
  </numFmts>
  <fonts count="24">
    <font>
      <sz val="11"/>
      <color theme="1"/>
      <name val="Calibri"/>
      <family val="2"/>
      <scheme val="minor"/>
    </font>
    <font>
      <b/>
      <sz val="10"/>
      <color theme="1"/>
      <name val="Arial"/>
      <family val="2"/>
    </font>
    <font>
      <sz val="10"/>
      <name val="Arial"/>
      <family val="2"/>
    </font>
    <font>
      <sz val="11"/>
      <name val="Arial"/>
      <family val="2"/>
    </font>
    <font>
      <b/>
      <sz val="10"/>
      <name val="Arial"/>
      <family val="2"/>
    </font>
    <font>
      <sz val="10"/>
      <color theme="1"/>
      <name val="Arial"/>
      <family val="2"/>
    </font>
    <font>
      <sz val="8"/>
      <color indexed="8"/>
      <name val="Myriad Pro Cond"/>
      <family val="2"/>
    </font>
    <font>
      <sz val="8"/>
      <color indexed="9"/>
      <name val="Myriad Pro Semibold"/>
    </font>
    <font>
      <sz val="10"/>
      <name val="Calibri"/>
      <family val="2"/>
    </font>
    <font>
      <i/>
      <sz val="10"/>
      <name val="Arial"/>
      <family val="2"/>
    </font>
    <font>
      <b/>
      <sz val="10"/>
      <color theme="1"/>
      <name val="Calibri"/>
      <family val="2"/>
    </font>
    <font>
      <b/>
      <vertAlign val="superscript"/>
      <sz val="10"/>
      <color theme="1"/>
      <name val="Arial"/>
      <family val="2"/>
    </font>
    <font>
      <b/>
      <sz val="10"/>
      <color theme="8"/>
      <name val="Arial"/>
      <family val="2"/>
    </font>
    <font>
      <b/>
      <sz val="10"/>
      <color theme="8"/>
      <name val="Calibri"/>
      <family val="2"/>
    </font>
    <font>
      <sz val="9"/>
      <color theme="1"/>
      <name val="Arial"/>
      <family val="2"/>
    </font>
    <font>
      <sz val="10"/>
      <color theme="1"/>
      <name val="Calibri"/>
      <family val="2"/>
      <scheme val="minor"/>
    </font>
    <font>
      <i/>
      <sz val="10"/>
      <color theme="1"/>
      <name val="Arial"/>
      <family val="2"/>
    </font>
    <font>
      <b/>
      <sz val="20"/>
      <color rgb="FFA558A0"/>
      <name val="Arial"/>
      <family val="2"/>
    </font>
    <font>
      <b/>
      <sz val="10"/>
      <color theme="0"/>
      <name val="Arial"/>
      <family val="2"/>
    </font>
    <font>
      <b/>
      <u/>
      <sz val="10"/>
      <color theme="8"/>
      <name val="Arial"/>
      <family val="2"/>
    </font>
    <font>
      <sz val="10"/>
      <color rgb="FFFF00FF"/>
      <name val="Arial"/>
      <family val="2"/>
    </font>
    <font>
      <sz val="10"/>
      <color rgb="FF00B0F0"/>
      <name val="Arial"/>
      <family val="2"/>
    </font>
    <font>
      <b/>
      <sz val="10"/>
      <color rgb="FF00B0F0"/>
      <name val="Arial"/>
      <family val="2"/>
    </font>
    <font>
      <sz val="10"/>
      <color rgb="FF00B0F0"/>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8"/>
        <bgColor indexed="64"/>
      </patternFill>
    </fill>
    <fill>
      <patternFill patternType="solid">
        <fgColor theme="8"/>
        <bgColor indexed="64"/>
      </patternFill>
    </fill>
  </fills>
  <borders count="12">
    <border>
      <left/>
      <right/>
      <top/>
      <bottom/>
      <diagonal/>
    </border>
    <border>
      <left/>
      <right style="thin">
        <color indexed="9"/>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558A0"/>
      </left>
      <right/>
      <top style="thin">
        <color rgb="FFA558A0"/>
      </top>
      <bottom/>
      <diagonal/>
    </border>
    <border>
      <left/>
      <right/>
      <top style="thin">
        <color rgb="FFA558A0"/>
      </top>
      <bottom/>
      <diagonal/>
    </border>
    <border>
      <left/>
      <right style="thin">
        <color rgb="FFA558A0"/>
      </right>
      <top style="thin">
        <color rgb="FFA558A0"/>
      </top>
      <bottom/>
      <diagonal/>
    </border>
    <border>
      <left style="thin">
        <color rgb="FFA558A0"/>
      </left>
      <right/>
      <top/>
      <bottom/>
      <diagonal/>
    </border>
    <border>
      <left/>
      <right style="thin">
        <color rgb="FFA558A0"/>
      </right>
      <top/>
      <bottom/>
      <diagonal/>
    </border>
    <border>
      <left/>
      <right/>
      <top/>
      <bottom style="thin">
        <color rgb="FFA558A0"/>
      </bottom>
      <diagonal/>
    </border>
    <border>
      <left/>
      <right style="thin">
        <color rgb="FFA558A0"/>
      </right>
      <top/>
      <bottom style="thin">
        <color rgb="FFA558A0"/>
      </bottom>
      <diagonal/>
    </border>
  </borders>
  <cellStyleXfs count="7">
    <xf numFmtId="0" fontId="0" fillId="0" borderId="0"/>
    <xf numFmtId="0" fontId="3" fillId="0" borderId="0"/>
    <xf numFmtId="0" fontId="3" fillId="0" borderId="0"/>
    <xf numFmtId="0" fontId="2" fillId="0" borderId="0"/>
    <xf numFmtId="0" fontId="2" fillId="0" borderId="0"/>
    <xf numFmtId="1" fontId="6" fillId="0" borderId="0" applyFill="0">
      <alignment horizontal="right" vertical="center"/>
    </xf>
    <xf numFmtId="0" fontId="7" fillId="3" borderId="1">
      <alignment horizontal="left" vertical="center" wrapText="1"/>
    </xf>
  </cellStyleXfs>
  <cellXfs count="111">
    <xf numFmtId="0" fontId="0" fillId="0" borderId="0" xfId="0"/>
    <xf numFmtId="165" fontId="2" fillId="2" borderId="0" xfId="0" applyNumberFormat="1" applyFont="1" applyFill="1" applyBorder="1" applyAlignment="1"/>
    <xf numFmtId="0" fontId="2" fillId="2" borderId="0" xfId="0" applyNumberFormat="1" applyFont="1" applyFill="1" applyBorder="1" applyAlignment="1">
      <alignment horizontal="right"/>
    </xf>
    <xf numFmtId="0" fontId="2" fillId="2" borderId="0" xfId="0" applyNumberFormat="1" applyFont="1" applyFill="1" applyBorder="1" applyAlignment="1">
      <alignment wrapText="1"/>
    </xf>
    <xf numFmtId="0" fontId="2" fillId="2" borderId="0" xfId="0" applyNumberFormat="1" applyFont="1" applyFill="1" applyBorder="1" applyAlignment="1"/>
    <xf numFmtId="0" fontId="2" fillId="2" borderId="0" xfId="0" applyFont="1" applyFill="1"/>
    <xf numFmtId="0" fontId="1" fillId="2" borderId="0" xfId="0" applyFont="1" applyFill="1"/>
    <xf numFmtId="0" fontId="2" fillId="2" borderId="0" xfId="2" applyFont="1" applyFill="1"/>
    <xf numFmtId="0" fontId="4" fillId="2" borderId="0" xfId="0" applyNumberFormat="1" applyFont="1" applyFill="1" applyBorder="1" applyAlignment="1"/>
    <xf numFmtId="0" fontId="5" fillId="2" borderId="0" xfId="0" applyFont="1" applyFill="1" applyAlignment="1">
      <alignment horizontal="right"/>
    </xf>
    <xf numFmtId="0" fontId="5" fillId="2" borderId="0" xfId="0" applyFont="1" applyFill="1"/>
    <xf numFmtId="0" fontId="1" fillId="2" borderId="0" xfId="0" applyFont="1" applyFill="1" applyAlignment="1">
      <alignment vertical="center"/>
    </xf>
    <xf numFmtId="0" fontId="5" fillId="2" borderId="0" xfId="0" applyFont="1" applyFill="1" applyAlignment="1">
      <alignment horizontal="left" vertical="center"/>
    </xf>
    <xf numFmtId="164" fontId="2" fillId="2" borderId="0" xfId="0" applyNumberFormat="1" applyFont="1" applyFill="1" applyBorder="1" applyAlignment="1"/>
    <xf numFmtId="1" fontId="5" fillId="2" borderId="0" xfId="0" applyNumberFormat="1" applyFont="1" applyFill="1"/>
    <xf numFmtId="164" fontId="4" fillId="2" borderId="0" xfId="0" applyNumberFormat="1" applyFont="1" applyFill="1" applyBorder="1" applyAlignment="1"/>
    <xf numFmtId="0" fontId="5" fillId="2" borderId="0" xfId="0" applyFont="1" applyFill="1" applyBorder="1"/>
    <xf numFmtId="0" fontId="2" fillId="2" borderId="0" xfId="0" applyFont="1" applyFill="1" applyBorder="1"/>
    <xf numFmtId="166" fontId="2" fillId="2" borderId="0" xfId="0" applyNumberFormat="1" applyFont="1" applyFill="1" applyBorder="1" applyAlignment="1"/>
    <xf numFmtId="3" fontId="2" fillId="2" borderId="0" xfId="0" applyNumberFormat="1" applyFont="1" applyFill="1" applyBorder="1" applyAlignment="1"/>
    <xf numFmtId="167" fontId="2" fillId="2" borderId="0" xfId="0" applyNumberFormat="1" applyFont="1" applyFill="1" applyBorder="1" applyAlignment="1"/>
    <xf numFmtId="167" fontId="2" fillId="2" borderId="0" xfId="0" applyNumberFormat="1" applyFont="1" applyFill="1" applyBorder="1" applyAlignment="1">
      <alignment horizontal="center"/>
    </xf>
    <xf numFmtId="0" fontId="2" fillId="2" borderId="2" xfId="0" applyNumberFormat="1" applyFont="1" applyFill="1" applyBorder="1" applyAlignment="1">
      <alignment horizontal="center" vertical="center" wrapText="1"/>
    </xf>
    <xf numFmtId="0" fontId="5" fillId="0" borderId="0" xfId="0" applyFont="1"/>
    <xf numFmtId="0" fontId="5" fillId="2" borderId="0" xfId="0" applyFont="1" applyFill="1" applyAlignment="1">
      <alignment horizontal="center" vertical="center" wrapText="1"/>
    </xf>
    <xf numFmtId="164" fontId="2" fillId="2" borderId="0" xfId="0" applyNumberFormat="1" applyFont="1" applyFill="1" applyBorder="1" applyAlignment="1">
      <alignment horizontal="right"/>
    </xf>
    <xf numFmtId="0" fontId="2" fillId="2" borderId="0" xfId="0" applyNumberFormat="1" applyFont="1" applyFill="1" applyBorder="1" applyAlignment="1">
      <alignment vertical="top"/>
    </xf>
    <xf numFmtId="0" fontId="2" fillId="2" borderId="0" xfId="2" applyFont="1" applyFill="1" applyAlignment="1">
      <alignment vertical="top"/>
    </xf>
    <xf numFmtId="164" fontId="12" fillId="2" borderId="0" xfId="0" applyNumberFormat="1" applyFont="1" applyFill="1" applyBorder="1" applyAlignment="1"/>
    <xf numFmtId="0" fontId="1" fillId="0" borderId="0" xfId="0" applyFont="1"/>
    <xf numFmtId="3" fontId="5" fillId="2" borderId="0" xfId="0" applyNumberFormat="1" applyFont="1" applyFill="1"/>
    <xf numFmtId="0" fontId="5" fillId="2" borderId="2" xfId="0" applyFont="1" applyFill="1" applyBorder="1" applyAlignment="1">
      <alignment horizontal="center" vertical="center"/>
    </xf>
    <xf numFmtId="0" fontId="5" fillId="2" borderId="0" xfId="0" applyFont="1" applyFill="1" applyAlignment="1">
      <alignment horizontal="center"/>
    </xf>
    <xf numFmtId="0" fontId="5" fillId="2" borderId="2" xfId="0" applyFont="1" applyFill="1" applyBorder="1" applyAlignment="1">
      <alignment horizontal="center"/>
    </xf>
    <xf numFmtId="0" fontId="2" fillId="2" borderId="2" xfId="0" applyNumberFormat="1" applyFont="1" applyFill="1" applyBorder="1" applyAlignment="1">
      <alignment horizontal="center" vertical="center"/>
    </xf>
    <xf numFmtId="0" fontId="14" fillId="2" borderId="0" xfId="0" applyFont="1" applyFill="1"/>
    <xf numFmtId="0" fontId="15" fillId="2" borderId="0" xfId="0" applyFont="1" applyFill="1" applyAlignment="1">
      <alignment horizontal="left" vertical="top" wrapText="1"/>
    </xf>
    <xf numFmtId="0" fontId="15" fillId="2" borderId="0" xfId="0" applyFont="1" applyFill="1" applyAlignment="1">
      <alignment horizontal="left" vertical="center"/>
    </xf>
    <xf numFmtId="166" fontId="15" fillId="2" borderId="0" xfId="0" applyNumberFormat="1" applyFont="1" applyFill="1" applyAlignment="1">
      <alignment horizontal="left" vertical="center"/>
    </xf>
    <xf numFmtId="166" fontId="15" fillId="2" borderId="2" xfId="0" applyNumberFormat="1" applyFont="1" applyFill="1" applyBorder="1" applyAlignment="1">
      <alignment horizontal="center" vertical="center"/>
    </xf>
    <xf numFmtId="166" fontId="5" fillId="2" borderId="2" xfId="0" applyNumberFormat="1" applyFont="1" applyFill="1" applyBorder="1" applyAlignment="1">
      <alignment horizontal="center" vertical="center"/>
    </xf>
    <xf numFmtId="0" fontId="5" fillId="2" borderId="2" xfId="0" applyFont="1" applyFill="1" applyBorder="1" applyAlignment="1">
      <alignment horizontal="left" vertical="center"/>
    </xf>
    <xf numFmtId="0" fontId="5" fillId="2" borderId="2" xfId="0" applyFont="1" applyFill="1" applyBorder="1" applyAlignment="1">
      <alignment vertical="center"/>
    </xf>
    <xf numFmtId="166" fontId="15" fillId="2" borderId="3" xfId="0" applyNumberFormat="1" applyFont="1" applyFill="1" applyBorder="1" applyAlignment="1">
      <alignment horizontal="center" vertical="center"/>
    </xf>
    <xf numFmtId="166" fontId="5" fillId="2" borderId="3" xfId="0" applyNumberFormat="1" applyFont="1" applyFill="1" applyBorder="1" applyAlignment="1">
      <alignment horizontal="center" vertical="center"/>
    </xf>
    <xf numFmtId="0" fontId="5" fillId="2" borderId="3" xfId="0" applyFont="1" applyFill="1" applyBorder="1" applyAlignment="1">
      <alignment horizontal="left" vertical="center"/>
    </xf>
    <xf numFmtId="0" fontId="5" fillId="2" borderId="3" xfId="0" applyFont="1" applyFill="1" applyBorder="1" applyAlignment="1">
      <alignment vertical="center"/>
    </xf>
    <xf numFmtId="166" fontId="15" fillId="2" borderId="0" xfId="0" applyNumberFormat="1" applyFont="1" applyFill="1" applyBorder="1" applyAlignment="1">
      <alignment horizontal="center" vertical="center"/>
    </xf>
    <xf numFmtId="166" fontId="5" fillId="2" borderId="0" xfId="0" applyNumberFormat="1" applyFont="1" applyFill="1" applyBorder="1" applyAlignment="1">
      <alignment horizontal="center" vertical="center"/>
    </xf>
    <xf numFmtId="0" fontId="5" fillId="2" borderId="0" xfId="0" applyFont="1" applyFill="1" applyBorder="1" applyAlignment="1">
      <alignment horizontal="left" vertical="center"/>
    </xf>
    <xf numFmtId="166" fontId="15" fillId="2" borderId="4" xfId="0" applyNumberFormat="1" applyFont="1" applyFill="1" applyBorder="1" applyAlignment="1">
      <alignment horizontal="center" vertical="center"/>
    </xf>
    <xf numFmtId="166" fontId="5" fillId="2" borderId="4" xfId="0" applyNumberFormat="1" applyFont="1" applyFill="1" applyBorder="1" applyAlignment="1">
      <alignment horizontal="center" vertical="center"/>
    </xf>
    <xf numFmtId="0" fontId="5" fillId="2" borderId="4" xfId="0" applyFont="1" applyFill="1" applyBorder="1" applyAlignment="1">
      <alignment horizontal="left" vertical="center"/>
    </xf>
    <xf numFmtId="0" fontId="5" fillId="2" borderId="4" xfId="0" applyFont="1" applyFill="1" applyBorder="1" applyAlignment="1">
      <alignment vertical="center" wrapText="1"/>
    </xf>
    <xf numFmtId="0" fontId="5" fillId="2" borderId="2" xfId="0" applyFont="1" applyFill="1" applyBorder="1" applyAlignment="1">
      <alignment horizontal="left" vertical="center" wrapText="1"/>
    </xf>
    <xf numFmtId="1" fontId="5" fillId="2" borderId="0" xfId="0" applyNumberFormat="1" applyFont="1" applyFill="1" applyAlignment="1"/>
    <xf numFmtId="166" fontId="5" fillId="2" borderId="0" xfId="0" applyNumberFormat="1" applyFont="1" applyFill="1"/>
    <xf numFmtId="0" fontId="5" fillId="2" borderId="0" xfId="0" applyFont="1" applyFill="1" applyAlignment="1">
      <alignment horizontal="center" vertical="center"/>
    </xf>
    <xf numFmtId="0" fontId="10" fillId="2" borderId="0" xfId="0" applyFont="1" applyFill="1" applyAlignment="1">
      <alignment horizontal="right"/>
    </xf>
    <xf numFmtId="0" fontId="2" fillId="2" borderId="2" xfId="0" applyNumberFormat="1" applyFont="1" applyFill="1" applyBorder="1" applyAlignment="1">
      <alignment horizontal="center" vertical="center" wrapText="1"/>
    </xf>
    <xf numFmtId="0" fontId="5" fillId="2" borderId="5" xfId="0" applyFont="1" applyFill="1" applyBorder="1"/>
    <xf numFmtId="0" fontId="5" fillId="2" borderId="6" xfId="0" applyFont="1" applyFill="1" applyBorder="1"/>
    <xf numFmtId="0" fontId="5" fillId="2" borderId="7" xfId="0" applyFont="1" applyFill="1" applyBorder="1"/>
    <xf numFmtId="0" fontId="5" fillId="2" borderId="9" xfId="0" applyFont="1" applyFill="1" applyBorder="1"/>
    <xf numFmtId="0" fontId="5" fillId="2" borderId="8" xfId="0" applyFont="1" applyFill="1" applyBorder="1"/>
    <xf numFmtId="0" fontId="5" fillId="2" borderId="10" xfId="0" applyFont="1" applyFill="1" applyBorder="1"/>
    <xf numFmtId="0" fontId="5" fillId="2" borderId="11" xfId="0" applyFont="1" applyFill="1" applyBorder="1"/>
    <xf numFmtId="164" fontId="2" fillId="2" borderId="2" xfId="0" applyNumberFormat="1" applyFont="1" applyFill="1" applyBorder="1" applyAlignment="1">
      <alignment horizontal="center" vertical="center" wrapText="1"/>
    </xf>
    <xf numFmtId="0" fontId="20" fillId="2" borderId="0" xfId="0" applyNumberFormat="1" applyFont="1" applyFill="1" applyBorder="1" applyAlignment="1"/>
    <xf numFmtId="167" fontId="20" fillId="2" borderId="0" xfId="0" applyNumberFormat="1" applyFont="1" applyFill="1" applyBorder="1" applyAlignment="1"/>
    <xf numFmtId="167" fontId="20" fillId="2" borderId="0" xfId="0" applyNumberFormat="1" applyFont="1" applyFill="1" applyBorder="1" applyAlignment="1">
      <alignment horizontal="center"/>
    </xf>
    <xf numFmtId="164" fontId="20" fillId="2" borderId="0" xfId="0" applyNumberFormat="1" applyFont="1" applyFill="1" applyBorder="1" applyAlignment="1"/>
    <xf numFmtId="164" fontId="20" fillId="2" borderId="0" xfId="0" applyNumberFormat="1" applyFont="1" applyFill="1" applyBorder="1" applyAlignment="1">
      <alignment horizontal="right"/>
    </xf>
    <xf numFmtId="0" fontId="21" fillId="2" borderId="0" xfId="0" applyNumberFormat="1" applyFont="1" applyFill="1" applyBorder="1" applyAlignment="1"/>
    <xf numFmtId="167" fontId="21" fillId="2" borderId="0" xfId="0" applyNumberFormat="1" applyFont="1" applyFill="1" applyBorder="1" applyAlignment="1"/>
    <xf numFmtId="164" fontId="21" fillId="2" borderId="0" xfId="0" applyNumberFormat="1" applyFont="1" applyFill="1" applyBorder="1" applyAlignment="1"/>
    <xf numFmtId="164" fontId="22" fillId="2" borderId="0" xfId="0" applyNumberFormat="1" applyFont="1" applyFill="1" applyBorder="1" applyAlignment="1"/>
    <xf numFmtId="0" fontId="21" fillId="2" borderId="2" xfId="0" applyNumberFormat="1" applyFont="1" applyFill="1" applyBorder="1" applyAlignment="1">
      <alignment horizontal="center"/>
    </xf>
    <xf numFmtId="0" fontId="20" fillId="2" borderId="2" xfId="0" applyNumberFormat="1" applyFont="1" applyFill="1" applyBorder="1" applyAlignment="1">
      <alignment horizontal="center"/>
    </xf>
    <xf numFmtId="0" fontId="21" fillId="2" borderId="0" xfId="0" applyFont="1" applyFill="1"/>
    <xf numFmtId="0" fontId="21" fillId="2" borderId="0" xfId="0" applyFont="1" applyFill="1" applyAlignment="1">
      <alignment horizontal="right"/>
    </xf>
    <xf numFmtId="0" fontId="20" fillId="2" borderId="0" xfId="0" applyFont="1" applyFill="1"/>
    <xf numFmtId="0" fontId="21" fillId="2" borderId="0" xfId="0" applyFont="1" applyFill="1" applyBorder="1" applyAlignment="1">
      <alignment horizontal="left" vertical="center"/>
    </xf>
    <xf numFmtId="166" fontId="21" fillId="2" borderId="0" xfId="0" applyNumberFormat="1" applyFont="1" applyFill="1" applyBorder="1" applyAlignment="1">
      <alignment horizontal="center" vertical="center"/>
    </xf>
    <xf numFmtId="166" fontId="23" fillId="2" borderId="0" xfId="0" applyNumberFormat="1" applyFont="1" applyFill="1" applyBorder="1" applyAlignment="1">
      <alignment horizontal="center" vertical="center"/>
    </xf>
    <xf numFmtId="0" fontId="17" fillId="2" borderId="8" xfId="0" applyFont="1" applyFill="1" applyBorder="1" applyAlignment="1">
      <alignment horizontal="center"/>
    </xf>
    <xf numFmtId="0" fontId="17" fillId="2" borderId="0" xfId="0" applyFont="1" applyFill="1" applyBorder="1" applyAlignment="1">
      <alignment horizontal="center"/>
    </xf>
    <xf numFmtId="0" fontId="17" fillId="2" borderId="9" xfId="0" applyFont="1" applyFill="1" applyBorder="1" applyAlignment="1">
      <alignment horizontal="center"/>
    </xf>
    <xf numFmtId="0" fontId="1" fillId="2" borderId="8" xfId="0" applyFont="1" applyFill="1" applyBorder="1" applyAlignment="1">
      <alignment horizontal="left"/>
    </xf>
    <xf numFmtId="0" fontId="1" fillId="2" borderId="0" xfId="0" applyFont="1" applyFill="1" applyBorder="1" applyAlignment="1">
      <alignment horizontal="left"/>
    </xf>
    <xf numFmtId="0" fontId="1" fillId="2" borderId="9" xfId="0" applyFont="1" applyFill="1" applyBorder="1" applyAlignment="1">
      <alignment horizontal="left"/>
    </xf>
    <xf numFmtId="0" fontId="5" fillId="2" borderId="8"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9" xfId="0" applyFont="1" applyFill="1" applyBorder="1" applyAlignment="1">
      <alignment horizontal="left" vertical="center" wrapText="1"/>
    </xf>
    <xf numFmtId="0" fontId="18" fillId="4" borderId="8" xfId="0" applyFont="1" applyFill="1" applyBorder="1" applyAlignment="1">
      <alignment horizontal="center" vertical="center"/>
    </xf>
    <xf numFmtId="0" fontId="18" fillId="4" borderId="0" xfId="0" applyFont="1" applyFill="1" applyBorder="1" applyAlignment="1">
      <alignment horizontal="center" vertical="center"/>
    </xf>
    <xf numFmtId="0" fontId="18" fillId="4" borderId="9" xfId="0" applyFont="1" applyFill="1" applyBorder="1" applyAlignment="1">
      <alignment horizontal="center" vertical="center"/>
    </xf>
    <xf numFmtId="0" fontId="19" fillId="2" borderId="8" xfId="0" applyFont="1" applyFill="1" applyBorder="1" applyAlignment="1">
      <alignment horizontal="left"/>
    </xf>
    <xf numFmtId="0" fontId="19" fillId="2" borderId="0" xfId="0" applyFont="1" applyFill="1" applyBorder="1" applyAlignment="1">
      <alignment horizontal="left"/>
    </xf>
    <xf numFmtId="0" fontId="5" fillId="2" borderId="2" xfId="0" applyFont="1" applyFill="1" applyBorder="1" applyAlignment="1">
      <alignment horizontal="center"/>
    </xf>
    <xf numFmtId="0" fontId="2" fillId="2" borderId="0"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1" fillId="2" borderId="0" xfId="0" applyNumberFormat="1" applyFont="1" applyFill="1" applyBorder="1" applyAlignment="1">
      <alignment horizontal="center"/>
    </xf>
    <xf numFmtId="0" fontId="20" fillId="2" borderId="0" xfId="0" applyNumberFormat="1" applyFont="1" applyFill="1" applyBorder="1" applyAlignment="1">
      <alignment horizontal="center"/>
    </xf>
    <xf numFmtId="0" fontId="5" fillId="2" borderId="0" xfId="0" applyFont="1" applyFill="1" applyAlignment="1">
      <alignment horizontal="left" vertical="top" wrapText="1"/>
    </xf>
    <xf numFmtId="0" fontId="5" fillId="2" borderId="2" xfId="0" applyFont="1" applyFill="1" applyBorder="1" applyAlignment="1">
      <alignment horizontal="left" vertical="center" wrapText="1"/>
    </xf>
    <xf numFmtId="0" fontId="5" fillId="2" borderId="0" xfId="0" applyFont="1" applyFill="1" applyBorder="1" applyAlignment="1">
      <alignment horizontal="left" vertical="center"/>
    </xf>
    <xf numFmtId="0" fontId="5" fillId="2" borderId="2" xfId="0" applyFont="1" applyFill="1" applyBorder="1" applyAlignment="1">
      <alignment horizontal="left" vertical="center"/>
    </xf>
    <xf numFmtId="0" fontId="15" fillId="2" borderId="0" xfId="0" applyFont="1" applyFill="1" applyAlignment="1">
      <alignment horizontal="center" vertical="center"/>
    </xf>
    <xf numFmtId="0" fontId="15" fillId="2" borderId="0" xfId="0" applyFont="1" applyFill="1" applyAlignment="1">
      <alignment horizontal="left" vertical="top" wrapText="1"/>
    </xf>
    <xf numFmtId="0" fontId="5" fillId="2" borderId="3" xfId="0" applyFont="1" applyFill="1" applyBorder="1" applyAlignment="1">
      <alignment horizontal="left" vertical="center" wrapText="1"/>
    </xf>
  </cellXfs>
  <cellStyles count="7">
    <cellStyle name="Countries" xfId="6"/>
    <cellStyle name="Normal" xfId="0" builtinId="0"/>
    <cellStyle name="Normal 14 2 10" xfId="3"/>
    <cellStyle name="Normal 14 2 4 2" xfId="4"/>
    <cellStyle name="Normal 2" xfId="1"/>
    <cellStyle name="Normal 9" xfId="2"/>
    <cellStyle name="Numbers_Right" xfId="5"/>
  </cellStyles>
  <dxfs count="0"/>
  <tableStyles count="0" defaultTableStyle="TableStyleMedium2" defaultPivotStyle="PivotStyleLight16"/>
  <colors>
    <mruColors>
      <color rgb="FFFF00FF"/>
      <color rgb="FF99CC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France</a:t>
            </a:r>
          </a:p>
        </c:rich>
      </c:tx>
      <c:layout>
        <c:manualLayout>
          <c:xMode val="edge"/>
          <c:yMode val="edge"/>
          <c:x val="0.47508251312335958"/>
          <c:y val="6.7146277902054201E-3"/>
        </c:manualLayout>
      </c:layout>
      <c:overlay val="0"/>
    </c:title>
    <c:autoTitleDeleted val="0"/>
    <c:plotArea>
      <c:layout>
        <c:manualLayout>
          <c:layoutTarget val="inner"/>
          <c:xMode val="edge"/>
          <c:yMode val="edge"/>
          <c:x val="0.27051541994750655"/>
          <c:y val="0.14457148778704373"/>
          <c:w val="0.4410362532808399"/>
          <c:h val="0.71073462786422492"/>
        </c:manualLayout>
      </c:layout>
      <c:radarChart>
        <c:radarStyle val="marker"/>
        <c:varyColors val="0"/>
        <c:ser>
          <c:idx val="0"/>
          <c:order val="0"/>
          <c:tx>
            <c:strRef>
              <c:f>'5.1'!$B$14</c:f>
              <c:strCache>
                <c:ptCount val="1"/>
                <c:pt idx="0">
                  <c:v>Objectif</c:v>
                </c:pt>
              </c:strCache>
            </c:strRef>
          </c:tx>
          <c:spPr>
            <a:ln w="38100">
              <a:solidFill>
                <a:srgbClr val="92D050"/>
              </a:solidFill>
            </a:ln>
          </c:spPr>
          <c:marker>
            <c:symbol val="none"/>
          </c:marker>
          <c:cat>
            <c:strRef>
              <c:f>'5.1'!$C$4:$I$4</c:f>
              <c:strCache>
                <c:ptCount val="7"/>
                <c:pt idx="0">
                  <c:v>Éducation à 3 ans et plus (2020)</c:v>
                </c:pt>
                <c:pt idx="1">
                  <c:v>Sorties précoces (2021)</c:v>
                </c:pt>
                <c:pt idx="2">
                  <c:v>Faible niveau en compréhension de l'écrit (2018)</c:v>
                </c:pt>
                <c:pt idx="3">
                  <c:v>Faible niveau en culture mathématique (2018)</c:v>
                </c:pt>
                <c:pt idx="4">
                  <c:v>Faible niveau en culture scientifique (2018)</c:v>
                </c:pt>
                <c:pt idx="5">
                  <c:v>Faible niveau en littératie numérique (2018)</c:v>
                </c:pt>
                <c:pt idx="6">
                  <c:v>Diplômés de l'enseignement supérieur (2021)</c:v>
                </c:pt>
              </c:strCache>
            </c:strRef>
          </c:cat>
          <c:val>
            <c:numRef>
              <c:f>'5.1'!$C$14:$I$14</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7B0F-43AA-B9C8-EEBBF145AC95}"/>
            </c:ext>
          </c:extLst>
        </c:ser>
        <c:ser>
          <c:idx val="1"/>
          <c:order val="1"/>
          <c:tx>
            <c:strRef>
              <c:f>'5.1'!$B$15</c:f>
              <c:strCache>
                <c:ptCount val="1"/>
                <c:pt idx="0">
                  <c:v>UE-27</c:v>
                </c:pt>
              </c:strCache>
            </c:strRef>
          </c:tx>
          <c:spPr>
            <a:ln w="25400">
              <a:solidFill>
                <a:srgbClr val="FF0000"/>
              </a:solidFill>
            </a:ln>
          </c:spPr>
          <c:marker>
            <c:symbol val="none"/>
          </c:marker>
          <c:cat>
            <c:strRef>
              <c:f>'5.1'!$C$4:$I$4</c:f>
              <c:strCache>
                <c:ptCount val="7"/>
                <c:pt idx="0">
                  <c:v>Éducation à 3 ans et plus (2020)</c:v>
                </c:pt>
                <c:pt idx="1">
                  <c:v>Sorties précoces (2021)</c:v>
                </c:pt>
                <c:pt idx="2">
                  <c:v>Faible niveau en compréhension de l'écrit (2018)</c:v>
                </c:pt>
                <c:pt idx="3">
                  <c:v>Faible niveau en culture mathématique (2018)</c:v>
                </c:pt>
                <c:pt idx="4">
                  <c:v>Faible niveau en culture scientifique (2018)</c:v>
                </c:pt>
                <c:pt idx="5">
                  <c:v>Faible niveau en littératie numérique (2018)</c:v>
                </c:pt>
                <c:pt idx="6">
                  <c:v>Diplômés de l'enseignement supérieur (2021)</c:v>
                </c:pt>
              </c:strCache>
            </c:strRef>
          </c:cat>
          <c:val>
            <c:numRef>
              <c:f>'5.1'!$C$15:$I$15</c:f>
              <c:numCache>
                <c:formatCode>#\ ##0.000</c:formatCode>
                <c:ptCount val="7"/>
                <c:pt idx="0">
                  <c:v>0.96875</c:v>
                </c:pt>
                <c:pt idx="1">
                  <c:v>0.92783505154639179</c:v>
                </c:pt>
                <c:pt idx="2">
                  <c:v>0.66666666666666663</c:v>
                </c:pt>
                <c:pt idx="3">
                  <c:v>0.65502183406113546</c:v>
                </c:pt>
                <c:pt idx="4">
                  <c:v>0.67264573991031384</c:v>
                </c:pt>
                <c:pt idx="6">
                  <c:v>0.91555555555555557</c:v>
                </c:pt>
              </c:numCache>
            </c:numRef>
          </c:val>
          <c:extLst>
            <c:ext xmlns:c16="http://schemas.microsoft.com/office/drawing/2014/chart" uri="{C3380CC4-5D6E-409C-BE32-E72D297353CC}">
              <c16:uniqueId val="{00000001-7B0F-43AA-B9C8-EEBBF145AC95}"/>
            </c:ext>
          </c:extLst>
        </c:ser>
        <c:ser>
          <c:idx val="2"/>
          <c:order val="2"/>
          <c:tx>
            <c:strRef>
              <c:f>'5.1'!$B$16</c:f>
              <c:strCache>
                <c:ptCount val="1"/>
                <c:pt idx="0">
                  <c:v>France</c:v>
                </c:pt>
              </c:strCache>
            </c:strRef>
          </c:tx>
          <c:spPr>
            <a:ln w="25400">
              <a:solidFill>
                <a:srgbClr val="002060"/>
              </a:solidFill>
            </a:ln>
          </c:spPr>
          <c:marker>
            <c:symbol val="none"/>
          </c:marker>
          <c:cat>
            <c:strRef>
              <c:f>'5.1'!$C$4:$I$4</c:f>
              <c:strCache>
                <c:ptCount val="7"/>
                <c:pt idx="0">
                  <c:v>Éducation à 3 ans et plus (2020)</c:v>
                </c:pt>
                <c:pt idx="1">
                  <c:v>Sorties précoces (2021)</c:v>
                </c:pt>
                <c:pt idx="2">
                  <c:v>Faible niveau en compréhension de l'écrit (2018)</c:v>
                </c:pt>
                <c:pt idx="3">
                  <c:v>Faible niveau en culture mathématique (2018)</c:v>
                </c:pt>
                <c:pt idx="4">
                  <c:v>Faible niveau en culture scientifique (2018)</c:v>
                </c:pt>
                <c:pt idx="5">
                  <c:v>Faible niveau en littératie numérique (2018)</c:v>
                </c:pt>
                <c:pt idx="6">
                  <c:v>Diplômés de l'enseignement supérieur (2021)</c:v>
                </c:pt>
              </c:strCache>
            </c:strRef>
          </c:cat>
          <c:val>
            <c:numRef>
              <c:f>'5.1'!$C$16:$I$16</c:f>
              <c:numCache>
                <c:formatCode>#\ ##0.000</c:formatCode>
                <c:ptCount val="7"/>
                <c:pt idx="0">
                  <c:v>1.0416666666666667</c:v>
                </c:pt>
                <c:pt idx="1">
                  <c:v>1.153846153846154</c:v>
                </c:pt>
                <c:pt idx="2">
                  <c:v>0.71770334928229673</c:v>
                </c:pt>
                <c:pt idx="3">
                  <c:v>0.70422535211267601</c:v>
                </c:pt>
                <c:pt idx="4">
                  <c:v>0.73170731707317072</c:v>
                </c:pt>
                <c:pt idx="5">
                  <c:v>0.34482758620689657</c:v>
                </c:pt>
                <c:pt idx="6">
                  <c:v>1.1177777777777778</c:v>
                </c:pt>
              </c:numCache>
            </c:numRef>
          </c:val>
          <c:extLst>
            <c:ext xmlns:c16="http://schemas.microsoft.com/office/drawing/2014/chart" uri="{C3380CC4-5D6E-409C-BE32-E72D297353CC}">
              <c16:uniqueId val="{00000002-7B0F-43AA-B9C8-EEBBF145AC95}"/>
            </c:ext>
          </c:extLst>
        </c:ser>
        <c:dLbls>
          <c:showLegendKey val="0"/>
          <c:showVal val="0"/>
          <c:showCatName val="0"/>
          <c:showSerName val="0"/>
          <c:showPercent val="0"/>
          <c:showBubbleSize val="0"/>
        </c:dLbls>
        <c:axId val="116595712"/>
        <c:axId val="116626176"/>
      </c:radarChart>
      <c:catAx>
        <c:axId val="116595712"/>
        <c:scaling>
          <c:orientation val="minMax"/>
        </c:scaling>
        <c:delete val="0"/>
        <c:axPos val="b"/>
        <c:majorGridlines/>
        <c:numFmt formatCode="General" sourceLinked="0"/>
        <c:majorTickMark val="out"/>
        <c:minorTickMark val="none"/>
        <c:tickLblPos val="nextTo"/>
        <c:crossAx val="116626176"/>
        <c:crosses val="autoZero"/>
        <c:auto val="1"/>
        <c:lblAlgn val="ctr"/>
        <c:lblOffset val="100"/>
        <c:noMultiLvlLbl val="0"/>
      </c:catAx>
      <c:valAx>
        <c:axId val="116626176"/>
        <c:scaling>
          <c:orientation val="minMax"/>
          <c:max val="1.25"/>
        </c:scaling>
        <c:delete val="1"/>
        <c:axPos val="l"/>
        <c:majorGridlines>
          <c:spPr>
            <a:ln>
              <a:solidFill>
                <a:schemeClr val="tx1">
                  <a:lumMod val="50000"/>
                  <a:lumOff val="50000"/>
                  <a:alpha val="70000"/>
                </a:schemeClr>
              </a:solidFill>
            </a:ln>
          </c:spPr>
        </c:majorGridlines>
        <c:numFmt formatCode="#,##0" sourceLinked="1"/>
        <c:majorTickMark val="cross"/>
        <c:minorTickMark val="none"/>
        <c:tickLblPos val="nextTo"/>
        <c:crossAx val="116595712"/>
        <c:crosses val="autoZero"/>
        <c:crossBetween val="between"/>
        <c:majorUnit val="0.25"/>
      </c:valAx>
    </c:plotArea>
    <c:legend>
      <c:legendPos val="b"/>
      <c:layout>
        <c:manualLayout>
          <c:xMode val="edge"/>
          <c:yMode val="edge"/>
          <c:x val="0.31532890419947507"/>
          <c:y val="0.93928998362582494"/>
          <c:w val="0.36517552493438321"/>
          <c:h val="6.0710016374175016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213777184078974E-2"/>
          <c:y val="5.4106286367638902E-2"/>
          <c:w val="0.92965978503302493"/>
          <c:h val="0.82052476174728162"/>
        </c:manualLayout>
      </c:layout>
      <c:barChart>
        <c:barDir val="col"/>
        <c:grouping val="clustered"/>
        <c:varyColors val="0"/>
        <c:ser>
          <c:idx val="0"/>
          <c:order val="0"/>
          <c:tx>
            <c:strRef>
              <c:f>'5.3'!$C$101</c:f>
              <c:strCache>
                <c:ptCount val="1"/>
                <c:pt idx="0">
                  <c:v>Total</c:v>
                </c:pt>
              </c:strCache>
            </c:strRef>
          </c:tx>
          <c:spPr>
            <a:solidFill>
              <a:schemeClr val="accent5">
                <a:lumMod val="60000"/>
                <a:lumOff val="40000"/>
              </a:schemeClr>
            </a:solidFill>
            <a:ln>
              <a:noFill/>
            </a:ln>
            <a:effectLst/>
          </c:spPr>
          <c:invertIfNegative val="0"/>
          <c:cat>
            <c:strRef>
              <c:f>'5.3'!$B$102:$B$107</c:f>
              <c:strCache>
                <c:ptCount val="6"/>
                <c:pt idx="0">
                  <c:v>LU</c:v>
                </c:pt>
                <c:pt idx="1">
                  <c:v>FR</c:v>
                </c:pt>
                <c:pt idx="2">
                  <c:v>PT</c:v>
                </c:pt>
                <c:pt idx="3">
                  <c:v>DE</c:v>
                </c:pt>
                <c:pt idx="4">
                  <c:v>FI</c:v>
                </c:pt>
                <c:pt idx="5">
                  <c:v>DK</c:v>
                </c:pt>
              </c:strCache>
            </c:strRef>
          </c:cat>
          <c:val>
            <c:numRef>
              <c:f>'5.3'!$C$102:$C$107</c:f>
              <c:numCache>
                <c:formatCode>#\ ##0.0</c:formatCode>
                <c:ptCount val="6"/>
                <c:pt idx="0">
                  <c:v>50.6</c:v>
                </c:pt>
                <c:pt idx="1">
                  <c:v>43.5</c:v>
                </c:pt>
                <c:pt idx="2">
                  <c:v>33.5</c:v>
                </c:pt>
                <c:pt idx="3">
                  <c:v>33.200000000000003</c:v>
                </c:pt>
                <c:pt idx="4">
                  <c:v>27.3</c:v>
                </c:pt>
                <c:pt idx="5">
                  <c:v>16.2</c:v>
                </c:pt>
              </c:numCache>
            </c:numRef>
          </c:val>
          <c:extLst>
            <c:ext xmlns:c16="http://schemas.microsoft.com/office/drawing/2014/chart" uri="{C3380CC4-5D6E-409C-BE32-E72D297353CC}">
              <c16:uniqueId val="{00000000-E511-44A9-BC93-814666008116}"/>
            </c:ext>
          </c:extLst>
        </c:ser>
        <c:dLbls>
          <c:showLegendKey val="0"/>
          <c:showVal val="0"/>
          <c:showCatName val="0"/>
          <c:showSerName val="0"/>
          <c:showPercent val="0"/>
          <c:showBubbleSize val="0"/>
        </c:dLbls>
        <c:gapWidth val="219"/>
        <c:axId val="532801840"/>
        <c:axId val="532807744"/>
      </c:barChart>
      <c:lineChart>
        <c:grouping val="standard"/>
        <c:varyColors val="0"/>
        <c:ser>
          <c:idx val="1"/>
          <c:order val="1"/>
          <c:tx>
            <c:strRef>
              <c:f>'5.3'!$D$101</c:f>
              <c:strCache>
                <c:ptCount val="1"/>
                <c:pt idx="0">
                  <c:v>Garçons</c:v>
                </c:pt>
              </c:strCache>
            </c:strRef>
          </c:tx>
          <c:spPr>
            <a:ln w="28575" cap="rnd">
              <a:noFill/>
              <a:round/>
            </a:ln>
            <a:effectLst/>
          </c:spPr>
          <c:marker>
            <c:symbol val="diamond"/>
            <c:size val="6"/>
            <c:spPr>
              <a:solidFill>
                <a:schemeClr val="accent5"/>
              </a:solidFill>
              <a:ln w="6350">
                <a:solidFill>
                  <a:schemeClr val="bg1"/>
                </a:solidFill>
              </a:ln>
              <a:effectLst/>
            </c:spPr>
          </c:marker>
          <c:cat>
            <c:strRef>
              <c:f>'5.3'!$B$102:$B$107</c:f>
              <c:strCache>
                <c:ptCount val="6"/>
                <c:pt idx="0">
                  <c:v>LU</c:v>
                </c:pt>
                <c:pt idx="1">
                  <c:v>FR</c:v>
                </c:pt>
                <c:pt idx="2">
                  <c:v>PT</c:v>
                </c:pt>
                <c:pt idx="3">
                  <c:v>DE</c:v>
                </c:pt>
                <c:pt idx="4">
                  <c:v>FI</c:v>
                </c:pt>
                <c:pt idx="5">
                  <c:v>DK</c:v>
                </c:pt>
              </c:strCache>
            </c:strRef>
          </c:cat>
          <c:val>
            <c:numRef>
              <c:f>'5.3'!$D$102:$D$107</c:f>
              <c:numCache>
                <c:formatCode>#\ ##0.0</c:formatCode>
                <c:ptCount val="6"/>
                <c:pt idx="0">
                  <c:v>55.443793557553313</c:v>
                </c:pt>
                <c:pt idx="1">
                  <c:v>49.206986481981623</c:v>
                </c:pt>
                <c:pt idx="2">
                  <c:v>36.005571686383561</c:v>
                </c:pt>
                <c:pt idx="3">
                  <c:v>36.542806019086598</c:v>
                </c:pt>
                <c:pt idx="4">
                  <c:v>33.716648512747348</c:v>
                </c:pt>
                <c:pt idx="5">
                  <c:v>21.573771636895039</c:v>
                </c:pt>
              </c:numCache>
            </c:numRef>
          </c:val>
          <c:smooth val="0"/>
          <c:extLst>
            <c:ext xmlns:c16="http://schemas.microsoft.com/office/drawing/2014/chart" uri="{C3380CC4-5D6E-409C-BE32-E72D297353CC}">
              <c16:uniqueId val="{00000001-E511-44A9-BC93-814666008116}"/>
            </c:ext>
          </c:extLst>
        </c:ser>
        <c:ser>
          <c:idx val="2"/>
          <c:order val="2"/>
          <c:tx>
            <c:strRef>
              <c:f>'5.3'!$E$101</c:f>
              <c:strCache>
                <c:ptCount val="1"/>
                <c:pt idx="0">
                  <c:v>Filles</c:v>
                </c:pt>
              </c:strCache>
            </c:strRef>
          </c:tx>
          <c:spPr>
            <a:ln w="28575" cap="rnd">
              <a:noFill/>
              <a:round/>
            </a:ln>
            <a:effectLst/>
          </c:spPr>
          <c:marker>
            <c:symbol val="square"/>
            <c:size val="6"/>
            <c:spPr>
              <a:solidFill>
                <a:schemeClr val="accent5"/>
              </a:solidFill>
              <a:ln w="6350">
                <a:solidFill>
                  <a:schemeClr val="bg1"/>
                </a:solidFill>
              </a:ln>
              <a:effectLst/>
            </c:spPr>
          </c:marker>
          <c:cat>
            <c:strRef>
              <c:f>'5.3'!$B$102:$B$107</c:f>
              <c:strCache>
                <c:ptCount val="6"/>
                <c:pt idx="0">
                  <c:v>LU</c:v>
                </c:pt>
                <c:pt idx="1">
                  <c:v>FR</c:v>
                </c:pt>
                <c:pt idx="2">
                  <c:v>PT</c:v>
                </c:pt>
                <c:pt idx="3">
                  <c:v>DE</c:v>
                </c:pt>
                <c:pt idx="4">
                  <c:v>FI</c:v>
                </c:pt>
                <c:pt idx="5">
                  <c:v>DK</c:v>
                </c:pt>
              </c:strCache>
            </c:strRef>
          </c:cat>
          <c:val>
            <c:numRef>
              <c:f>'5.3'!$E$102:$E$107</c:f>
              <c:numCache>
                <c:formatCode>#\ ##0.0</c:formatCode>
                <c:ptCount val="6"/>
                <c:pt idx="0">
                  <c:v>45.007646590000803</c:v>
                </c:pt>
                <c:pt idx="1">
                  <c:v>37.775467537928037</c:v>
                </c:pt>
                <c:pt idx="2">
                  <c:v>30.826269864016659</c:v>
                </c:pt>
                <c:pt idx="3">
                  <c:v>29.574988838302836</c:v>
                </c:pt>
                <c:pt idx="4">
                  <c:v>20.720511306761942</c:v>
                </c:pt>
                <c:pt idx="5">
                  <c:v>10.703601257192016</c:v>
                </c:pt>
              </c:numCache>
            </c:numRef>
          </c:val>
          <c:smooth val="0"/>
          <c:extLst>
            <c:ext xmlns:c16="http://schemas.microsoft.com/office/drawing/2014/chart" uri="{C3380CC4-5D6E-409C-BE32-E72D297353CC}">
              <c16:uniqueId val="{00000002-E511-44A9-BC93-814666008116}"/>
            </c:ext>
          </c:extLst>
        </c:ser>
        <c:ser>
          <c:idx val="3"/>
          <c:order val="3"/>
          <c:tx>
            <c:strRef>
              <c:f>'5.3'!$F$101</c:f>
              <c:strCache>
                <c:ptCount val="1"/>
                <c:pt idx="0">
                  <c:v>Objectif 2030 : moins de 15 %</c:v>
                </c:pt>
              </c:strCache>
            </c:strRef>
          </c:tx>
          <c:spPr>
            <a:ln w="19050" cap="rnd">
              <a:solidFill>
                <a:schemeClr val="accent5">
                  <a:lumMod val="75000"/>
                </a:schemeClr>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E511-44A9-BC93-814666008116}"/>
                </c:ext>
              </c:extLst>
            </c:dLbl>
            <c:dLbl>
              <c:idx val="1"/>
              <c:delete val="1"/>
              <c:extLst>
                <c:ext xmlns:c15="http://schemas.microsoft.com/office/drawing/2012/chart" uri="{CE6537A1-D6FC-4f65-9D91-7224C49458BB}"/>
                <c:ext xmlns:c16="http://schemas.microsoft.com/office/drawing/2014/chart" uri="{C3380CC4-5D6E-409C-BE32-E72D297353CC}">
                  <c16:uniqueId val="{00000005-E511-44A9-BC93-814666008116}"/>
                </c:ext>
              </c:extLst>
            </c:dLbl>
            <c:dLbl>
              <c:idx val="2"/>
              <c:delete val="1"/>
              <c:extLst>
                <c:ext xmlns:c15="http://schemas.microsoft.com/office/drawing/2012/chart" uri="{CE6537A1-D6FC-4f65-9D91-7224C49458BB}"/>
                <c:ext xmlns:c16="http://schemas.microsoft.com/office/drawing/2014/chart" uri="{C3380CC4-5D6E-409C-BE32-E72D297353CC}">
                  <c16:uniqueId val="{00000006-E511-44A9-BC93-814666008116}"/>
                </c:ext>
              </c:extLst>
            </c:dLbl>
            <c:dLbl>
              <c:idx val="3"/>
              <c:delete val="1"/>
              <c:extLst>
                <c:ext xmlns:c15="http://schemas.microsoft.com/office/drawing/2012/chart" uri="{CE6537A1-D6FC-4f65-9D91-7224C49458BB}"/>
                <c:ext xmlns:c16="http://schemas.microsoft.com/office/drawing/2014/chart" uri="{C3380CC4-5D6E-409C-BE32-E72D297353CC}">
                  <c16:uniqueId val="{00000007-E511-44A9-BC93-814666008116}"/>
                </c:ext>
              </c:extLst>
            </c:dLbl>
            <c:dLbl>
              <c:idx val="4"/>
              <c:delete val="1"/>
              <c:extLst>
                <c:ext xmlns:c15="http://schemas.microsoft.com/office/drawing/2012/chart" uri="{CE6537A1-D6FC-4f65-9D91-7224C49458BB}"/>
                <c:ext xmlns:c16="http://schemas.microsoft.com/office/drawing/2014/chart" uri="{C3380CC4-5D6E-409C-BE32-E72D297353CC}">
                  <c16:uniqueId val="{00000008-E511-44A9-BC93-814666008116}"/>
                </c:ext>
              </c:extLst>
            </c:dLbl>
            <c:dLbl>
              <c:idx val="5"/>
              <c:layout>
                <c:manualLayout>
                  <c:x val="-0.70653136965025654"/>
                  <c:y val="-5.2971144965615245E-2"/>
                </c:manualLayout>
              </c:layout>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9-E511-44A9-BC93-814666008116}"/>
                </c:ext>
              </c:extLst>
            </c:dLbl>
            <c:spPr>
              <a:noFill/>
              <a:ln>
                <a:noFill/>
              </a:ln>
              <a:effectLst/>
            </c:spPr>
            <c:txPr>
              <a:bodyPr rot="0" spcFirstLastPara="1" vertOverflow="ellipsis" vert="horz" wrap="square" anchor="ctr" anchorCtr="1"/>
              <a:lstStyle/>
              <a:p>
                <a:pPr>
                  <a:defRPr sz="900" b="0" i="0" u="none" strike="noStrike" kern="1200" baseline="0">
                    <a:solidFill>
                      <a:schemeClr val="accent5">
                        <a:lumMod val="75000"/>
                      </a:schemeClr>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'5.3'!$B$102:$B$107</c:f>
              <c:strCache>
                <c:ptCount val="6"/>
                <c:pt idx="0">
                  <c:v>LU</c:v>
                </c:pt>
                <c:pt idx="1">
                  <c:v>FR</c:v>
                </c:pt>
                <c:pt idx="2">
                  <c:v>PT</c:v>
                </c:pt>
                <c:pt idx="3">
                  <c:v>DE</c:v>
                </c:pt>
                <c:pt idx="4">
                  <c:v>FI</c:v>
                </c:pt>
                <c:pt idx="5">
                  <c:v>DK</c:v>
                </c:pt>
              </c:strCache>
            </c:strRef>
          </c:cat>
          <c:val>
            <c:numRef>
              <c:f>'5.3'!$F$102:$F$107</c:f>
              <c:numCache>
                <c:formatCode>#\ ##0.0</c:formatCode>
                <c:ptCount val="6"/>
                <c:pt idx="0">
                  <c:v>15</c:v>
                </c:pt>
                <c:pt idx="1">
                  <c:v>15</c:v>
                </c:pt>
                <c:pt idx="2">
                  <c:v>15</c:v>
                </c:pt>
                <c:pt idx="3">
                  <c:v>15</c:v>
                </c:pt>
                <c:pt idx="4">
                  <c:v>15</c:v>
                </c:pt>
                <c:pt idx="5">
                  <c:v>15</c:v>
                </c:pt>
              </c:numCache>
            </c:numRef>
          </c:val>
          <c:smooth val="0"/>
          <c:extLst>
            <c:ext xmlns:c16="http://schemas.microsoft.com/office/drawing/2014/chart" uri="{C3380CC4-5D6E-409C-BE32-E72D297353CC}">
              <c16:uniqueId val="{00000003-E511-44A9-BC93-814666008116}"/>
            </c:ext>
          </c:extLst>
        </c:ser>
        <c:dLbls>
          <c:showLegendKey val="0"/>
          <c:showVal val="0"/>
          <c:showCatName val="0"/>
          <c:showSerName val="0"/>
          <c:showPercent val="0"/>
          <c:showBubbleSize val="0"/>
        </c:dLbls>
        <c:marker val="1"/>
        <c:smooth val="0"/>
        <c:axId val="532801840"/>
        <c:axId val="532807744"/>
      </c:lineChart>
      <c:catAx>
        <c:axId val="53280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2807744"/>
        <c:crosses val="autoZero"/>
        <c:auto val="1"/>
        <c:lblAlgn val="ctr"/>
        <c:lblOffset val="100"/>
        <c:noMultiLvlLbl val="0"/>
      </c:catAx>
      <c:valAx>
        <c:axId val="532807744"/>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8275864253591469E-2"/>
              <c:y val="5.3387354412950797E-4"/>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2801840"/>
        <c:crosses val="autoZero"/>
        <c:crossBetween val="between"/>
      </c:valAx>
      <c:spPr>
        <a:noFill/>
        <a:ln>
          <a:noFill/>
        </a:ln>
        <a:effectLst/>
      </c:spPr>
    </c:plotArea>
    <c:legend>
      <c:legendPos val="b"/>
      <c:legendEntry>
        <c:idx val="3"/>
        <c:delete val="1"/>
      </c:legendEntry>
      <c:layout>
        <c:manualLayout>
          <c:xMode val="edge"/>
          <c:yMode val="edge"/>
          <c:x val="0.18008069418412048"/>
          <c:y val="0.94293437668998925"/>
          <c:w val="0.75329845476054191"/>
          <c:h val="5.706561679790025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34105433930383E-2"/>
          <c:y val="2.6168217452163446E-2"/>
          <c:w val="0.92700161461043828"/>
          <c:h val="0.90262996308976362"/>
        </c:manualLayout>
      </c:layout>
      <c:scatterChart>
        <c:scatterStyle val="lineMarker"/>
        <c:varyColors val="0"/>
        <c:ser>
          <c:idx val="0"/>
          <c:order val="0"/>
          <c:tx>
            <c:strRef>
              <c:f>'5.3'!$B$70</c:f>
              <c:strCache>
                <c:ptCount val="1"/>
                <c:pt idx="0">
                  <c:v>AT</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'5.3'!$C$70</c:f>
              <c:numCache>
                <c:formatCode>#\ ##0.0</c:formatCode>
                <c:ptCount val="1"/>
                <c:pt idx="0">
                  <c:v>12.975948601438153</c:v>
                </c:pt>
              </c:numCache>
            </c:numRef>
          </c:xVal>
          <c:yVal>
            <c:numRef>
              <c:f>'5.3'!$D$70</c:f>
              <c:numCache>
                <c:formatCode>#\ ##0.0</c:formatCode>
                <c:ptCount val="1"/>
                <c:pt idx="0">
                  <c:v>484.3925685119973</c:v>
                </c:pt>
              </c:numCache>
            </c:numRef>
          </c:yVal>
          <c:smooth val="0"/>
          <c:extLst>
            <c:ext xmlns:c16="http://schemas.microsoft.com/office/drawing/2014/chart" uri="{C3380CC4-5D6E-409C-BE32-E72D297353CC}">
              <c16:uniqueId val="{00000000-42B8-4A52-9477-E1F3C109D5EC}"/>
            </c:ext>
          </c:extLst>
        </c:ser>
        <c:ser>
          <c:idx val="1"/>
          <c:order val="1"/>
          <c:tx>
            <c:strRef>
              <c:f>'5.3'!$B$71</c:f>
              <c:strCache>
                <c:ptCount val="1"/>
                <c:pt idx="0">
                  <c:v>BE</c:v>
                </c:pt>
              </c:strCache>
            </c:strRef>
          </c:tx>
          <c:spPr>
            <a:ln w="25400">
              <a:noFill/>
            </a:ln>
          </c:spPr>
          <c:marker>
            <c:symbol val="diamond"/>
            <c:size val="6"/>
            <c:spPr>
              <a:solidFill>
                <a:schemeClr val="accent5"/>
              </a:solidFill>
              <a:ln w="6350">
                <a:solidFill>
                  <a:schemeClr val="bg1"/>
                </a:solidFill>
              </a:ln>
            </c:spPr>
          </c:marker>
          <c:dLbls>
            <c:dLbl>
              <c:idx val="0"/>
              <c:layout>
                <c:manualLayout>
                  <c:x val="-2.3361180612251297E-2"/>
                  <c:y val="4.0044698886923538E-2"/>
                </c:manualLayout>
              </c:layout>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42B8-4A52-9477-E1F3C109D5EC}"/>
                </c:ext>
              </c:extLst>
            </c:dLbl>
            <c:spPr>
              <a:noFill/>
              <a:ln>
                <a:noFill/>
              </a:ln>
              <a:effectLst/>
            </c:spPr>
            <c:txPr>
              <a:bodyPr/>
              <a:lstStyle/>
              <a:p>
                <a:pPr>
                  <a:defRPr b="1"/>
                </a:pPr>
                <a:endParaRPr lang="fr-FR"/>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'5.3'!$C$71</c:f>
              <c:numCache>
                <c:formatCode>#\ ##0.0</c:formatCode>
                <c:ptCount val="1"/>
                <c:pt idx="0">
                  <c:v>17.225857169758378</c:v>
                </c:pt>
              </c:numCache>
            </c:numRef>
          </c:xVal>
          <c:yVal>
            <c:numRef>
              <c:f>'5.3'!$D$71</c:f>
              <c:numCache>
                <c:formatCode>#\ ##0.0</c:formatCode>
                <c:ptCount val="1"/>
                <c:pt idx="0">
                  <c:v>492.86443860384173</c:v>
                </c:pt>
              </c:numCache>
            </c:numRef>
          </c:yVal>
          <c:smooth val="0"/>
          <c:extLst>
            <c:ext xmlns:c16="http://schemas.microsoft.com/office/drawing/2014/chart" uri="{C3380CC4-5D6E-409C-BE32-E72D297353CC}">
              <c16:uniqueId val="{00000002-42B8-4A52-9477-E1F3C109D5EC}"/>
            </c:ext>
          </c:extLst>
        </c:ser>
        <c:ser>
          <c:idx val="2"/>
          <c:order val="2"/>
          <c:tx>
            <c:strRef>
              <c:f>'5.3'!$B$72</c:f>
              <c:strCache>
                <c:ptCount val="1"/>
                <c:pt idx="0">
                  <c:v>CZ</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dLblPos val="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'5.3'!$C$72</c:f>
              <c:numCache>
                <c:formatCode>#\ ##0.0</c:formatCode>
                <c:ptCount val="1"/>
                <c:pt idx="0">
                  <c:v>16.462172960088971</c:v>
                </c:pt>
              </c:numCache>
            </c:numRef>
          </c:xVal>
          <c:yVal>
            <c:numRef>
              <c:f>'5.3'!$D$72</c:f>
              <c:numCache>
                <c:formatCode>#\ ##0.0</c:formatCode>
                <c:ptCount val="1"/>
                <c:pt idx="0">
                  <c:v>490.21881502637234</c:v>
                </c:pt>
              </c:numCache>
            </c:numRef>
          </c:yVal>
          <c:smooth val="0"/>
          <c:extLst>
            <c:ext xmlns:c16="http://schemas.microsoft.com/office/drawing/2014/chart" uri="{C3380CC4-5D6E-409C-BE32-E72D297353CC}">
              <c16:uniqueId val="{00000003-42B8-4A52-9477-E1F3C109D5EC}"/>
            </c:ext>
          </c:extLst>
        </c:ser>
        <c:ser>
          <c:idx val="3"/>
          <c:order val="3"/>
          <c:tx>
            <c:strRef>
              <c:f>'5.3'!$B$73</c:f>
              <c:strCache>
                <c:ptCount val="1"/>
                <c:pt idx="0">
                  <c:v>DK</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dLblPos val="b"/>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'5.3'!$C$73</c:f>
              <c:numCache>
                <c:formatCode>#\ ##0.0</c:formatCode>
                <c:ptCount val="1"/>
                <c:pt idx="0">
                  <c:v>9.9037276884033361</c:v>
                </c:pt>
              </c:numCache>
            </c:numRef>
          </c:xVal>
          <c:yVal>
            <c:numRef>
              <c:f>'5.3'!$D$73</c:f>
              <c:numCache>
                <c:formatCode>#\ ##0.0</c:formatCode>
                <c:ptCount val="1"/>
                <c:pt idx="0">
                  <c:v>501.12993377404803</c:v>
                </c:pt>
              </c:numCache>
            </c:numRef>
          </c:yVal>
          <c:smooth val="0"/>
          <c:extLst>
            <c:ext xmlns:c16="http://schemas.microsoft.com/office/drawing/2014/chart" uri="{C3380CC4-5D6E-409C-BE32-E72D297353CC}">
              <c16:uniqueId val="{00000004-42B8-4A52-9477-E1F3C109D5EC}"/>
            </c:ext>
          </c:extLst>
        </c:ser>
        <c:ser>
          <c:idx val="4"/>
          <c:order val="4"/>
          <c:tx>
            <c:strRef>
              <c:f>'5.3'!$B$74</c:f>
              <c:strCache>
                <c:ptCount val="1"/>
                <c:pt idx="0">
                  <c:v>EE</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'5.3'!$C$74</c:f>
              <c:numCache>
                <c:formatCode>#\ ##0.0</c:formatCode>
                <c:ptCount val="1"/>
                <c:pt idx="0">
                  <c:v>6.1993405536008508</c:v>
                </c:pt>
              </c:numCache>
            </c:numRef>
          </c:xVal>
          <c:yVal>
            <c:numRef>
              <c:f>'5.3'!$D$74</c:f>
              <c:numCache>
                <c:formatCode>#\ ##0.0</c:formatCode>
                <c:ptCount val="1"/>
                <c:pt idx="0">
                  <c:v>523.01701842526472</c:v>
                </c:pt>
              </c:numCache>
            </c:numRef>
          </c:yVal>
          <c:smooth val="0"/>
          <c:extLst>
            <c:ext xmlns:c16="http://schemas.microsoft.com/office/drawing/2014/chart" uri="{C3380CC4-5D6E-409C-BE32-E72D297353CC}">
              <c16:uniqueId val="{00000005-42B8-4A52-9477-E1F3C109D5EC}"/>
            </c:ext>
          </c:extLst>
        </c:ser>
        <c:ser>
          <c:idx val="5"/>
          <c:order val="5"/>
          <c:tx>
            <c:strRef>
              <c:f>'5.3'!$B$75</c:f>
              <c:strCache>
                <c:ptCount val="1"/>
                <c:pt idx="0">
                  <c:v>FI</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'5.3'!$C$75</c:f>
              <c:numCache>
                <c:formatCode>#\ ##0.0</c:formatCode>
                <c:ptCount val="1"/>
                <c:pt idx="0">
                  <c:v>9.2075144874457333</c:v>
                </c:pt>
              </c:numCache>
            </c:numRef>
          </c:xVal>
          <c:yVal>
            <c:numRef>
              <c:f>'5.3'!$D$75</c:f>
              <c:numCache>
                <c:formatCode>#\ ##0.0</c:formatCode>
                <c:ptCount val="1"/>
                <c:pt idx="0">
                  <c:v>520.07874831668892</c:v>
                </c:pt>
              </c:numCache>
            </c:numRef>
          </c:yVal>
          <c:smooth val="0"/>
          <c:extLst>
            <c:ext xmlns:c16="http://schemas.microsoft.com/office/drawing/2014/chart" uri="{C3380CC4-5D6E-409C-BE32-E72D297353CC}">
              <c16:uniqueId val="{00000006-42B8-4A52-9477-E1F3C109D5EC}"/>
            </c:ext>
          </c:extLst>
        </c:ser>
        <c:ser>
          <c:idx val="6"/>
          <c:order val="6"/>
          <c:tx>
            <c:strRef>
              <c:f>'5.3'!$B$76</c:f>
              <c:strCache>
                <c:ptCount val="1"/>
                <c:pt idx="0">
                  <c:v>FR</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'5.3'!$C$76</c:f>
              <c:numCache>
                <c:formatCode>#\ ##0.0</c:formatCode>
                <c:ptCount val="1"/>
                <c:pt idx="0">
                  <c:v>17.541974500226701</c:v>
                </c:pt>
              </c:numCache>
            </c:numRef>
          </c:xVal>
          <c:yVal>
            <c:numRef>
              <c:f>'5.3'!$D$76</c:f>
              <c:numCache>
                <c:formatCode>#\ ##0.0</c:formatCode>
                <c:ptCount val="1"/>
                <c:pt idx="0">
                  <c:v>492.60648133455328</c:v>
                </c:pt>
              </c:numCache>
            </c:numRef>
          </c:yVal>
          <c:smooth val="0"/>
          <c:extLst>
            <c:ext xmlns:c16="http://schemas.microsoft.com/office/drawing/2014/chart" uri="{C3380CC4-5D6E-409C-BE32-E72D297353CC}">
              <c16:uniqueId val="{00000007-42B8-4A52-9477-E1F3C109D5EC}"/>
            </c:ext>
          </c:extLst>
        </c:ser>
        <c:ser>
          <c:idx val="7"/>
          <c:order val="7"/>
          <c:tx>
            <c:strRef>
              <c:f>'5.3'!$B$77</c:f>
              <c:strCache>
                <c:ptCount val="1"/>
                <c:pt idx="0">
                  <c:v>DE</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'5.3'!$C$77</c:f>
              <c:numCache>
                <c:formatCode>#\ ##0.0</c:formatCode>
                <c:ptCount val="1"/>
                <c:pt idx="0">
                  <c:v>17.185291165416061</c:v>
                </c:pt>
              </c:numCache>
            </c:numRef>
          </c:xVal>
          <c:yVal>
            <c:numRef>
              <c:f>'5.3'!$D$77</c:f>
              <c:numCache>
                <c:formatCode>#\ ##0.0</c:formatCode>
                <c:ptCount val="1"/>
                <c:pt idx="0">
                  <c:v>498.27925642959156</c:v>
                </c:pt>
              </c:numCache>
            </c:numRef>
          </c:yVal>
          <c:smooth val="0"/>
          <c:extLst>
            <c:ext xmlns:c16="http://schemas.microsoft.com/office/drawing/2014/chart" uri="{C3380CC4-5D6E-409C-BE32-E72D297353CC}">
              <c16:uniqueId val="{00000008-42B8-4A52-9477-E1F3C109D5EC}"/>
            </c:ext>
          </c:extLst>
        </c:ser>
        <c:ser>
          <c:idx val="8"/>
          <c:order val="8"/>
          <c:tx>
            <c:strRef>
              <c:f>'5.3'!$B$78</c:f>
              <c:strCache>
                <c:ptCount val="1"/>
                <c:pt idx="0">
                  <c:v>EL</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'5.3'!$C$78</c:f>
              <c:numCache>
                <c:formatCode>#\ ##0.0</c:formatCode>
                <c:ptCount val="1"/>
                <c:pt idx="0">
                  <c:v>10.907105736468036</c:v>
                </c:pt>
              </c:numCache>
            </c:numRef>
          </c:xVal>
          <c:yVal>
            <c:numRef>
              <c:f>'5.3'!$D$78</c:f>
              <c:numCache>
                <c:formatCode>#\ ##0.0</c:formatCode>
                <c:ptCount val="1"/>
                <c:pt idx="0">
                  <c:v>457.41439470369306</c:v>
                </c:pt>
              </c:numCache>
            </c:numRef>
          </c:yVal>
          <c:smooth val="0"/>
          <c:extLst>
            <c:ext xmlns:c16="http://schemas.microsoft.com/office/drawing/2014/chart" uri="{C3380CC4-5D6E-409C-BE32-E72D297353CC}">
              <c16:uniqueId val="{00000009-42B8-4A52-9477-E1F3C109D5EC}"/>
            </c:ext>
          </c:extLst>
        </c:ser>
        <c:ser>
          <c:idx val="9"/>
          <c:order val="9"/>
          <c:tx>
            <c:strRef>
              <c:f>'5.3'!$B$79</c:f>
              <c:strCache>
                <c:ptCount val="1"/>
                <c:pt idx="0">
                  <c:v>HU</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'5.3'!$C$79</c:f>
              <c:numCache>
                <c:formatCode>#\ ##0.0</c:formatCode>
                <c:ptCount val="1"/>
                <c:pt idx="0">
                  <c:v>19.062536276389228</c:v>
                </c:pt>
              </c:numCache>
            </c:numRef>
          </c:xVal>
          <c:yVal>
            <c:numRef>
              <c:f>'5.3'!$D$79</c:f>
              <c:numCache>
                <c:formatCode>#\ ##0.0</c:formatCode>
                <c:ptCount val="1"/>
                <c:pt idx="0">
                  <c:v>475.98667224503328</c:v>
                </c:pt>
              </c:numCache>
            </c:numRef>
          </c:yVal>
          <c:smooth val="0"/>
          <c:extLst>
            <c:ext xmlns:c16="http://schemas.microsoft.com/office/drawing/2014/chart" uri="{C3380CC4-5D6E-409C-BE32-E72D297353CC}">
              <c16:uniqueId val="{0000000A-42B8-4A52-9477-E1F3C109D5EC}"/>
            </c:ext>
          </c:extLst>
        </c:ser>
        <c:ser>
          <c:idx val="10"/>
          <c:order val="10"/>
          <c:tx>
            <c:strRef>
              <c:f>'5.3'!$B$80</c:f>
              <c:strCache>
                <c:ptCount val="1"/>
                <c:pt idx="0">
                  <c:v>IE</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'5.3'!$C$80</c:f>
              <c:numCache>
                <c:formatCode>#\ ##0.0</c:formatCode>
                <c:ptCount val="1"/>
                <c:pt idx="0">
                  <c:v>10.668463406367307</c:v>
                </c:pt>
              </c:numCache>
            </c:numRef>
          </c:xVal>
          <c:yVal>
            <c:numRef>
              <c:f>'5.3'!$D$80</c:f>
              <c:numCache>
                <c:formatCode>#\ ##0.0</c:formatCode>
                <c:ptCount val="1"/>
                <c:pt idx="0">
                  <c:v>518.07845911939353</c:v>
                </c:pt>
              </c:numCache>
            </c:numRef>
          </c:yVal>
          <c:smooth val="0"/>
          <c:extLst>
            <c:ext xmlns:c16="http://schemas.microsoft.com/office/drawing/2014/chart" uri="{C3380CC4-5D6E-409C-BE32-E72D297353CC}">
              <c16:uniqueId val="{0000000B-42B8-4A52-9477-E1F3C109D5EC}"/>
            </c:ext>
          </c:extLst>
        </c:ser>
        <c:ser>
          <c:idx val="11"/>
          <c:order val="11"/>
          <c:tx>
            <c:strRef>
              <c:f>'5.3'!$B$81</c:f>
              <c:strCache>
                <c:ptCount val="1"/>
                <c:pt idx="0">
                  <c:v>IT</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dLblPos val="b"/>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'5.3'!$C$81</c:f>
              <c:numCache>
                <c:formatCode>#\ ##0.0</c:formatCode>
                <c:ptCount val="1"/>
                <c:pt idx="0">
                  <c:v>8.9353525996801739</c:v>
                </c:pt>
              </c:numCache>
            </c:numRef>
          </c:xVal>
          <c:yVal>
            <c:numRef>
              <c:f>'5.3'!$D$81</c:f>
              <c:numCache>
                <c:formatCode>#\ ##0.0</c:formatCode>
                <c:ptCount val="1"/>
                <c:pt idx="0">
                  <c:v>476.28467969266717</c:v>
                </c:pt>
              </c:numCache>
            </c:numRef>
          </c:yVal>
          <c:smooth val="0"/>
          <c:extLst>
            <c:ext xmlns:c16="http://schemas.microsoft.com/office/drawing/2014/chart" uri="{C3380CC4-5D6E-409C-BE32-E72D297353CC}">
              <c16:uniqueId val="{0000000C-42B8-4A52-9477-E1F3C109D5EC}"/>
            </c:ext>
          </c:extLst>
        </c:ser>
        <c:ser>
          <c:idx val="12"/>
          <c:order val="12"/>
          <c:tx>
            <c:strRef>
              <c:f>'5.3'!$B$82</c:f>
              <c:strCache>
                <c:ptCount val="1"/>
                <c:pt idx="0">
                  <c:v>LV</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'5.3'!$C$82</c:f>
              <c:numCache>
                <c:formatCode>0.0</c:formatCode>
                <c:ptCount val="1"/>
                <c:pt idx="0">
                  <c:v>7.1746112217560398</c:v>
                </c:pt>
              </c:numCache>
            </c:numRef>
          </c:xVal>
          <c:yVal>
            <c:numRef>
              <c:f>'5.3'!$D$82</c:f>
              <c:numCache>
                <c:formatCode>#\ ##0.0</c:formatCode>
                <c:ptCount val="1"/>
                <c:pt idx="0">
                  <c:v>478.6986741450462</c:v>
                </c:pt>
              </c:numCache>
            </c:numRef>
          </c:yVal>
          <c:smooth val="0"/>
          <c:extLst>
            <c:ext xmlns:c16="http://schemas.microsoft.com/office/drawing/2014/chart" uri="{C3380CC4-5D6E-409C-BE32-E72D297353CC}">
              <c16:uniqueId val="{0000000D-42B8-4A52-9477-E1F3C109D5EC}"/>
            </c:ext>
          </c:extLst>
        </c:ser>
        <c:ser>
          <c:idx val="13"/>
          <c:order val="13"/>
          <c:tx>
            <c:strRef>
              <c:f>'5.3'!$B$83</c:f>
              <c:strCache>
                <c:ptCount val="1"/>
                <c:pt idx="0">
                  <c:v>LT</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dLblPos val="b"/>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'5.3'!$C$83</c:f>
              <c:numCache>
                <c:formatCode>#\ ##0.0</c:formatCode>
                <c:ptCount val="1"/>
                <c:pt idx="0">
                  <c:v>13.224263800808256</c:v>
                </c:pt>
              </c:numCache>
            </c:numRef>
          </c:xVal>
          <c:yVal>
            <c:numRef>
              <c:f>'5.3'!$D$83</c:f>
              <c:numCache>
                <c:formatCode>#\ ##0.0</c:formatCode>
                <c:ptCount val="1"/>
                <c:pt idx="0">
                  <c:v>475.87347960821211</c:v>
                </c:pt>
              </c:numCache>
            </c:numRef>
          </c:yVal>
          <c:smooth val="0"/>
          <c:extLst>
            <c:ext xmlns:c16="http://schemas.microsoft.com/office/drawing/2014/chart" uri="{C3380CC4-5D6E-409C-BE32-E72D297353CC}">
              <c16:uniqueId val="{0000000E-42B8-4A52-9477-E1F3C109D5EC}"/>
            </c:ext>
          </c:extLst>
        </c:ser>
        <c:ser>
          <c:idx val="14"/>
          <c:order val="14"/>
          <c:tx>
            <c:strRef>
              <c:f>'5.3'!$B$84</c:f>
              <c:strCache>
                <c:ptCount val="1"/>
                <c:pt idx="0">
                  <c:v>LU</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'5.3'!$C$84</c:f>
              <c:numCache>
                <c:formatCode>#\ ##0.0</c:formatCode>
                <c:ptCount val="1"/>
                <c:pt idx="0">
                  <c:v>17.779991443144787</c:v>
                </c:pt>
              </c:numCache>
            </c:numRef>
          </c:xVal>
          <c:yVal>
            <c:numRef>
              <c:f>'5.3'!$D$84</c:f>
              <c:numCache>
                <c:formatCode>#\ ##0.0</c:formatCode>
                <c:ptCount val="1"/>
                <c:pt idx="0">
                  <c:v>469.98538936317885</c:v>
                </c:pt>
              </c:numCache>
            </c:numRef>
          </c:yVal>
          <c:smooth val="0"/>
          <c:extLst>
            <c:ext xmlns:c16="http://schemas.microsoft.com/office/drawing/2014/chart" uri="{C3380CC4-5D6E-409C-BE32-E72D297353CC}">
              <c16:uniqueId val="{0000000F-42B8-4A52-9477-E1F3C109D5EC}"/>
            </c:ext>
          </c:extLst>
        </c:ser>
        <c:ser>
          <c:idx val="15"/>
          <c:order val="15"/>
          <c:tx>
            <c:strRef>
              <c:f>'5.3'!$B$85</c:f>
              <c:strCache>
                <c:ptCount val="1"/>
                <c:pt idx="0">
                  <c:v>NL</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dLblPos val="b"/>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'5.3'!$C$85</c:f>
              <c:numCache>
                <c:formatCode>#\ ##0.0</c:formatCode>
                <c:ptCount val="1"/>
                <c:pt idx="0">
                  <c:v>10.509688573722574</c:v>
                </c:pt>
              </c:numCache>
            </c:numRef>
          </c:xVal>
          <c:yVal>
            <c:numRef>
              <c:f>'5.3'!$D$85</c:f>
              <c:numCache>
                <c:formatCode>#\ ##0.0</c:formatCode>
                <c:ptCount val="1"/>
                <c:pt idx="0">
                  <c:v>484.78372537056595</c:v>
                </c:pt>
              </c:numCache>
            </c:numRef>
          </c:yVal>
          <c:smooth val="0"/>
          <c:extLst>
            <c:ext xmlns:c16="http://schemas.microsoft.com/office/drawing/2014/chart" uri="{C3380CC4-5D6E-409C-BE32-E72D297353CC}">
              <c16:uniqueId val="{00000010-42B8-4A52-9477-E1F3C109D5EC}"/>
            </c:ext>
          </c:extLst>
        </c:ser>
        <c:ser>
          <c:idx val="16"/>
          <c:order val="16"/>
          <c:tx>
            <c:strRef>
              <c:f>'5.3'!$B$86</c:f>
              <c:strCache>
                <c:ptCount val="1"/>
                <c:pt idx="0">
                  <c:v>PL</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wrap="square" lIns="38100" tIns="19050" rIns="38100" bIns="19050" anchor="ctr">
                <a:spAutoFit/>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'5.3'!$C$86</c:f>
              <c:numCache>
                <c:formatCode>#\ ##0.0</c:formatCode>
                <c:ptCount val="1"/>
                <c:pt idx="0">
                  <c:v>11.632795594870803</c:v>
                </c:pt>
              </c:numCache>
            </c:numRef>
          </c:xVal>
          <c:yVal>
            <c:numRef>
              <c:f>'5.3'!$D$86</c:f>
              <c:numCache>
                <c:formatCode>#\ ##0.0</c:formatCode>
                <c:ptCount val="1"/>
                <c:pt idx="0">
                  <c:v>511.85569535773169</c:v>
                </c:pt>
              </c:numCache>
            </c:numRef>
          </c:yVal>
          <c:smooth val="0"/>
          <c:extLst>
            <c:ext xmlns:c16="http://schemas.microsoft.com/office/drawing/2014/chart" uri="{C3380CC4-5D6E-409C-BE32-E72D297353CC}">
              <c16:uniqueId val="{00000011-42B8-4A52-9477-E1F3C109D5EC}"/>
            </c:ext>
          </c:extLst>
        </c:ser>
        <c:ser>
          <c:idx val="17"/>
          <c:order val="17"/>
          <c:tx>
            <c:strRef>
              <c:f>'5.3'!$B$87</c:f>
              <c:strCache>
                <c:ptCount val="1"/>
                <c:pt idx="0">
                  <c:v>PT</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'5.3'!$C$87</c:f>
              <c:numCache>
                <c:formatCode>#\ ##0.0</c:formatCode>
                <c:ptCount val="1"/>
                <c:pt idx="0">
                  <c:v>13.508459679776214</c:v>
                </c:pt>
              </c:numCache>
            </c:numRef>
          </c:xVal>
          <c:yVal>
            <c:numRef>
              <c:f>'5.3'!$D$87</c:f>
              <c:numCache>
                <c:formatCode>#\ ##0.0</c:formatCode>
                <c:ptCount val="1"/>
                <c:pt idx="0">
                  <c:v>491.80078513683378</c:v>
                </c:pt>
              </c:numCache>
            </c:numRef>
          </c:yVal>
          <c:smooth val="0"/>
          <c:extLst>
            <c:ext xmlns:c16="http://schemas.microsoft.com/office/drawing/2014/chart" uri="{C3380CC4-5D6E-409C-BE32-E72D297353CC}">
              <c16:uniqueId val="{00000012-42B8-4A52-9477-E1F3C109D5EC}"/>
            </c:ext>
          </c:extLst>
        </c:ser>
        <c:ser>
          <c:idx val="18"/>
          <c:order val="18"/>
          <c:tx>
            <c:strRef>
              <c:f>'5.3'!$B$88</c:f>
              <c:strCache>
                <c:ptCount val="1"/>
                <c:pt idx="0">
                  <c:v>SK</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'5.3'!$C$88</c:f>
              <c:numCache>
                <c:formatCode>#\ ##0.0</c:formatCode>
                <c:ptCount val="1"/>
                <c:pt idx="0">
                  <c:v>17.521973886186807</c:v>
                </c:pt>
              </c:numCache>
            </c:numRef>
          </c:xVal>
          <c:yVal>
            <c:numRef>
              <c:f>'5.3'!$D$88</c:f>
              <c:numCache>
                <c:formatCode>#\ ##0.0</c:formatCode>
                <c:ptCount val="1"/>
                <c:pt idx="0">
                  <c:v>457.98396704074833</c:v>
                </c:pt>
              </c:numCache>
            </c:numRef>
          </c:yVal>
          <c:smooth val="0"/>
          <c:extLst>
            <c:ext xmlns:c16="http://schemas.microsoft.com/office/drawing/2014/chart" uri="{C3380CC4-5D6E-409C-BE32-E72D297353CC}">
              <c16:uniqueId val="{00000013-42B8-4A52-9477-E1F3C109D5EC}"/>
            </c:ext>
          </c:extLst>
        </c:ser>
        <c:ser>
          <c:idx val="19"/>
          <c:order val="19"/>
          <c:tx>
            <c:strRef>
              <c:f>'5.3'!$B$89</c:f>
              <c:strCache>
                <c:ptCount val="1"/>
                <c:pt idx="0">
                  <c:v>SI</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'5.3'!$C$89</c:f>
              <c:numCache>
                <c:formatCode>#\ ##0.0</c:formatCode>
                <c:ptCount val="1"/>
                <c:pt idx="0">
                  <c:v>12.059609694213744</c:v>
                </c:pt>
              </c:numCache>
            </c:numRef>
          </c:xVal>
          <c:yVal>
            <c:numRef>
              <c:f>'5.3'!$D$89</c:f>
              <c:numCache>
                <c:formatCode>#\ ##0.0</c:formatCode>
                <c:ptCount val="1"/>
                <c:pt idx="0">
                  <c:v>495.34561512603591</c:v>
                </c:pt>
              </c:numCache>
            </c:numRef>
          </c:yVal>
          <c:smooth val="0"/>
          <c:extLst>
            <c:ext xmlns:c16="http://schemas.microsoft.com/office/drawing/2014/chart" uri="{C3380CC4-5D6E-409C-BE32-E72D297353CC}">
              <c16:uniqueId val="{00000014-42B8-4A52-9477-E1F3C109D5EC}"/>
            </c:ext>
          </c:extLst>
        </c:ser>
        <c:ser>
          <c:idx val="20"/>
          <c:order val="20"/>
          <c:tx>
            <c:strRef>
              <c:f>'5.3'!$B$90</c:f>
              <c:strCache>
                <c:ptCount val="1"/>
                <c:pt idx="0">
                  <c:v>SE</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'5.3'!$C$90</c:f>
              <c:numCache>
                <c:formatCode>#\ ##0.0</c:formatCode>
                <c:ptCount val="1"/>
                <c:pt idx="0">
                  <c:v>10.663236735486873</c:v>
                </c:pt>
              </c:numCache>
            </c:numRef>
          </c:xVal>
          <c:yVal>
            <c:numRef>
              <c:f>'5.3'!$D$90</c:f>
              <c:numCache>
                <c:formatCode>#\ ##0.0</c:formatCode>
                <c:ptCount val="1"/>
                <c:pt idx="0">
                  <c:v>505.78522059816532</c:v>
                </c:pt>
              </c:numCache>
            </c:numRef>
          </c:yVal>
          <c:smooth val="0"/>
          <c:extLst>
            <c:ext xmlns:c16="http://schemas.microsoft.com/office/drawing/2014/chart" uri="{C3380CC4-5D6E-409C-BE32-E72D297353CC}">
              <c16:uniqueId val="{00000015-42B8-4A52-9477-E1F3C109D5EC}"/>
            </c:ext>
          </c:extLst>
        </c:ser>
        <c:ser>
          <c:idx val="22"/>
          <c:order val="21"/>
          <c:tx>
            <c:strRef>
              <c:f>'5.3'!$B$92</c:f>
              <c:strCache>
                <c:ptCount val="1"/>
                <c:pt idx="0">
                  <c:v>BG</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'5.3'!$C$92</c:f>
              <c:numCache>
                <c:formatCode>#\ ##0.0</c:formatCode>
                <c:ptCount val="1"/>
                <c:pt idx="0">
                  <c:v>15.032985997748071</c:v>
                </c:pt>
              </c:numCache>
            </c:numRef>
          </c:xVal>
          <c:yVal>
            <c:numRef>
              <c:f>'5.3'!$D$92</c:f>
              <c:numCache>
                <c:formatCode>#\ ##0.0</c:formatCode>
                <c:ptCount val="1"/>
                <c:pt idx="0">
                  <c:v>419.84400596424894</c:v>
                </c:pt>
              </c:numCache>
            </c:numRef>
          </c:yVal>
          <c:smooth val="0"/>
          <c:extLst>
            <c:ext xmlns:c16="http://schemas.microsoft.com/office/drawing/2014/chart" uri="{C3380CC4-5D6E-409C-BE32-E72D297353CC}">
              <c16:uniqueId val="{00000017-42B8-4A52-9477-E1F3C109D5EC}"/>
            </c:ext>
          </c:extLst>
        </c:ser>
        <c:ser>
          <c:idx val="23"/>
          <c:order val="22"/>
          <c:tx>
            <c:strRef>
              <c:f>'5.3'!$B$93</c:f>
              <c:strCache>
                <c:ptCount val="1"/>
                <c:pt idx="0">
                  <c:v>HR</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'5.3'!$C$93</c:f>
              <c:numCache>
                <c:formatCode>#\ ##0.0</c:formatCode>
                <c:ptCount val="1"/>
                <c:pt idx="0">
                  <c:v>7.7151519822710677</c:v>
                </c:pt>
              </c:numCache>
            </c:numRef>
          </c:xVal>
          <c:yVal>
            <c:numRef>
              <c:f>'5.3'!$D$93</c:f>
              <c:numCache>
                <c:formatCode>#\ ##0.0</c:formatCode>
                <c:ptCount val="1"/>
                <c:pt idx="0">
                  <c:v>478.98915239507591</c:v>
                </c:pt>
              </c:numCache>
            </c:numRef>
          </c:yVal>
          <c:smooth val="0"/>
          <c:extLst>
            <c:ext xmlns:c16="http://schemas.microsoft.com/office/drawing/2014/chart" uri="{C3380CC4-5D6E-409C-BE32-E72D297353CC}">
              <c16:uniqueId val="{00000018-42B8-4A52-9477-E1F3C109D5EC}"/>
            </c:ext>
          </c:extLst>
        </c:ser>
        <c:ser>
          <c:idx val="24"/>
          <c:order val="23"/>
          <c:tx>
            <c:strRef>
              <c:f>'5.3'!$B$94</c:f>
              <c:strCache>
                <c:ptCount val="1"/>
                <c:pt idx="0">
                  <c:v>CY</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'5.3'!$C$94</c:f>
              <c:numCache>
                <c:formatCode>#\ ##0.0</c:formatCode>
                <c:ptCount val="1"/>
                <c:pt idx="0">
                  <c:v>6.7918719087676465</c:v>
                </c:pt>
              </c:numCache>
            </c:numRef>
          </c:xVal>
          <c:yVal>
            <c:numRef>
              <c:f>'5.3'!$D$94</c:f>
              <c:numCache>
                <c:formatCode>#\ ##0.0</c:formatCode>
                <c:ptCount val="1"/>
                <c:pt idx="0">
                  <c:v>424.3582472168186</c:v>
                </c:pt>
              </c:numCache>
            </c:numRef>
          </c:yVal>
          <c:smooth val="0"/>
          <c:extLst>
            <c:ext xmlns:c16="http://schemas.microsoft.com/office/drawing/2014/chart" uri="{C3380CC4-5D6E-409C-BE32-E72D297353CC}">
              <c16:uniqueId val="{00000019-42B8-4A52-9477-E1F3C109D5EC}"/>
            </c:ext>
          </c:extLst>
        </c:ser>
        <c:ser>
          <c:idx val="25"/>
          <c:order val="24"/>
          <c:tx>
            <c:strRef>
              <c:f>'5.3'!$B$95</c:f>
              <c:strCache>
                <c:ptCount val="1"/>
                <c:pt idx="0">
                  <c:v>MT</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'5.3'!$C$95</c:f>
              <c:numCache>
                <c:formatCode>#\ ##0.0</c:formatCode>
                <c:ptCount val="1"/>
                <c:pt idx="0">
                  <c:v>7.5630965057143715</c:v>
                </c:pt>
              </c:numCache>
            </c:numRef>
          </c:xVal>
          <c:yVal>
            <c:numRef>
              <c:f>'5.3'!$D$95</c:f>
              <c:numCache>
                <c:formatCode>#\ ##0.0</c:formatCode>
                <c:ptCount val="1"/>
                <c:pt idx="0">
                  <c:v>448.23476010986792</c:v>
                </c:pt>
              </c:numCache>
            </c:numRef>
          </c:yVal>
          <c:smooth val="0"/>
          <c:extLst>
            <c:ext xmlns:c16="http://schemas.microsoft.com/office/drawing/2014/chart" uri="{C3380CC4-5D6E-409C-BE32-E72D297353CC}">
              <c16:uniqueId val="{0000001A-42B8-4A52-9477-E1F3C109D5EC}"/>
            </c:ext>
          </c:extLst>
        </c:ser>
        <c:ser>
          <c:idx val="26"/>
          <c:order val="25"/>
          <c:tx>
            <c:strRef>
              <c:f>'5.3'!$B$96</c:f>
              <c:strCache>
                <c:ptCount val="1"/>
                <c:pt idx="0">
                  <c:v>RO</c:v>
                </c:pt>
              </c:strCache>
            </c:strRef>
          </c:tx>
          <c:spPr>
            <a:ln>
              <a:noFill/>
            </a:ln>
          </c:spPr>
          <c:marker>
            <c:symbol val="diamond"/>
            <c:size val="6"/>
            <c:spPr>
              <a:solidFill>
                <a:schemeClr val="accent5"/>
              </a:solidFill>
              <a:ln w="6350">
                <a:solidFill>
                  <a:schemeClr val="bg1"/>
                </a:solidFill>
              </a:ln>
            </c:spPr>
          </c:marker>
          <c:dLbls>
            <c:spPr>
              <a:noFill/>
              <a:ln>
                <a:noFill/>
              </a:ln>
              <a:effectLst/>
            </c:spPr>
            <c:txPr>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'5.3'!$C$96</c:f>
              <c:numCache>
                <c:formatCode>#\ ##0.0</c:formatCode>
                <c:ptCount val="1"/>
                <c:pt idx="0">
                  <c:v>18.087609117104968</c:v>
                </c:pt>
              </c:numCache>
            </c:numRef>
          </c:xVal>
          <c:yVal>
            <c:numRef>
              <c:f>'5.3'!$D$96</c:f>
              <c:numCache>
                <c:formatCode>#\ ##0.0</c:formatCode>
                <c:ptCount val="1"/>
                <c:pt idx="0">
                  <c:v>427.70314585064472</c:v>
                </c:pt>
              </c:numCache>
            </c:numRef>
          </c:yVal>
          <c:smooth val="0"/>
          <c:extLst>
            <c:ext xmlns:c16="http://schemas.microsoft.com/office/drawing/2014/chart" uri="{C3380CC4-5D6E-409C-BE32-E72D297353CC}">
              <c16:uniqueId val="{0000001B-42B8-4A52-9477-E1F3C109D5EC}"/>
            </c:ext>
          </c:extLst>
        </c:ser>
        <c:dLbls>
          <c:showLegendKey val="0"/>
          <c:showVal val="0"/>
          <c:showCatName val="0"/>
          <c:showSerName val="0"/>
          <c:showPercent val="0"/>
          <c:showBubbleSize val="0"/>
        </c:dLbls>
        <c:axId val="128732160"/>
        <c:axId val="128746624"/>
      </c:scatterChart>
      <c:valAx>
        <c:axId val="128732160"/>
        <c:scaling>
          <c:orientation val="maxMin"/>
        </c:scaling>
        <c:delete val="0"/>
        <c:axPos val="b"/>
        <c:title>
          <c:tx>
            <c:rich>
              <a:bodyPr/>
              <a:lstStyle/>
              <a:p>
                <a:pPr>
                  <a:defRPr/>
                </a:pPr>
                <a:r>
                  <a:rPr lang="fr-FR"/>
                  <a:t>Pourcentage de variation de la performance</a:t>
                </a:r>
                <a:r>
                  <a:rPr lang="fr-FR" baseline="0"/>
                  <a:t> expliquée par l'indice SESC</a:t>
                </a:r>
                <a:endParaRPr lang="fr-FR"/>
              </a:p>
            </c:rich>
          </c:tx>
          <c:layout/>
          <c:overlay val="0"/>
        </c:title>
        <c:numFmt formatCode="#,##0" sourceLinked="0"/>
        <c:majorTickMark val="none"/>
        <c:minorTickMark val="none"/>
        <c:tickLblPos val="low"/>
        <c:spPr>
          <a:noFill/>
          <a:ln w="25400">
            <a:solidFill>
              <a:schemeClr val="accent5">
                <a:lumMod val="75000"/>
              </a:schemeClr>
            </a:solidFill>
          </a:ln>
        </c:spPr>
        <c:crossAx val="128746624"/>
        <c:crossesAt val="487.12599476255195"/>
        <c:crossBetween val="midCat"/>
      </c:valAx>
      <c:valAx>
        <c:axId val="128746624"/>
        <c:scaling>
          <c:orientation val="minMax"/>
          <c:max val="580"/>
          <c:min val="380"/>
        </c:scaling>
        <c:delete val="0"/>
        <c:axPos val="r"/>
        <c:title>
          <c:tx>
            <c:rich>
              <a:bodyPr rot="0" vert="horz"/>
              <a:lstStyle/>
              <a:p>
                <a:pPr>
                  <a:defRPr/>
                </a:pPr>
                <a:r>
                  <a:rPr lang="fr-FR"/>
                  <a:t>Score moyen</a:t>
                </a:r>
              </a:p>
            </c:rich>
          </c:tx>
          <c:layout>
            <c:manualLayout>
              <c:xMode val="edge"/>
              <c:yMode val="edge"/>
              <c:x val="5.2546507356881399E-2"/>
              <c:y val="1.3015425740642973E-3"/>
            </c:manualLayout>
          </c:layout>
          <c:overlay val="0"/>
        </c:title>
        <c:numFmt formatCode="#,##0" sourceLinked="0"/>
        <c:majorTickMark val="none"/>
        <c:minorTickMark val="none"/>
        <c:tickLblPos val="high"/>
        <c:spPr>
          <a:ln w="25400">
            <a:solidFill>
              <a:schemeClr val="accent5">
                <a:lumMod val="75000"/>
              </a:schemeClr>
            </a:solidFill>
          </a:ln>
        </c:spPr>
        <c:crossAx val="128732160"/>
        <c:crossesAt val="12.0134981934248"/>
        <c:crossBetween val="midCat"/>
      </c:valAx>
    </c:plotArea>
    <c:plotVisOnly val="1"/>
    <c:dispBlanksAs val="gap"/>
    <c:showDLblsOverMax val="0"/>
  </c:chart>
  <c:txPr>
    <a:bodyPr/>
    <a:lstStyle/>
    <a:p>
      <a:pPr>
        <a:defRPr sz="700"/>
      </a:pPr>
      <a:endParaRPr lang="fr-FR"/>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3259572140153E-2"/>
          <c:y val="5.593008958998455E-2"/>
          <c:w val="0.94621693770969217"/>
          <c:h val="0.83835725981102072"/>
        </c:manualLayout>
      </c:layout>
      <c:barChart>
        <c:barDir val="col"/>
        <c:grouping val="clustered"/>
        <c:varyColors val="0"/>
        <c:ser>
          <c:idx val="1"/>
          <c:order val="0"/>
          <c:tx>
            <c:strRef>
              <c:f>'5.3'!$D$36</c:f>
              <c:strCache>
                <c:ptCount val="1"/>
                <c:pt idx="0">
                  <c:v>2018</c:v>
                </c:pt>
              </c:strCache>
            </c:strRef>
          </c:tx>
          <c:spPr>
            <a:solidFill>
              <a:schemeClr val="accent5">
                <a:lumMod val="60000"/>
                <a:lumOff val="40000"/>
              </a:schemeClr>
            </a:solidFill>
            <a:ln>
              <a:noFill/>
            </a:ln>
            <a:effectLst/>
          </c:spPr>
          <c:invertIfNegative val="0"/>
          <c:cat>
            <c:strRef>
              <c:f>'5.3'!$B$37:$B$64</c:f>
              <c:strCache>
                <c:ptCount val="28"/>
                <c:pt idx="0">
                  <c:v>BG</c:v>
                </c:pt>
                <c:pt idx="1">
                  <c:v>CY</c:v>
                </c:pt>
                <c:pt idx="2">
                  <c:v>RO</c:v>
                </c:pt>
                <c:pt idx="3">
                  <c:v>MT</c:v>
                </c:pt>
                <c:pt idx="4">
                  <c:v>SK</c:v>
                </c:pt>
                <c:pt idx="5">
                  <c:v>EL</c:v>
                </c:pt>
                <c:pt idx="6">
                  <c:v>LU</c:v>
                </c:pt>
                <c:pt idx="7">
                  <c:v>HU</c:v>
                </c:pt>
                <c:pt idx="8">
                  <c:v>LT</c:v>
                </c:pt>
                <c:pt idx="9">
                  <c:v>NL</c:v>
                </c:pt>
                <c:pt idx="10">
                  <c:v>AT</c:v>
                </c:pt>
                <c:pt idx="11">
                  <c:v>IT</c:v>
                </c:pt>
                <c:pt idx="12">
                  <c:v>ES</c:v>
                </c:pt>
                <c:pt idx="13">
                  <c:v>UE-27</c:v>
                </c:pt>
                <c:pt idx="14">
                  <c:v>LV</c:v>
                </c:pt>
                <c:pt idx="15">
                  <c:v>HR</c:v>
                </c:pt>
                <c:pt idx="16">
                  <c:v>BE</c:v>
                </c:pt>
                <c:pt idx="17">
                  <c:v>FR</c:v>
                </c:pt>
                <c:pt idx="18">
                  <c:v>CZ</c:v>
                </c:pt>
                <c:pt idx="19">
                  <c:v>DE</c:v>
                </c:pt>
                <c:pt idx="20">
                  <c:v>PT</c:v>
                </c:pt>
                <c:pt idx="21">
                  <c:v>SE</c:v>
                </c:pt>
                <c:pt idx="22">
                  <c:v>SI</c:v>
                </c:pt>
                <c:pt idx="23">
                  <c:v>DK</c:v>
                </c:pt>
                <c:pt idx="24">
                  <c:v>PL</c:v>
                </c:pt>
                <c:pt idx="25">
                  <c:v>FI</c:v>
                </c:pt>
                <c:pt idx="26">
                  <c:v>IE</c:v>
                </c:pt>
                <c:pt idx="27">
                  <c:v>EE</c:v>
                </c:pt>
              </c:strCache>
            </c:strRef>
          </c:cat>
          <c:val>
            <c:numRef>
              <c:f>'5.3'!$D$37:$D$64</c:f>
              <c:numCache>
                <c:formatCode>#\ ##0.0</c:formatCode>
                <c:ptCount val="28"/>
                <c:pt idx="0">
                  <c:v>47.102802223720602</c:v>
                </c:pt>
                <c:pt idx="1">
                  <c:v>43.707896895508725</c:v>
                </c:pt>
                <c:pt idx="2">
                  <c:v>40.838354892071898</c:v>
                </c:pt>
                <c:pt idx="3">
                  <c:v>35.885901919867898</c:v>
                </c:pt>
                <c:pt idx="4">
                  <c:v>31.41002475668591</c:v>
                </c:pt>
                <c:pt idx="5">
                  <c:v>30.515796367752156</c:v>
                </c:pt>
                <c:pt idx="6">
                  <c:v>29.291415269953049</c:v>
                </c:pt>
                <c:pt idx="7">
                  <c:v>25.273944150848386</c:v>
                </c:pt>
                <c:pt idx="8">
                  <c:v>24.36329577056221</c:v>
                </c:pt>
                <c:pt idx="9">
                  <c:v>24.086606128012864</c:v>
                </c:pt>
                <c:pt idx="10">
                  <c:v>23.623262398892681</c:v>
                </c:pt>
                <c:pt idx="11">
                  <c:v>23.267172542692073</c:v>
                </c:pt>
                <c:pt idx="12">
                  <c:v>23</c:v>
                </c:pt>
                <c:pt idx="13">
                  <c:v>22.5</c:v>
                </c:pt>
                <c:pt idx="14">
                  <c:v>22.442881112579002</c:v>
                </c:pt>
                <c:pt idx="15">
                  <c:v>21.578840306109839</c:v>
                </c:pt>
                <c:pt idx="16">
                  <c:v>21.253462296272261</c:v>
                </c:pt>
                <c:pt idx="17">
                  <c:v>20.937250005818772</c:v>
                </c:pt>
                <c:pt idx="18">
                  <c:v>20.740482802780829</c:v>
                </c:pt>
                <c:pt idx="19">
                  <c:v>20.685094923444481</c:v>
                </c:pt>
                <c:pt idx="20">
                  <c:v>20.221870741876327</c:v>
                </c:pt>
                <c:pt idx="21">
                  <c:v>18.393043461607387</c:v>
                </c:pt>
                <c:pt idx="22">
                  <c:v>17.880991200154508</c:v>
                </c:pt>
                <c:pt idx="23">
                  <c:v>15.99953368019753</c:v>
                </c:pt>
                <c:pt idx="24">
                  <c:v>14.675606668576282</c:v>
                </c:pt>
                <c:pt idx="25">
                  <c:v>13.544526316949831</c:v>
                </c:pt>
                <c:pt idx="26">
                  <c:v>11.799349336312201</c:v>
                </c:pt>
                <c:pt idx="27">
                  <c:v>11.054281425110727</c:v>
                </c:pt>
              </c:numCache>
            </c:numRef>
          </c:val>
          <c:extLst>
            <c:ext xmlns:c16="http://schemas.microsoft.com/office/drawing/2014/chart" uri="{C3380CC4-5D6E-409C-BE32-E72D297353CC}">
              <c16:uniqueId val="{00000000-4846-4630-828F-EB06F75DB385}"/>
            </c:ext>
          </c:extLst>
        </c:ser>
        <c:dLbls>
          <c:showLegendKey val="0"/>
          <c:showVal val="0"/>
          <c:showCatName val="0"/>
          <c:showSerName val="0"/>
          <c:showPercent val="0"/>
          <c:showBubbleSize val="0"/>
        </c:dLbls>
        <c:gapWidth val="150"/>
        <c:axId val="532860880"/>
        <c:axId val="532856288"/>
      </c:barChart>
      <c:lineChart>
        <c:grouping val="standard"/>
        <c:varyColors val="0"/>
        <c:ser>
          <c:idx val="0"/>
          <c:order val="1"/>
          <c:tx>
            <c:strRef>
              <c:f>'5.3'!$C$36</c:f>
              <c:strCache>
                <c:ptCount val="1"/>
                <c:pt idx="0">
                  <c:v>2009</c:v>
                </c:pt>
              </c:strCache>
            </c:strRef>
          </c:tx>
          <c:spPr>
            <a:ln w="28575" cap="rnd">
              <a:noFill/>
              <a:round/>
            </a:ln>
            <a:effectLst/>
          </c:spPr>
          <c:marker>
            <c:symbol val="diamond"/>
            <c:size val="6"/>
            <c:spPr>
              <a:solidFill>
                <a:schemeClr val="accent5"/>
              </a:solidFill>
              <a:ln w="6350">
                <a:solidFill>
                  <a:schemeClr val="bg1"/>
                </a:solidFill>
              </a:ln>
              <a:effectLst/>
            </c:spPr>
          </c:marker>
          <c:cat>
            <c:strRef>
              <c:f>'5.3'!$B$37:$B$64</c:f>
              <c:strCache>
                <c:ptCount val="28"/>
                <c:pt idx="0">
                  <c:v>BG</c:v>
                </c:pt>
                <c:pt idx="1">
                  <c:v>CY</c:v>
                </c:pt>
                <c:pt idx="2">
                  <c:v>RO</c:v>
                </c:pt>
                <c:pt idx="3">
                  <c:v>MT</c:v>
                </c:pt>
                <c:pt idx="4">
                  <c:v>SK</c:v>
                </c:pt>
                <c:pt idx="5">
                  <c:v>EL</c:v>
                </c:pt>
                <c:pt idx="6">
                  <c:v>LU</c:v>
                </c:pt>
                <c:pt idx="7">
                  <c:v>HU</c:v>
                </c:pt>
                <c:pt idx="8">
                  <c:v>LT</c:v>
                </c:pt>
                <c:pt idx="9">
                  <c:v>NL</c:v>
                </c:pt>
                <c:pt idx="10">
                  <c:v>AT</c:v>
                </c:pt>
                <c:pt idx="11">
                  <c:v>IT</c:v>
                </c:pt>
                <c:pt idx="12">
                  <c:v>ES</c:v>
                </c:pt>
                <c:pt idx="13">
                  <c:v>UE-27</c:v>
                </c:pt>
                <c:pt idx="14">
                  <c:v>LV</c:v>
                </c:pt>
                <c:pt idx="15">
                  <c:v>HR</c:v>
                </c:pt>
                <c:pt idx="16">
                  <c:v>BE</c:v>
                </c:pt>
                <c:pt idx="17">
                  <c:v>FR</c:v>
                </c:pt>
                <c:pt idx="18">
                  <c:v>CZ</c:v>
                </c:pt>
                <c:pt idx="19">
                  <c:v>DE</c:v>
                </c:pt>
                <c:pt idx="20">
                  <c:v>PT</c:v>
                </c:pt>
                <c:pt idx="21">
                  <c:v>SE</c:v>
                </c:pt>
                <c:pt idx="22">
                  <c:v>SI</c:v>
                </c:pt>
                <c:pt idx="23">
                  <c:v>DK</c:v>
                </c:pt>
                <c:pt idx="24">
                  <c:v>PL</c:v>
                </c:pt>
                <c:pt idx="25">
                  <c:v>FI</c:v>
                </c:pt>
                <c:pt idx="26">
                  <c:v>IE</c:v>
                </c:pt>
                <c:pt idx="27">
                  <c:v>EE</c:v>
                </c:pt>
              </c:strCache>
            </c:strRef>
          </c:cat>
          <c:val>
            <c:numRef>
              <c:f>'5.3'!$C$37:$C$64</c:f>
              <c:numCache>
                <c:formatCode>#\ ##0.0</c:formatCode>
                <c:ptCount val="28"/>
                <c:pt idx="0">
                  <c:v>40.987349371400427</c:v>
                </c:pt>
                <c:pt idx="2">
                  <c:v>40.399739216684253</c:v>
                </c:pt>
                <c:pt idx="3">
                  <c:v>36.312590383234273</c:v>
                </c:pt>
                <c:pt idx="4">
                  <c:v>22.194532073032232</c:v>
                </c:pt>
                <c:pt idx="5">
                  <c:v>21.321654859222427</c:v>
                </c:pt>
                <c:pt idx="6">
                  <c:v>26.04069358898612</c:v>
                </c:pt>
                <c:pt idx="7">
                  <c:v>17.552557284640262</c:v>
                </c:pt>
                <c:pt idx="8">
                  <c:v>24.363187198891811</c:v>
                </c:pt>
                <c:pt idx="9">
                  <c:v>14.314964584641917</c:v>
                </c:pt>
                <c:pt idx="11">
                  <c:v>21.023118911251714</c:v>
                </c:pt>
                <c:pt idx="12" formatCode="0.0">
                  <c:v>19.559393701078871</c:v>
                </c:pt>
                <c:pt idx="13">
                  <c:v>19.7</c:v>
                </c:pt>
                <c:pt idx="14">
                  <c:v>17.578914609500298</c:v>
                </c:pt>
                <c:pt idx="15">
                  <c:v>22.435370849152381</c:v>
                </c:pt>
                <c:pt idx="16">
                  <c:v>17.742593192192942</c:v>
                </c:pt>
                <c:pt idx="17">
                  <c:v>19.75214133807301</c:v>
                </c:pt>
                <c:pt idx="18">
                  <c:v>23.054676880002706</c:v>
                </c:pt>
                <c:pt idx="19">
                  <c:v>18.466724393467029</c:v>
                </c:pt>
                <c:pt idx="20">
                  <c:v>17.619727378909165</c:v>
                </c:pt>
                <c:pt idx="21">
                  <c:v>17.439302639502628</c:v>
                </c:pt>
                <c:pt idx="22">
                  <c:v>21.200370740989356</c:v>
                </c:pt>
                <c:pt idx="23">
                  <c:v>15.21795241175278</c:v>
                </c:pt>
                <c:pt idx="24">
                  <c:v>15.032062038898511</c:v>
                </c:pt>
                <c:pt idx="25">
                  <c:v>8.1087240488984946</c:v>
                </c:pt>
                <c:pt idx="26">
                  <c:v>17.249183962417003</c:v>
                </c:pt>
                <c:pt idx="27">
                  <c:v>13.332654181507511</c:v>
                </c:pt>
              </c:numCache>
            </c:numRef>
          </c:val>
          <c:smooth val="0"/>
          <c:extLst>
            <c:ext xmlns:c16="http://schemas.microsoft.com/office/drawing/2014/chart" uri="{C3380CC4-5D6E-409C-BE32-E72D297353CC}">
              <c16:uniqueId val="{00000001-4846-4630-828F-EB06F75DB385}"/>
            </c:ext>
          </c:extLst>
        </c:ser>
        <c:ser>
          <c:idx val="2"/>
          <c:order val="2"/>
          <c:tx>
            <c:strRef>
              <c:f>'5.3'!$E$36</c:f>
              <c:strCache>
                <c:ptCount val="1"/>
                <c:pt idx="0">
                  <c:v>Objectif 2030 : Moins de 15 %</c:v>
                </c:pt>
              </c:strCache>
            </c:strRef>
          </c:tx>
          <c:spPr>
            <a:ln w="19050" cap="rnd">
              <a:solidFill>
                <a:schemeClr val="accent5">
                  <a:lumMod val="75000"/>
                </a:schemeClr>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4846-4630-828F-EB06F75DB385}"/>
                </c:ext>
              </c:extLst>
            </c:dLbl>
            <c:dLbl>
              <c:idx val="1"/>
              <c:delete val="1"/>
              <c:extLst>
                <c:ext xmlns:c15="http://schemas.microsoft.com/office/drawing/2012/chart" uri="{CE6537A1-D6FC-4f65-9D91-7224C49458BB}"/>
                <c:ext xmlns:c16="http://schemas.microsoft.com/office/drawing/2014/chart" uri="{C3380CC4-5D6E-409C-BE32-E72D297353CC}">
                  <c16:uniqueId val="{00000003-4846-4630-828F-EB06F75DB385}"/>
                </c:ext>
              </c:extLst>
            </c:dLbl>
            <c:dLbl>
              <c:idx val="2"/>
              <c:delete val="1"/>
              <c:extLst>
                <c:ext xmlns:c15="http://schemas.microsoft.com/office/drawing/2012/chart" uri="{CE6537A1-D6FC-4f65-9D91-7224C49458BB}"/>
                <c:ext xmlns:c16="http://schemas.microsoft.com/office/drawing/2014/chart" uri="{C3380CC4-5D6E-409C-BE32-E72D297353CC}">
                  <c16:uniqueId val="{00000004-4846-4630-828F-EB06F75DB385}"/>
                </c:ext>
              </c:extLst>
            </c:dLbl>
            <c:dLbl>
              <c:idx val="3"/>
              <c:delete val="1"/>
              <c:extLst>
                <c:ext xmlns:c15="http://schemas.microsoft.com/office/drawing/2012/chart" uri="{CE6537A1-D6FC-4f65-9D91-7224C49458BB}"/>
                <c:ext xmlns:c16="http://schemas.microsoft.com/office/drawing/2014/chart" uri="{C3380CC4-5D6E-409C-BE32-E72D297353CC}">
                  <c16:uniqueId val="{00000005-4846-4630-828F-EB06F75DB385}"/>
                </c:ext>
              </c:extLst>
            </c:dLbl>
            <c:dLbl>
              <c:idx val="4"/>
              <c:delete val="1"/>
              <c:extLst>
                <c:ext xmlns:c15="http://schemas.microsoft.com/office/drawing/2012/chart" uri="{CE6537A1-D6FC-4f65-9D91-7224C49458BB}"/>
                <c:ext xmlns:c16="http://schemas.microsoft.com/office/drawing/2014/chart" uri="{C3380CC4-5D6E-409C-BE32-E72D297353CC}">
                  <c16:uniqueId val="{00000006-4846-4630-828F-EB06F75DB385}"/>
                </c:ext>
              </c:extLst>
            </c:dLbl>
            <c:dLbl>
              <c:idx val="5"/>
              <c:delete val="1"/>
              <c:extLst>
                <c:ext xmlns:c15="http://schemas.microsoft.com/office/drawing/2012/chart" uri="{CE6537A1-D6FC-4f65-9D91-7224C49458BB}"/>
                <c:ext xmlns:c16="http://schemas.microsoft.com/office/drawing/2014/chart" uri="{C3380CC4-5D6E-409C-BE32-E72D297353CC}">
                  <c16:uniqueId val="{00000007-4846-4630-828F-EB06F75DB385}"/>
                </c:ext>
              </c:extLst>
            </c:dLbl>
            <c:dLbl>
              <c:idx val="6"/>
              <c:delete val="1"/>
              <c:extLst>
                <c:ext xmlns:c15="http://schemas.microsoft.com/office/drawing/2012/chart" uri="{CE6537A1-D6FC-4f65-9D91-7224C49458BB}"/>
                <c:ext xmlns:c16="http://schemas.microsoft.com/office/drawing/2014/chart" uri="{C3380CC4-5D6E-409C-BE32-E72D297353CC}">
                  <c16:uniqueId val="{00000008-4846-4630-828F-EB06F75DB385}"/>
                </c:ext>
              </c:extLst>
            </c:dLbl>
            <c:dLbl>
              <c:idx val="7"/>
              <c:delete val="1"/>
              <c:extLst>
                <c:ext xmlns:c15="http://schemas.microsoft.com/office/drawing/2012/chart" uri="{CE6537A1-D6FC-4f65-9D91-7224C49458BB}"/>
                <c:ext xmlns:c16="http://schemas.microsoft.com/office/drawing/2014/chart" uri="{C3380CC4-5D6E-409C-BE32-E72D297353CC}">
                  <c16:uniqueId val="{00000009-4846-4630-828F-EB06F75DB385}"/>
                </c:ext>
              </c:extLst>
            </c:dLbl>
            <c:dLbl>
              <c:idx val="8"/>
              <c:delete val="1"/>
              <c:extLst>
                <c:ext xmlns:c15="http://schemas.microsoft.com/office/drawing/2012/chart" uri="{CE6537A1-D6FC-4f65-9D91-7224C49458BB}"/>
                <c:ext xmlns:c16="http://schemas.microsoft.com/office/drawing/2014/chart" uri="{C3380CC4-5D6E-409C-BE32-E72D297353CC}">
                  <c16:uniqueId val="{0000000A-4846-4630-828F-EB06F75DB385}"/>
                </c:ext>
              </c:extLst>
            </c:dLbl>
            <c:dLbl>
              <c:idx val="9"/>
              <c:delete val="1"/>
              <c:extLst>
                <c:ext xmlns:c15="http://schemas.microsoft.com/office/drawing/2012/chart" uri="{CE6537A1-D6FC-4f65-9D91-7224C49458BB}"/>
                <c:ext xmlns:c16="http://schemas.microsoft.com/office/drawing/2014/chart" uri="{C3380CC4-5D6E-409C-BE32-E72D297353CC}">
                  <c16:uniqueId val="{0000000B-4846-4630-828F-EB06F75DB385}"/>
                </c:ext>
              </c:extLst>
            </c:dLbl>
            <c:dLbl>
              <c:idx val="10"/>
              <c:delete val="1"/>
              <c:extLst>
                <c:ext xmlns:c15="http://schemas.microsoft.com/office/drawing/2012/chart" uri="{CE6537A1-D6FC-4f65-9D91-7224C49458BB}"/>
                <c:ext xmlns:c16="http://schemas.microsoft.com/office/drawing/2014/chart" uri="{C3380CC4-5D6E-409C-BE32-E72D297353CC}">
                  <c16:uniqueId val="{0000000C-4846-4630-828F-EB06F75DB385}"/>
                </c:ext>
              </c:extLst>
            </c:dLbl>
            <c:dLbl>
              <c:idx val="11"/>
              <c:delete val="1"/>
              <c:extLst>
                <c:ext xmlns:c15="http://schemas.microsoft.com/office/drawing/2012/chart" uri="{CE6537A1-D6FC-4f65-9D91-7224C49458BB}"/>
                <c:ext xmlns:c16="http://schemas.microsoft.com/office/drawing/2014/chart" uri="{C3380CC4-5D6E-409C-BE32-E72D297353CC}">
                  <c16:uniqueId val="{0000000D-4846-4630-828F-EB06F75DB385}"/>
                </c:ext>
              </c:extLst>
            </c:dLbl>
            <c:dLbl>
              <c:idx val="12"/>
              <c:delete val="1"/>
              <c:extLst>
                <c:ext xmlns:c15="http://schemas.microsoft.com/office/drawing/2012/chart" uri="{CE6537A1-D6FC-4f65-9D91-7224C49458BB}"/>
                <c:ext xmlns:c16="http://schemas.microsoft.com/office/drawing/2014/chart" uri="{C3380CC4-5D6E-409C-BE32-E72D297353CC}">
                  <c16:uniqueId val="{0000000E-4846-4630-828F-EB06F75DB385}"/>
                </c:ext>
              </c:extLst>
            </c:dLbl>
            <c:dLbl>
              <c:idx val="13"/>
              <c:delete val="1"/>
              <c:extLst>
                <c:ext xmlns:c15="http://schemas.microsoft.com/office/drawing/2012/chart" uri="{CE6537A1-D6FC-4f65-9D91-7224C49458BB}"/>
                <c:ext xmlns:c16="http://schemas.microsoft.com/office/drawing/2014/chart" uri="{C3380CC4-5D6E-409C-BE32-E72D297353CC}">
                  <c16:uniqueId val="{0000000F-4846-4630-828F-EB06F75DB385}"/>
                </c:ext>
              </c:extLst>
            </c:dLbl>
            <c:dLbl>
              <c:idx val="14"/>
              <c:delete val="1"/>
              <c:extLst>
                <c:ext xmlns:c15="http://schemas.microsoft.com/office/drawing/2012/chart" uri="{CE6537A1-D6FC-4f65-9D91-7224C49458BB}"/>
                <c:ext xmlns:c16="http://schemas.microsoft.com/office/drawing/2014/chart" uri="{C3380CC4-5D6E-409C-BE32-E72D297353CC}">
                  <c16:uniqueId val="{00000010-4846-4630-828F-EB06F75DB385}"/>
                </c:ext>
              </c:extLst>
            </c:dLbl>
            <c:dLbl>
              <c:idx val="15"/>
              <c:delete val="1"/>
              <c:extLst>
                <c:ext xmlns:c15="http://schemas.microsoft.com/office/drawing/2012/chart" uri="{CE6537A1-D6FC-4f65-9D91-7224C49458BB}"/>
                <c:ext xmlns:c16="http://schemas.microsoft.com/office/drawing/2014/chart" uri="{C3380CC4-5D6E-409C-BE32-E72D297353CC}">
                  <c16:uniqueId val="{00000011-4846-4630-828F-EB06F75DB385}"/>
                </c:ext>
              </c:extLst>
            </c:dLbl>
            <c:dLbl>
              <c:idx val="16"/>
              <c:delete val="1"/>
              <c:extLst>
                <c:ext xmlns:c15="http://schemas.microsoft.com/office/drawing/2012/chart" uri="{CE6537A1-D6FC-4f65-9D91-7224C49458BB}"/>
                <c:ext xmlns:c16="http://schemas.microsoft.com/office/drawing/2014/chart" uri="{C3380CC4-5D6E-409C-BE32-E72D297353CC}">
                  <c16:uniqueId val="{00000012-4846-4630-828F-EB06F75DB385}"/>
                </c:ext>
              </c:extLst>
            </c:dLbl>
            <c:dLbl>
              <c:idx val="17"/>
              <c:delete val="1"/>
              <c:extLst>
                <c:ext xmlns:c15="http://schemas.microsoft.com/office/drawing/2012/chart" uri="{CE6537A1-D6FC-4f65-9D91-7224C49458BB}"/>
                <c:ext xmlns:c16="http://schemas.microsoft.com/office/drawing/2014/chart" uri="{C3380CC4-5D6E-409C-BE32-E72D297353CC}">
                  <c16:uniqueId val="{00000013-4846-4630-828F-EB06F75DB385}"/>
                </c:ext>
              </c:extLst>
            </c:dLbl>
            <c:dLbl>
              <c:idx val="18"/>
              <c:delete val="1"/>
              <c:extLst>
                <c:ext xmlns:c15="http://schemas.microsoft.com/office/drawing/2012/chart" uri="{CE6537A1-D6FC-4f65-9D91-7224C49458BB}"/>
                <c:ext xmlns:c16="http://schemas.microsoft.com/office/drawing/2014/chart" uri="{C3380CC4-5D6E-409C-BE32-E72D297353CC}">
                  <c16:uniqueId val="{00000014-4846-4630-828F-EB06F75DB385}"/>
                </c:ext>
              </c:extLst>
            </c:dLbl>
            <c:dLbl>
              <c:idx val="19"/>
              <c:delete val="1"/>
              <c:extLst>
                <c:ext xmlns:c15="http://schemas.microsoft.com/office/drawing/2012/chart" uri="{CE6537A1-D6FC-4f65-9D91-7224C49458BB}"/>
                <c:ext xmlns:c16="http://schemas.microsoft.com/office/drawing/2014/chart" uri="{C3380CC4-5D6E-409C-BE32-E72D297353CC}">
                  <c16:uniqueId val="{00000015-4846-4630-828F-EB06F75DB385}"/>
                </c:ext>
              </c:extLst>
            </c:dLbl>
            <c:dLbl>
              <c:idx val="20"/>
              <c:delete val="1"/>
              <c:extLst>
                <c:ext xmlns:c15="http://schemas.microsoft.com/office/drawing/2012/chart" uri="{CE6537A1-D6FC-4f65-9D91-7224C49458BB}"/>
                <c:ext xmlns:c16="http://schemas.microsoft.com/office/drawing/2014/chart" uri="{C3380CC4-5D6E-409C-BE32-E72D297353CC}">
                  <c16:uniqueId val="{00000016-4846-4630-828F-EB06F75DB385}"/>
                </c:ext>
              </c:extLst>
            </c:dLbl>
            <c:dLbl>
              <c:idx val="21"/>
              <c:delete val="1"/>
              <c:extLst>
                <c:ext xmlns:c15="http://schemas.microsoft.com/office/drawing/2012/chart" uri="{CE6537A1-D6FC-4f65-9D91-7224C49458BB}"/>
                <c:ext xmlns:c16="http://schemas.microsoft.com/office/drawing/2014/chart" uri="{C3380CC4-5D6E-409C-BE32-E72D297353CC}">
                  <c16:uniqueId val="{00000017-4846-4630-828F-EB06F75DB385}"/>
                </c:ext>
              </c:extLst>
            </c:dLbl>
            <c:dLbl>
              <c:idx val="22"/>
              <c:delete val="1"/>
              <c:extLst>
                <c:ext xmlns:c15="http://schemas.microsoft.com/office/drawing/2012/chart" uri="{CE6537A1-D6FC-4f65-9D91-7224C49458BB}"/>
                <c:ext xmlns:c16="http://schemas.microsoft.com/office/drawing/2014/chart" uri="{C3380CC4-5D6E-409C-BE32-E72D297353CC}">
                  <c16:uniqueId val="{00000018-4846-4630-828F-EB06F75DB385}"/>
                </c:ext>
              </c:extLst>
            </c:dLbl>
            <c:dLbl>
              <c:idx val="23"/>
              <c:delete val="1"/>
              <c:extLst>
                <c:ext xmlns:c15="http://schemas.microsoft.com/office/drawing/2012/chart" uri="{CE6537A1-D6FC-4f65-9D91-7224C49458BB}"/>
                <c:ext xmlns:c16="http://schemas.microsoft.com/office/drawing/2014/chart" uri="{C3380CC4-5D6E-409C-BE32-E72D297353CC}">
                  <c16:uniqueId val="{00000019-4846-4630-828F-EB06F75DB385}"/>
                </c:ext>
              </c:extLst>
            </c:dLbl>
            <c:dLbl>
              <c:idx val="24"/>
              <c:delete val="1"/>
              <c:extLst>
                <c:ext xmlns:c15="http://schemas.microsoft.com/office/drawing/2012/chart" uri="{CE6537A1-D6FC-4f65-9D91-7224C49458BB}"/>
                <c:ext xmlns:c16="http://schemas.microsoft.com/office/drawing/2014/chart" uri="{C3380CC4-5D6E-409C-BE32-E72D297353CC}">
                  <c16:uniqueId val="{0000001A-4846-4630-828F-EB06F75DB385}"/>
                </c:ext>
              </c:extLst>
            </c:dLbl>
            <c:dLbl>
              <c:idx val="25"/>
              <c:delete val="1"/>
              <c:extLst>
                <c:ext xmlns:c15="http://schemas.microsoft.com/office/drawing/2012/chart" uri="{CE6537A1-D6FC-4f65-9D91-7224C49458BB}"/>
                <c:ext xmlns:c16="http://schemas.microsoft.com/office/drawing/2014/chart" uri="{C3380CC4-5D6E-409C-BE32-E72D297353CC}">
                  <c16:uniqueId val="{0000001B-4846-4630-828F-EB06F75DB385}"/>
                </c:ext>
              </c:extLst>
            </c:dLbl>
            <c:dLbl>
              <c:idx val="26"/>
              <c:layout>
                <c:manualLayout>
                  <c:x val="-0.76616900415853717"/>
                  <c:y val="-3.8472323297356392E-2"/>
                </c:manualLayout>
              </c:layout>
              <c:spPr>
                <a:noFill/>
                <a:ln>
                  <a:noFill/>
                </a:ln>
                <a:effectLst/>
              </c:spPr>
              <c:txPr>
                <a:bodyPr rot="0" spcFirstLastPara="1" vertOverflow="ellipsis" vert="horz" wrap="square" anchor="ctr" anchorCtr="1"/>
                <a:lstStyle/>
                <a:p>
                  <a:pPr>
                    <a:defRPr sz="700" b="0" i="0" u="none" strike="noStrike" kern="1200" baseline="0">
                      <a:solidFill>
                        <a:schemeClr val="accent5">
                          <a:lumMod val="75000"/>
                        </a:schemeClr>
                      </a:solidFill>
                      <a:latin typeface="Arial" panose="020B0604020202020204" pitchFamily="34" charset="0"/>
                      <a:ea typeface="+mn-ea"/>
                      <a:cs typeface="Arial" panose="020B0604020202020204" pitchFamily="34" charset="0"/>
                    </a:defRPr>
                  </a:pPr>
                  <a:endParaRPr lang="fr-FR"/>
                </a:p>
              </c:txPr>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4846-4630-828F-EB06F75DB385}"/>
                </c:ext>
              </c:extLst>
            </c:dLbl>
            <c:dLbl>
              <c:idx val="27"/>
              <c:delete val="1"/>
              <c:extLst>
                <c:ext xmlns:c15="http://schemas.microsoft.com/office/drawing/2012/chart" uri="{CE6537A1-D6FC-4f65-9D91-7224C49458BB}"/>
                <c:ext xmlns:c16="http://schemas.microsoft.com/office/drawing/2014/chart" uri="{C3380CC4-5D6E-409C-BE32-E72D297353CC}">
                  <c16:uniqueId val="{0000001D-4846-4630-828F-EB06F75DB385}"/>
                </c:ext>
              </c:extLst>
            </c:dLbl>
            <c:spPr>
              <a:noFill/>
              <a:ln>
                <a:noFill/>
              </a:ln>
              <a:effectLst/>
            </c:spPr>
            <c:txPr>
              <a:bodyPr rot="0" spcFirstLastPara="1" vertOverflow="ellipsis" vert="horz" wrap="square" anchor="ctr" anchorCtr="1"/>
              <a:lstStyle/>
              <a:p>
                <a:pPr>
                  <a:defRPr sz="700" b="0" i="0" u="none" strike="noStrike" kern="1200" baseline="0">
                    <a:solidFill>
                      <a:schemeClr val="accent6">
                        <a:lumMod val="75000"/>
                      </a:schemeClr>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'5.3'!$B$37:$B$64</c:f>
              <c:strCache>
                <c:ptCount val="28"/>
                <c:pt idx="0">
                  <c:v>BG</c:v>
                </c:pt>
                <c:pt idx="1">
                  <c:v>CY</c:v>
                </c:pt>
                <c:pt idx="2">
                  <c:v>RO</c:v>
                </c:pt>
                <c:pt idx="3">
                  <c:v>MT</c:v>
                </c:pt>
                <c:pt idx="4">
                  <c:v>SK</c:v>
                </c:pt>
                <c:pt idx="5">
                  <c:v>EL</c:v>
                </c:pt>
                <c:pt idx="6">
                  <c:v>LU</c:v>
                </c:pt>
                <c:pt idx="7">
                  <c:v>HU</c:v>
                </c:pt>
                <c:pt idx="8">
                  <c:v>LT</c:v>
                </c:pt>
                <c:pt idx="9">
                  <c:v>NL</c:v>
                </c:pt>
                <c:pt idx="10">
                  <c:v>AT</c:v>
                </c:pt>
                <c:pt idx="11">
                  <c:v>IT</c:v>
                </c:pt>
                <c:pt idx="12">
                  <c:v>ES</c:v>
                </c:pt>
                <c:pt idx="13">
                  <c:v>UE-27</c:v>
                </c:pt>
                <c:pt idx="14">
                  <c:v>LV</c:v>
                </c:pt>
                <c:pt idx="15">
                  <c:v>HR</c:v>
                </c:pt>
                <c:pt idx="16">
                  <c:v>BE</c:v>
                </c:pt>
                <c:pt idx="17">
                  <c:v>FR</c:v>
                </c:pt>
                <c:pt idx="18">
                  <c:v>CZ</c:v>
                </c:pt>
                <c:pt idx="19">
                  <c:v>DE</c:v>
                </c:pt>
                <c:pt idx="20">
                  <c:v>PT</c:v>
                </c:pt>
                <c:pt idx="21">
                  <c:v>SE</c:v>
                </c:pt>
                <c:pt idx="22">
                  <c:v>SI</c:v>
                </c:pt>
                <c:pt idx="23">
                  <c:v>DK</c:v>
                </c:pt>
                <c:pt idx="24">
                  <c:v>PL</c:v>
                </c:pt>
                <c:pt idx="25">
                  <c:v>FI</c:v>
                </c:pt>
                <c:pt idx="26">
                  <c:v>IE</c:v>
                </c:pt>
                <c:pt idx="27">
                  <c:v>EE</c:v>
                </c:pt>
              </c:strCache>
            </c:strRef>
          </c:cat>
          <c:val>
            <c:numRef>
              <c:f>'5.3'!$E$37:$E$64</c:f>
              <c:numCache>
                <c:formatCode>#\ ##0.0</c:formatCode>
                <c:ptCount val="28"/>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numCache>
            </c:numRef>
          </c:val>
          <c:smooth val="0"/>
          <c:extLst>
            <c:ext xmlns:c16="http://schemas.microsoft.com/office/drawing/2014/chart" uri="{C3380CC4-5D6E-409C-BE32-E72D297353CC}">
              <c16:uniqueId val="{0000001E-4846-4630-828F-EB06F75DB385}"/>
            </c:ext>
          </c:extLst>
        </c:ser>
        <c:dLbls>
          <c:showLegendKey val="0"/>
          <c:showVal val="0"/>
          <c:showCatName val="0"/>
          <c:showSerName val="0"/>
          <c:showPercent val="0"/>
          <c:showBubbleSize val="0"/>
        </c:dLbls>
        <c:marker val="1"/>
        <c:smooth val="0"/>
        <c:axId val="532860880"/>
        <c:axId val="532856288"/>
      </c:lineChart>
      <c:catAx>
        <c:axId val="532860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2856288"/>
        <c:crosses val="autoZero"/>
        <c:auto val="1"/>
        <c:lblAlgn val="ctr"/>
        <c:lblOffset val="100"/>
        <c:noMultiLvlLbl val="0"/>
      </c:catAx>
      <c:valAx>
        <c:axId val="53285628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3.7076930881629083E-2"/>
              <c:y val="1.3121435390667246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2860880"/>
        <c:crosses val="autoZero"/>
        <c:crossBetween val="between"/>
      </c:valAx>
      <c:spPr>
        <a:noFill/>
        <a:ln>
          <a:noFill/>
        </a:ln>
        <a:effectLst/>
      </c:spPr>
    </c:plotArea>
    <c:legend>
      <c:legendPos val="b"/>
      <c:layout>
        <c:manualLayout>
          <c:xMode val="edge"/>
          <c:yMode val="edge"/>
          <c:x val="0.29612833020489143"/>
          <c:y val="0.94101082076580733"/>
          <c:w val="0.4577608889096077"/>
          <c:h val="5.2115749335790794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48766421572346E-2"/>
          <c:y val="5.5721397400509062E-2"/>
          <c:w val="0.91198700434638702"/>
          <c:h val="0.81168471122221264"/>
        </c:manualLayout>
      </c:layout>
      <c:barChart>
        <c:barDir val="col"/>
        <c:grouping val="stacked"/>
        <c:varyColors val="0"/>
        <c:ser>
          <c:idx val="0"/>
          <c:order val="0"/>
          <c:tx>
            <c:strRef>
              <c:f>'5.4'!$C$33</c:f>
              <c:strCache>
                <c:ptCount val="1"/>
                <c:pt idx="0">
                  <c:v>Avancé</c:v>
                </c:pt>
              </c:strCache>
            </c:strRef>
          </c:tx>
          <c:spPr>
            <a:solidFill>
              <a:schemeClr val="accent5">
                <a:lumMod val="75000"/>
              </a:schemeClr>
            </a:solidFill>
            <a:ln>
              <a:solidFill>
                <a:schemeClr val="bg1"/>
              </a:solidFill>
            </a:ln>
            <a:effectLst/>
          </c:spPr>
          <c:invertIfNegative val="0"/>
          <c:cat>
            <c:strRef>
              <c:f>'5.4'!$B$34:$B$55</c:f>
              <c:strCache>
                <c:ptCount val="22"/>
                <c:pt idx="0">
                  <c:v>MT</c:v>
                </c:pt>
                <c:pt idx="1">
                  <c:v>FR</c:v>
                </c:pt>
                <c:pt idx="2">
                  <c:v>BG</c:v>
                </c:pt>
                <c:pt idx="3">
                  <c:v>SK</c:v>
                </c:pt>
                <c:pt idx="4">
                  <c:v>CY</c:v>
                </c:pt>
                <c:pt idx="5">
                  <c:v>DE</c:v>
                </c:pt>
                <c:pt idx="6">
                  <c:v>PT</c:v>
                </c:pt>
                <c:pt idx="7">
                  <c:v>HU</c:v>
                </c:pt>
                <c:pt idx="8">
                  <c:v>IE</c:v>
                </c:pt>
                <c:pt idx="9">
                  <c:v>AT</c:v>
                </c:pt>
                <c:pt idx="10">
                  <c:v>ES</c:v>
                </c:pt>
                <c:pt idx="11">
                  <c:v>UE</c:v>
                </c:pt>
                <c:pt idx="12">
                  <c:v>PL</c:v>
                </c:pt>
                <c:pt idx="13">
                  <c:v>IT</c:v>
                </c:pt>
                <c:pt idx="14">
                  <c:v>SE</c:v>
                </c:pt>
                <c:pt idx="15">
                  <c:v>DK</c:v>
                </c:pt>
                <c:pt idx="16">
                  <c:v>NL</c:v>
                </c:pt>
                <c:pt idx="17">
                  <c:v>FI</c:v>
                </c:pt>
                <c:pt idx="18">
                  <c:v>LT</c:v>
                </c:pt>
                <c:pt idx="19">
                  <c:v>CZ</c:v>
                </c:pt>
                <c:pt idx="20">
                  <c:v>LV</c:v>
                </c:pt>
                <c:pt idx="21">
                  <c:v>HR</c:v>
                </c:pt>
              </c:strCache>
            </c:strRef>
          </c:cat>
          <c:val>
            <c:numRef>
              <c:f>'5.4'!$C$34:$C$55</c:f>
              <c:numCache>
                <c:formatCode>General</c:formatCode>
                <c:ptCount val="22"/>
                <c:pt idx="0">
                  <c:v>5</c:v>
                </c:pt>
                <c:pt idx="1">
                  <c:v>3</c:v>
                </c:pt>
                <c:pt idx="2">
                  <c:v>15</c:v>
                </c:pt>
                <c:pt idx="3">
                  <c:v>7</c:v>
                </c:pt>
                <c:pt idx="4">
                  <c:v>6</c:v>
                </c:pt>
                <c:pt idx="5">
                  <c:v>7</c:v>
                </c:pt>
                <c:pt idx="6">
                  <c:v>2</c:v>
                </c:pt>
                <c:pt idx="7">
                  <c:v>10</c:v>
                </c:pt>
                <c:pt idx="8">
                  <c:v>9</c:v>
                </c:pt>
                <c:pt idx="9">
                  <c:v>7</c:v>
                </c:pt>
                <c:pt idx="10">
                  <c:v>3</c:v>
                </c:pt>
                <c:pt idx="11">
                  <c:v>7</c:v>
                </c:pt>
                <c:pt idx="12">
                  <c:v>9</c:v>
                </c:pt>
                <c:pt idx="13">
                  <c:v>3</c:v>
                </c:pt>
                <c:pt idx="14">
                  <c:v>11</c:v>
                </c:pt>
                <c:pt idx="15">
                  <c:v>6</c:v>
                </c:pt>
                <c:pt idx="16">
                  <c:v>4</c:v>
                </c:pt>
                <c:pt idx="17">
                  <c:v>15</c:v>
                </c:pt>
                <c:pt idx="18">
                  <c:v>11</c:v>
                </c:pt>
                <c:pt idx="19">
                  <c:v>8</c:v>
                </c:pt>
                <c:pt idx="20">
                  <c:v>8</c:v>
                </c:pt>
                <c:pt idx="21">
                  <c:v>4</c:v>
                </c:pt>
              </c:numCache>
            </c:numRef>
          </c:val>
          <c:extLst>
            <c:ext xmlns:c16="http://schemas.microsoft.com/office/drawing/2014/chart" uri="{C3380CC4-5D6E-409C-BE32-E72D297353CC}">
              <c16:uniqueId val="{00000000-E9B7-429E-ACDD-0F771C6317ED}"/>
            </c:ext>
          </c:extLst>
        </c:ser>
        <c:ser>
          <c:idx val="1"/>
          <c:order val="1"/>
          <c:tx>
            <c:strRef>
              <c:f>'5.4'!$D$33</c:f>
              <c:strCache>
                <c:ptCount val="1"/>
                <c:pt idx="0">
                  <c:v>Elevé</c:v>
                </c:pt>
              </c:strCache>
            </c:strRef>
          </c:tx>
          <c:spPr>
            <a:solidFill>
              <a:schemeClr val="accent5"/>
            </a:solidFill>
            <a:ln>
              <a:solidFill>
                <a:schemeClr val="bg1"/>
              </a:solidFill>
            </a:ln>
            <a:effectLst/>
          </c:spPr>
          <c:invertIfNegative val="0"/>
          <c:cat>
            <c:strRef>
              <c:f>'5.4'!$B$34:$B$55</c:f>
              <c:strCache>
                <c:ptCount val="22"/>
                <c:pt idx="0">
                  <c:v>MT</c:v>
                </c:pt>
                <c:pt idx="1">
                  <c:v>FR</c:v>
                </c:pt>
                <c:pt idx="2">
                  <c:v>BG</c:v>
                </c:pt>
                <c:pt idx="3">
                  <c:v>SK</c:v>
                </c:pt>
                <c:pt idx="4">
                  <c:v>CY</c:v>
                </c:pt>
                <c:pt idx="5">
                  <c:v>DE</c:v>
                </c:pt>
                <c:pt idx="6">
                  <c:v>PT</c:v>
                </c:pt>
                <c:pt idx="7">
                  <c:v>HU</c:v>
                </c:pt>
                <c:pt idx="8">
                  <c:v>IE</c:v>
                </c:pt>
                <c:pt idx="9">
                  <c:v>AT</c:v>
                </c:pt>
                <c:pt idx="10">
                  <c:v>ES</c:v>
                </c:pt>
                <c:pt idx="11">
                  <c:v>UE</c:v>
                </c:pt>
                <c:pt idx="12">
                  <c:v>PL</c:v>
                </c:pt>
                <c:pt idx="13">
                  <c:v>IT</c:v>
                </c:pt>
                <c:pt idx="14">
                  <c:v>SE</c:v>
                </c:pt>
                <c:pt idx="15">
                  <c:v>DK</c:v>
                </c:pt>
                <c:pt idx="16">
                  <c:v>NL</c:v>
                </c:pt>
                <c:pt idx="17">
                  <c:v>FI</c:v>
                </c:pt>
                <c:pt idx="18">
                  <c:v>LT</c:v>
                </c:pt>
                <c:pt idx="19">
                  <c:v>CZ</c:v>
                </c:pt>
                <c:pt idx="20">
                  <c:v>LV</c:v>
                </c:pt>
                <c:pt idx="21">
                  <c:v>HR</c:v>
                </c:pt>
              </c:strCache>
            </c:strRef>
          </c:cat>
          <c:val>
            <c:numRef>
              <c:f>'5.4'!$D$34:$D$55</c:f>
              <c:numCache>
                <c:formatCode>General</c:formatCode>
                <c:ptCount val="22"/>
                <c:pt idx="0">
                  <c:v>22</c:v>
                </c:pt>
                <c:pt idx="1">
                  <c:v>19</c:v>
                </c:pt>
                <c:pt idx="2">
                  <c:v>29</c:v>
                </c:pt>
                <c:pt idx="3">
                  <c:v>32</c:v>
                </c:pt>
                <c:pt idx="4">
                  <c:v>25</c:v>
                </c:pt>
                <c:pt idx="5">
                  <c:v>30</c:v>
                </c:pt>
                <c:pt idx="6">
                  <c:v>24</c:v>
                </c:pt>
                <c:pt idx="7">
                  <c:v>32</c:v>
                </c:pt>
                <c:pt idx="8">
                  <c:v>32</c:v>
                </c:pt>
                <c:pt idx="9">
                  <c:v>31</c:v>
                </c:pt>
                <c:pt idx="10">
                  <c:v>27</c:v>
                </c:pt>
                <c:pt idx="11">
                  <c:v>30</c:v>
                </c:pt>
                <c:pt idx="12">
                  <c:v>33</c:v>
                </c:pt>
                <c:pt idx="13">
                  <c:v>24</c:v>
                </c:pt>
                <c:pt idx="14">
                  <c:v>34</c:v>
                </c:pt>
                <c:pt idx="15">
                  <c:v>30</c:v>
                </c:pt>
                <c:pt idx="16">
                  <c:v>29</c:v>
                </c:pt>
                <c:pt idx="17">
                  <c:v>41</c:v>
                </c:pt>
                <c:pt idx="18">
                  <c:v>34</c:v>
                </c:pt>
                <c:pt idx="19">
                  <c:v>35</c:v>
                </c:pt>
                <c:pt idx="20">
                  <c:v>40</c:v>
                </c:pt>
                <c:pt idx="21">
                  <c:v>30</c:v>
                </c:pt>
              </c:numCache>
            </c:numRef>
          </c:val>
          <c:extLst>
            <c:ext xmlns:c16="http://schemas.microsoft.com/office/drawing/2014/chart" uri="{C3380CC4-5D6E-409C-BE32-E72D297353CC}">
              <c16:uniqueId val="{00000001-E9B7-429E-ACDD-0F771C6317ED}"/>
            </c:ext>
          </c:extLst>
        </c:ser>
        <c:ser>
          <c:idx val="2"/>
          <c:order val="2"/>
          <c:tx>
            <c:strRef>
              <c:f>'5.4'!$E$33</c:f>
              <c:strCache>
                <c:ptCount val="1"/>
                <c:pt idx="0">
                  <c:v>Intermédiaire</c:v>
                </c:pt>
              </c:strCache>
            </c:strRef>
          </c:tx>
          <c:spPr>
            <a:solidFill>
              <a:schemeClr val="accent5">
                <a:lumMod val="60000"/>
                <a:lumOff val="40000"/>
              </a:schemeClr>
            </a:solidFill>
            <a:ln>
              <a:solidFill>
                <a:schemeClr val="bg1"/>
              </a:solidFill>
            </a:ln>
            <a:effectLst/>
          </c:spPr>
          <c:invertIfNegative val="0"/>
          <c:cat>
            <c:strRef>
              <c:f>'5.4'!$B$34:$B$55</c:f>
              <c:strCache>
                <c:ptCount val="22"/>
                <c:pt idx="0">
                  <c:v>MT</c:v>
                </c:pt>
                <c:pt idx="1">
                  <c:v>FR</c:v>
                </c:pt>
                <c:pt idx="2">
                  <c:v>BG</c:v>
                </c:pt>
                <c:pt idx="3">
                  <c:v>SK</c:v>
                </c:pt>
                <c:pt idx="4">
                  <c:v>CY</c:v>
                </c:pt>
                <c:pt idx="5">
                  <c:v>DE</c:v>
                </c:pt>
                <c:pt idx="6">
                  <c:v>PT</c:v>
                </c:pt>
                <c:pt idx="7">
                  <c:v>HU</c:v>
                </c:pt>
                <c:pt idx="8">
                  <c:v>IE</c:v>
                </c:pt>
                <c:pt idx="9">
                  <c:v>AT</c:v>
                </c:pt>
                <c:pt idx="10">
                  <c:v>ES</c:v>
                </c:pt>
                <c:pt idx="11">
                  <c:v>UE</c:v>
                </c:pt>
                <c:pt idx="12">
                  <c:v>PL</c:v>
                </c:pt>
                <c:pt idx="13">
                  <c:v>IT</c:v>
                </c:pt>
                <c:pt idx="14">
                  <c:v>SE</c:v>
                </c:pt>
                <c:pt idx="15">
                  <c:v>DK</c:v>
                </c:pt>
                <c:pt idx="16">
                  <c:v>NL</c:v>
                </c:pt>
                <c:pt idx="17">
                  <c:v>FI</c:v>
                </c:pt>
                <c:pt idx="18">
                  <c:v>LT</c:v>
                </c:pt>
                <c:pt idx="19">
                  <c:v>CZ</c:v>
                </c:pt>
                <c:pt idx="20">
                  <c:v>LV</c:v>
                </c:pt>
                <c:pt idx="21">
                  <c:v>HR</c:v>
                </c:pt>
              </c:strCache>
            </c:strRef>
          </c:cat>
          <c:val>
            <c:numRef>
              <c:f>'5.4'!$E$34:$E$55</c:f>
              <c:numCache>
                <c:formatCode>General</c:formatCode>
                <c:ptCount val="22"/>
                <c:pt idx="0">
                  <c:v>36</c:v>
                </c:pt>
                <c:pt idx="1">
                  <c:v>37</c:v>
                </c:pt>
                <c:pt idx="2">
                  <c:v>27</c:v>
                </c:pt>
                <c:pt idx="3">
                  <c:v>37</c:v>
                </c:pt>
                <c:pt idx="4">
                  <c:v>39</c:v>
                </c:pt>
                <c:pt idx="5">
                  <c:v>35</c:v>
                </c:pt>
                <c:pt idx="6">
                  <c:v>41</c:v>
                </c:pt>
                <c:pt idx="7">
                  <c:v>34</c:v>
                </c:pt>
                <c:pt idx="8">
                  <c:v>36</c:v>
                </c:pt>
                <c:pt idx="9">
                  <c:v>37</c:v>
                </c:pt>
                <c:pt idx="10">
                  <c:v>41</c:v>
                </c:pt>
                <c:pt idx="11">
                  <c:v>38</c:v>
                </c:pt>
                <c:pt idx="12">
                  <c:v>37</c:v>
                </c:pt>
                <c:pt idx="13">
                  <c:v>44</c:v>
                </c:pt>
                <c:pt idx="14">
                  <c:v>35</c:v>
                </c:pt>
                <c:pt idx="15">
                  <c:v>40</c:v>
                </c:pt>
                <c:pt idx="16">
                  <c:v>43</c:v>
                </c:pt>
                <c:pt idx="17">
                  <c:v>31</c:v>
                </c:pt>
                <c:pt idx="18">
                  <c:v>36</c:v>
                </c:pt>
                <c:pt idx="19">
                  <c:v>38</c:v>
                </c:pt>
                <c:pt idx="20">
                  <c:v>37</c:v>
                </c:pt>
                <c:pt idx="21">
                  <c:v>46</c:v>
                </c:pt>
              </c:numCache>
            </c:numRef>
          </c:val>
          <c:extLst>
            <c:ext xmlns:c16="http://schemas.microsoft.com/office/drawing/2014/chart" uri="{C3380CC4-5D6E-409C-BE32-E72D297353CC}">
              <c16:uniqueId val="{00000002-E9B7-429E-ACDD-0F771C6317ED}"/>
            </c:ext>
          </c:extLst>
        </c:ser>
        <c:ser>
          <c:idx val="3"/>
          <c:order val="3"/>
          <c:tx>
            <c:strRef>
              <c:f>'5.4'!$F$33</c:f>
              <c:strCache>
                <c:ptCount val="1"/>
                <c:pt idx="0">
                  <c:v>Bas</c:v>
                </c:pt>
              </c:strCache>
            </c:strRef>
          </c:tx>
          <c:spPr>
            <a:solidFill>
              <a:schemeClr val="accent5">
                <a:lumMod val="40000"/>
                <a:lumOff val="60000"/>
              </a:schemeClr>
            </a:solidFill>
            <a:ln>
              <a:solidFill>
                <a:schemeClr val="bg1"/>
              </a:solidFill>
            </a:ln>
            <a:effectLst/>
          </c:spPr>
          <c:invertIfNegative val="0"/>
          <c:cat>
            <c:strRef>
              <c:f>'5.4'!$B$34:$B$55</c:f>
              <c:strCache>
                <c:ptCount val="22"/>
                <c:pt idx="0">
                  <c:v>MT</c:v>
                </c:pt>
                <c:pt idx="1">
                  <c:v>FR</c:v>
                </c:pt>
                <c:pt idx="2">
                  <c:v>BG</c:v>
                </c:pt>
                <c:pt idx="3">
                  <c:v>SK</c:v>
                </c:pt>
                <c:pt idx="4">
                  <c:v>CY</c:v>
                </c:pt>
                <c:pt idx="5">
                  <c:v>DE</c:v>
                </c:pt>
                <c:pt idx="6">
                  <c:v>PT</c:v>
                </c:pt>
                <c:pt idx="7">
                  <c:v>HU</c:v>
                </c:pt>
                <c:pt idx="8">
                  <c:v>IE</c:v>
                </c:pt>
                <c:pt idx="9">
                  <c:v>AT</c:v>
                </c:pt>
                <c:pt idx="10">
                  <c:v>ES</c:v>
                </c:pt>
                <c:pt idx="11">
                  <c:v>UE</c:v>
                </c:pt>
                <c:pt idx="12">
                  <c:v>PL</c:v>
                </c:pt>
                <c:pt idx="13">
                  <c:v>IT</c:v>
                </c:pt>
                <c:pt idx="14">
                  <c:v>SE</c:v>
                </c:pt>
                <c:pt idx="15">
                  <c:v>DK</c:v>
                </c:pt>
                <c:pt idx="16">
                  <c:v>NL</c:v>
                </c:pt>
                <c:pt idx="17">
                  <c:v>FI</c:v>
                </c:pt>
                <c:pt idx="18">
                  <c:v>LT</c:v>
                </c:pt>
                <c:pt idx="19">
                  <c:v>CZ</c:v>
                </c:pt>
                <c:pt idx="20">
                  <c:v>LV</c:v>
                </c:pt>
                <c:pt idx="21">
                  <c:v>HR</c:v>
                </c:pt>
              </c:strCache>
            </c:strRef>
          </c:cat>
          <c:val>
            <c:numRef>
              <c:f>'5.4'!$F$34:$F$55</c:f>
              <c:numCache>
                <c:formatCode>General</c:formatCode>
                <c:ptCount val="22"/>
                <c:pt idx="0">
                  <c:v>23</c:v>
                </c:pt>
                <c:pt idx="1">
                  <c:v>27</c:v>
                </c:pt>
                <c:pt idx="2">
                  <c:v>16</c:v>
                </c:pt>
                <c:pt idx="3">
                  <c:v>16</c:v>
                </c:pt>
                <c:pt idx="4">
                  <c:v>22</c:v>
                </c:pt>
                <c:pt idx="5">
                  <c:v>21</c:v>
                </c:pt>
                <c:pt idx="6">
                  <c:v>26</c:v>
                </c:pt>
                <c:pt idx="7">
                  <c:v>18</c:v>
                </c:pt>
                <c:pt idx="8">
                  <c:v>17</c:v>
                </c:pt>
                <c:pt idx="9">
                  <c:v>19</c:v>
                </c:pt>
                <c:pt idx="10">
                  <c:v>23</c:v>
                </c:pt>
                <c:pt idx="11">
                  <c:v>19</c:v>
                </c:pt>
                <c:pt idx="12">
                  <c:v>16</c:v>
                </c:pt>
                <c:pt idx="13">
                  <c:v>24</c:v>
                </c:pt>
                <c:pt idx="14">
                  <c:v>16</c:v>
                </c:pt>
                <c:pt idx="15">
                  <c:v>20</c:v>
                </c:pt>
                <c:pt idx="16">
                  <c:v>20</c:v>
                </c:pt>
                <c:pt idx="17">
                  <c:v>10</c:v>
                </c:pt>
                <c:pt idx="18">
                  <c:v>16</c:v>
                </c:pt>
                <c:pt idx="19">
                  <c:v>16</c:v>
                </c:pt>
                <c:pt idx="20">
                  <c:v>13</c:v>
                </c:pt>
                <c:pt idx="21">
                  <c:v>18</c:v>
                </c:pt>
              </c:numCache>
            </c:numRef>
          </c:val>
          <c:extLst>
            <c:ext xmlns:c16="http://schemas.microsoft.com/office/drawing/2014/chart" uri="{C3380CC4-5D6E-409C-BE32-E72D297353CC}">
              <c16:uniqueId val="{00000003-E9B7-429E-ACDD-0F771C6317ED}"/>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6.8292687696121498E-2"/>
              <c:y val="1.2962354601978444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legend>
      <c:legendPos val="b"/>
      <c:layout>
        <c:manualLayout>
          <c:xMode val="edge"/>
          <c:yMode val="edge"/>
          <c:x val="6.4434338234730992E-2"/>
          <c:y val="0.9444543772832199"/>
          <c:w val="0.86078394660688329"/>
          <c:h val="5.554562271678009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48766421572346E-2"/>
          <c:y val="5.5721397400509062E-2"/>
          <c:w val="0.91198700434638702"/>
          <c:h val="0.81168471122221264"/>
        </c:manualLayout>
      </c:layout>
      <c:barChart>
        <c:barDir val="col"/>
        <c:grouping val="stacked"/>
        <c:varyColors val="0"/>
        <c:ser>
          <c:idx val="0"/>
          <c:order val="0"/>
          <c:tx>
            <c:strRef>
              <c:f>'5.4'!$C$4</c:f>
              <c:strCache>
                <c:ptCount val="1"/>
                <c:pt idx="0">
                  <c:v>Avancé</c:v>
                </c:pt>
              </c:strCache>
            </c:strRef>
          </c:tx>
          <c:spPr>
            <a:solidFill>
              <a:schemeClr val="accent5">
                <a:lumMod val="75000"/>
              </a:schemeClr>
            </a:solidFill>
            <a:ln w="6350">
              <a:solidFill>
                <a:schemeClr val="bg1"/>
              </a:solidFill>
            </a:ln>
            <a:effectLst/>
          </c:spPr>
          <c:invertIfNegative val="0"/>
          <c:cat>
            <c:strRef>
              <c:f>'5.4'!$B$5:$B$26</c:f>
              <c:strCache>
                <c:ptCount val="22"/>
                <c:pt idx="0">
                  <c:v>FR</c:v>
                </c:pt>
                <c:pt idx="1">
                  <c:v>BG</c:v>
                </c:pt>
                <c:pt idx="2">
                  <c:v>ES</c:v>
                </c:pt>
                <c:pt idx="3">
                  <c:v>MT</c:v>
                </c:pt>
                <c:pt idx="4">
                  <c:v>SK</c:v>
                </c:pt>
                <c:pt idx="5">
                  <c:v>PL</c:v>
                </c:pt>
                <c:pt idx="6">
                  <c:v>HU</c:v>
                </c:pt>
                <c:pt idx="7">
                  <c:v>SE</c:v>
                </c:pt>
                <c:pt idx="8">
                  <c:v>UE</c:v>
                </c:pt>
                <c:pt idx="9">
                  <c:v>HR</c:v>
                </c:pt>
                <c:pt idx="10">
                  <c:v>IT</c:v>
                </c:pt>
                <c:pt idx="11">
                  <c:v>PT</c:v>
                </c:pt>
                <c:pt idx="12">
                  <c:v>DK</c:v>
                </c:pt>
                <c:pt idx="13">
                  <c:v>CY</c:v>
                </c:pt>
                <c:pt idx="14">
                  <c:v>FI</c:v>
                </c:pt>
                <c:pt idx="15">
                  <c:v>DE</c:v>
                </c:pt>
                <c:pt idx="16">
                  <c:v>CZ</c:v>
                </c:pt>
                <c:pt idx="17">
                  <c:v>LT</c:v>
                </c:pt>
                <c:pt idx="18">
                  <c:v>IE</c:v>
                </c:pt>
                <c:pt idx="19">
                  <c:v>AT</c:v>
                </c:pt>
                <c:pt idx="20">
                  <c:v>NL</c:v>
                </c:pt>
                <c:pt idx="21">
                  <c:v>LV</c:v>
                </c:pt>
              </c:strCache>
            </c:strRef>
          </c:cat>
          <c:val>
            <c:numRef>
              <c:f>'5.4'!$C$5:$C$26</c:f>
              <c:numCache>
                <c:formatCode>General</c:formatCode>
                <c:ptCount val="22"/>
                <c:pt idx="0">
                  <c:v>3</c:v>
                </c:pt>
                <c:pt idx="1">
                  <c:v>8</c:v>
                </c:pt>
                <c:pt idx="2">
                  <c:v>4</c:v>
                </c:pt>
                <c:pt idx="3">
                  <c:v>5</c:v>
                </c:pt>
                <c:pt idx="4">
                  <c:v>5</c:v>
                </c:pt>
                <c:pt idx="5">
                  <c:v>8</c:v>
                </c:pt>
                <c:pt idx="6">
                  <c:v>9</c:v>
                </c:pt>
                <c:pt idx="7">
                  <c:v>8</c:v>
                </c:pt>
                <c:pt idx="8">
                  <c:v>9</c:v>
                </c:pt>
                <c:pt idx="9">
                  <c:v>4</c:v>
                </c:pt>
                <c:pt idx="10">
                  <c:v>4</c:v>
                </c:pt>
                <c:pt idx="11">
                  <c:v>9</c:v>
                </c:pt>
                <c:pt idx="12">
                  <c:v>8</c:v>
                </c:pt>
                <c:pt idx="13">
                  <c:v>12</c:v>
                </c:pt>
                <c:pt idx="14">
                  <c:v>11</c:v>
                </c:pt>
                <c:pt idx="15">
                  <c:v>6</c:v>
                </c:pt>
                <c:pt idx="16">
                  <c:v>10</c:v>
                </c:pt>
                <c:pt idx="17">
                  <c:v>13</c:v>
                </c:pt>
                <c:pt idx="18">
                  <c:v>15</c:v>
                </c:pt>
                <c:pt idx="19">
                  <c:v>9</c:v>
                </c:pt>
                <c:pt idx="20">
                  <c:v>7</c:v>
                </c:pt>
                <c:pt idx="21">
                  <c:v>11</c:v>
                </c:pt>
              </c:numCache>
            </c:numRef>
          </c:val>
          <c:extLst>
            <c:ext xmlns:c16="http://schemas.microsoft.com/office/drawing/2014/chart" uri="{C3380CC4-5D6E-409C-BE32-E72D297353CC}">
              <c16:uniqueId val="{00000000-D94E-4C5D-B023-A5FB45D8A517}"/>
            </c:ext>
          </c:extLst>
        </c:ser>
        <c:ser>
          <c:idx val="1"/>
          <c:order val="1"/>
          <c:tx>
            <c:strRef>
              <c:f>'5.4'!$D$4</c:f>
              <c:strCache>
                <c:ptCount val="1"/>
                <c:pt idx="0">
                  <c:v>Elevé</c:v>
                </c:pt>
              </c:strCache>
            </c:strRef>
          </c:tx>
          <c:spPr>
            <a:solidFill>
              <a:schemeClr val="accent5"/>
            </a:solidFill>
            <a:ln w="6350">
              <a:solidFill>
                <a:schemeClr val="bg1"/>
              </a:solidFill>
            </a:ln>
            <a:effectLst/>
          </c:spPr>
          <c:invertIfNegative val="0"/>
          <c:cat>
            <c:strRef>
              <c:f>'5.4'!$B$5:$B$26</c:f>
              <c:strCache>
                <c:ptCount val="22"/>
                <c:pt idx="0">
                  <c:v>FR</c:v>
                </c:pt>
                <c:pt idx="1">
                  <c:v>BG</c:v>
                </c:pt>
                <c:pt idx="2">
                  <c:v>ES</c:v>
                </c:pt>
                <c:pt idx="3">
                  <c:v>MT</c:v>
                </c:pt>
                <c:pt idx="4">
                  <c:v>SK</c:v>
                </c:pt>
                <c:pt idx="5">
                  <c:v>PL</c:v>
                </c:pt>
                <c:pt idx="6">
                  <c:v>HU</c:v>
                </c:pt>
                <c:pt idx="7">
                  <c:v>SE</c:v>
                </c:pt>
                <c:pt idx="8">
                  <c:v>UE</c:v>
                </c:pt>
                <c:pt idx="9">
                  <c:v>HR</c:v>
                </c:pt>
                <c:pt idx="10">
                  <c:v>IT</c:v>
                </c:pt>
                <c:pt idx="11">
                  <c:v>PT</c:v>
                </c:pt>
                <c:pt idx="12">
                  <c:v>DK</c:v>
                </c:pt>
                <c:pt idx="13">
                  <c:v>CY</c:v>
                </c:pt>
                <c:pt idx="14">
                  <c:v>FI</c:v>
                </c:pt>
                <c:pt idx="15">
                  <c:v>DE</c:v>
                </c:pt>
                <c:pt idx="16">
                  <c:v>CZ</c:v>
                </c:pt>
                <c:pt idx="17">
                  <c:v>LT</c:v>
                </c:pt>
                <c:pt idx="18">
                  <c:v>IE</c:v>
                </c:pt>
                <c:pt idx="19">
                  <c:v>AT</c:v>
                </c:pt>
                <c:pt idx="20">
                  <c:v>NL</c:v>
                </c:pt>
                <c:pt idx="21">
                  <c:v>LV</c:v>
                </c:pt>
              </c:strCache>
            </c:strRef>
          </c:cat>
          <c:val>
            <c:numRef>
              <c:f>'5.4'!$D$5:$D$26</c:f>
              <c:numCache>
                <c:formatCode>General</c:formatCode>
                <c:ptCount val="22"/>
                <c:pt idx="0">
                  <c:v>18</c:v>
                </c:pt>
                <c:pt idx="1">
                  <c:v>29</c:v>
                </c:pt>
                <c:pt idx="2">
                  <c:v>23</c:v>
                </c:pt>
                <c:pt idx="3">
                  <c:v>27</c:v>
                </c:pt>
                <c:pt idx="4">
                  <c:v>26</c:v>
                </c:pt>
                <c:pt idx="5">
                  <c:v>28</c:v>
                </c:pt>
                <c:pt idx="6">
                  <c:v>30</c:v>
                </c:pt>
                <c:pt idx="7">
                  <c:v>28</c:v>
                </c:pt>
                <c:pt idx="8">
                  <c:v>30</c:v>
                </c:pt>
                <c:pt idx="9">
                  <c:v>24</c:v>
                </c:pt>
                <c:pt idx="10">
                  <c:v>26</c:v>
                </c:pt>
                <c:pt idx="11">
                  <c:v>30</c:v>
                </c:pt>
                <c:pt idx="12">
                  <c:v>29</c:v>
                </c:pt>
                <c:pt idx="13">
                  <c:v>30</c:v>
                </c:pt>
                <c:pt idx="14">
                  <c:v>31</c:v>
                </c:pt>
                <c:pt idx="15">
                  <c:v>30</c:v>
                </c:pt>
                <c:pt idx="16">
                  <c:v>32</c:v>
                </c:pt>
                <c:pt idx="17">
                  <c:v>35</c:v>
                </c:pt>
                <c:pt idx="18">
                  <c:v>37</c:v>
                </c:pt>
                <c:pt idx="19">
                  <c:v>36</c:v>
                </c:pt>
                <c:pt idx="20">
                  <c:v>37</c:v>
                </c:pt>
                <c:pt idx="21">
                  <c:v>39</c:v>
                </c:pt>
              </c:numCache>
            </c:numRef>
          </c:val>
          <c:extLst>
            <c:ext xmlns:c16="http://schemas.microsoft.com/office/drawing/2014/chart" uri="{C3380CC4-5D6E-409C-BE32-E72D297353CC}">
              <c16:uniqueId val="{00000001-D94E-4C5D-B023-A5FB45D8A517}"/>
            </c:ext>
          </c:extLst>
        </c:ser>
        <c:ser>
          <c:idx val="2"/>
          <c:order val="2"/>
          <c:tx>
            <c:strRef>
              <c:f>'5.4'!$E$4</c:f>
              <c:strCache>
                <c:ptCount val="1"/>
                <c:pt idx="0">
                  <c:v>Intermédiaire</c:v>
                </c:pt>
              </c:strCache>
            </c:strRef>
          </c:tx>
          <c:spPr>
            <a:solidFill>
              <a:schemeClr val="accent5">
                <a:lumMod val="60000"/>
                <a:lumOff val="40000"/>
              </a:schemeClr>
            </a:solidFill>
            <a:ln w="6350">
              <a:solidFill>
                <a:schemeClr val="bg1"/>
              </a:solidFill>
            </a:ln>
            <a:effectLst/>
          </c:spPr>
          <c:invertIfNegative val="0"/>
          <c:cat>
            <c:strRef>
              <c:f>'5.4'!$B$5:$B$26</c:f>
              <c:strCache>
                <c:ptCount val="22"/>
                <c:pt idx="0">
                  <c:v>FR</c:v>
                </c:pt>
                <c:pt idx="1">
                  <c:v>BG</c:v>
                </c:pt>
                <c:pt idx="2">
                  <c:v>ES</c:v>
                </c:pt>
                <c:pt idx="3">
                  <c:v>MT</c:v>
                </c:pt>
                <c:pt idx="4">
                  <c:v>SK</c:v>
                </c:pt>
                <c:pt idx="5">
                  <c:v>PL</c:v>
                </c:pt>
                <c:pt idx="6">
                  <c:v>HU</c:v>
                </c:pt>
                <c:pt idx="7">
                  <c:v>SE</c:v>
                </c:pt>
                <c:pt idx="8">
                  <c:v>UE</c:v>
                </c:pt>
                <c:pt idx="9">
                  <c:v>HR</c:v>
                </c:pt>
                <c:pt idx="10">
                  <c:v>IT</c:v>
                </c:pt>
                <c:pt idx="11">
                  <c:v>PT</c:v>
                </c:pt>
                <c:pt idx="12">
                  <c:v>DK</c:v>
                </c:pt>
                <c:pt idx="13">
                  <c:v>CY</c:v>
                </c:pt>
                <c:pt idx="14">
                  <c:v>FI</c:v>
                </c:pt>
                <c:pt idx="15">
                  <c:v>DE</c:v>
                </c:pt>
                <c:pt idx="16">
                  <c:v>CZ</c:v>
                </c:pt>
                <c:pt idx="17">
                  <c:v>LT</c:v>
                </c:pt>
                <c:pt idx="18">
                  <c:v>IE</c:v>
                </c:pt>
                <c:pt idx="19">
                  <c:v>AT</c:v>
                </c:pt>
                <c:pt idx="20">
                  <c:v>NL</c:v>
                </c:pt>
                <c:pt idx="21">
                  <c:v>LV</c:v>
                </c:pt>
              </c:strCache>
            </c:strRef>
          </c:cat>
          <c:val>
            <c:numRef>
              <c:f>'5.4'!$E$5:$E$26</c:f>
              <c:numCache>
                <c:formatCode>General</c:formatCode>
                <c:ptCount val="22"/>
                <c:pt idx="0">
                  <c:v>36</c:v>
                </c:pt>
                <c:pt idx="1">
                  <c:v>34</c:v>
                </c:pt>
                <c:pt idx="2">
                  <c:v>38</c:v>
                </c:pt>
                <c:pt idx="3">
                  <c:v>37</c:v>
                </c:pt>
                <c:pt idx="4">
                  <c:v>40</c:v>
                </c:pt>
                <c:pt idx="5">
                  <c:v>37</c:v>
                </c:pt>
                <c:pt idx="6">
                  <c:v>35</c:v>
                </c:pt>
                <c:pt idx="7">
                  <c:v>38</c:v>
                </c:pt>
                <c:pt idx="8">
                  <c:v>37</c:v>
                </c:pt>
                <c:pt idx="9">
                  <c:v>42</c:v>
                </c:pt>
                <c:pt idx="10">
                  <c:v>43</c:v>
                </c:pt>
                <c:pt idx="11">
                  <c:v>35</c:v>
                </c:pt>
                <c:pt idx="12">
                  <c:v>38</c:v>
                </c:pt>
                <c:pt idx="13">
                  <c:v>35</c:v>
                </c:pt>
                <c:pt idx="14">
                  <c:v>36</c:v>
                </c:pt>
                <c:pt idx="15">
                  <c:v>39</c:v>
                </c:pt>
                <c:pt idx="16">
                  <c:v>36</c:v>
                </c:pt>
                <c:pt idx="17">
                  <c:v>33</c:v>
                </c:pt>
                <c:pt idx="18">
                  <c:v>32</c:v>
                </c:pt>
                <c:pt idx="19">
                  <c:v>39</c:v>
                </c:pt>
                <c:pt idx="20">
                  <c:v>40</c:v>
                </c:pt>
                <c:pt idx="21">
                  <c:v>35</c:v>
                </c:pt>
              </c:numCache>
            </c:numRef>
          </c:val>
          <c:extLst>
            <c:ext xmlns:c16="http://schemas.microsoft.com/office/drawing/2014/chart" uri="{C3380CC4-5D6E-409C-BE32-E72D297353CC}">
              <c16:uniqueId val="{00000002-D94E-4C5D-B023-A5FB45D8A517}"/>
            </c:ext>
          </c:extLst>
        </c:ser>
        <c:ser>
          <c:idx val="3"/>
          <c:order val="3"/>
          <c:tx>
            <c:strRef>
              <c:f>'5.4'!$F$4</c:f>
              <c:strCache>
                <c:ptCount val="1"/>
                <c:pt idx="0">
                  <c:v>Bas</c:v>
                </c:pt>
              </c:strCache>
            </c:strRef>
          </c:tx>
          <c:spPr>
            <a:solidFill>
              <a:schemeClr val="accent5">
                <a:lumMod val="40000"/>
                <a:lumOff val="60000"/>
              </a:schemeClr>
            </a:solidFill>
            <a:ln w="6350">
              <a:solidFill>
                <a:schemeClr val="bg1"/>
              </a:solidFill>
            </a:ln>
            <a:effectLst/>
          </c:spPr>
          <c:invertIfNegative val="0"/>
          <c:cat>
            <c:strRef>
              <c:f>'5.4'!$B$5:$B$26</c:f>
              <c:strCache>
                <c:ptCount val="22"/>
                <c:pt idx="0">
                  <c:v>FR</c:v>
                </c:pt>
                <c:pt idx="1">
                  <c:v>BG</c:v>
                </c:pt>
                <c:pt idx="2">
                  <c:v>ES</c:v>
                </c:pt>
                <c:pt idx="3">
                  <c:v>MT</c:v>
                </c:pt>
                <c:pt idx="4">
                  <c:v>SK</c:v>
                </c:pt>
                <c:pt idx="5">
                  <c:v>PL</c:v>
                </c:pt>
                <c:pt idx="6">
                  <c:v>HU</c:v>
                </c:pt>
                <c:pt idx="7">
                  <c:v>SE</c:v>
                </c:pt>
                <c:pt idx="8">
                  <c:v>UE</c:v>
                </c:pt>
                <c:pt idx="9">
                  <c:v>HR</c:v>
                </c:pt>
                <c:pt idx="10">
                  <c:v>IT</c:v>
                </c:pt>
                <c:pt idx="11">
                  <c:v>PT</c:v>
                </c:pt>
                <c:pt idx="12">
                  <c:v>DK</c:v>
                </c:pt>
                <c:pt idx="13">
                  <c:v>CY</c:v>
                </c:pt>
                <c:pt idx="14">
                  <c:v>FI</c:v>
                </c:pt>
                <c:pt idx="15">
                  <c:v>DE</c:v>
                </c:pt>
                <c:pt idx="16">
                  <c:v>CZ</c:v>
                </c:pt>
                <c:pt idx="17">
                  <c:v>LT</c:v>
                </c:pt>
                <c:pt idx="18">
                  <c:v>IE</c:v>
                </c:pt>
                <c:pt idx="19">
                  <c:v>AT</c:v>
                </c:pt>
                <c:pt idx="20">
                  <c:v>NL</c:v>
                </c:pt>
                <c:pt idx="21">
                  <c:v>LV</c:v>
                </c:pt>
              </c:strCache>
            </c:strRef>
          </c:cat>
          <c:val>
            <c:numRef>
              <c:f>'5.4'!$F$5:$F$26</c:f>
              <c:numCache>
                <c:formatCode>General</c:formatCode>
                <c:ptCount val="22"/>
                <c:pt idx="0">
                  <c:v>28</c:v>
                </c:pt>
                <c:pt idx="1">
                  <c:v>19</c:v>
                </c:pt>
                <c:pt idx="2">
                  <c:v>26</c:v>
                </c:pt>
                <c:pt idx="3">
                  <c:v>22</c:v>
                </c:pt>
                <c:pt idx="4">
                  <c:v>20</c:v>
                </c:pt>
                <c:pt idx="5">
                  <c:v>20</c:v>
                </c:pt>
                <c:pt idx="6">
                  <c:v>19</c:v>
                </c:pt>
                <c:pt idx="7">
                  <c:v>20</c:v>
                </c:pt>
                <c:pt idx="8">
                  <c:v>18</c:v>
                </c:pt>
                <c:pt idx="9">
                  <c:v>25</c:v>
                </c:pt>
                <c:pt idx="10">
                  <c:v>22</c:v>
                </c:pt>
                <c:pt idx="11">
                  <c:v>21</c:v>
                </c:pt>
                <c:pt idx="12">
                  <c:v>20</c:v>
                </c:pt>
                <c:pt idx="13">
                  <c:v>18</c:v>
                </c:pt>
                <c:pt idx="14">
                  <c:v>17</c:v>
                </c:pt>
                <c:pt idx="15">
                  <c:v>21</c:v>
                </c:pt>
                <c:pt idx="16">
                  <c:v>18</c:v>
                </c:pt>
                <c:pt idx="17">
                  <c:v>15</c:v>
                </c:pt>
                <c:pt idx="18">
                  <c:v>13</c:v>
                </c:pt>
                <c:pt idx="19">
                  <c:v>14</c:v>
                </c:pt>
                <c:pt idx="20">
                  <c:v>14</c:v>
                </c:pt>
                <c:pt idx="21">
                  <c:v>13</c:v>
                </c:pt>
              </c:numCache>
            </c:numRef>
          </c:val>
          <c:extLst>
            <c:ext xmlns:c16="http://schemas.microsoft.com/office/drawing/2014/chart" uri="{C3380CC4-5D6E-409C-BE32-E72D297353CC}">
              <c16:uniqueId val="{00000003-D94E-4C5D-B023-A5FB45D8A517}"/>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6.8292687696121498E-2"/>
              <c:y val="1.2962354601978444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legend>
      <c:legendPos val="b"/>
      <c:layout>
        <c:manualLayout>
          <c:xMode val="edge"/>
          <c:yMode val="edge"/>
          <c:x val="0.30242400747879072"/>
          <c:y val="0.9444543772832199"/>
          <c:w val="0.38924550675341518"/>
          <c:h val="5.554562271678009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48766421572346E-2"/>
          <c:y val="5.5721397400509062E-2"/>
          <c:w val="0.91198700434638702"/>
          <c:h val="0.81168471122221264"/>
        </c:manualLayout>
      </c:layout>
      <c:barChart>
        <c:barDir val="col"/>
        <c:grouping val="stacked"/>
        <c:varyColors val="0"/>
        <c:ser>
          <c:idx val="0"/>
          <c:order val="0"/>
          <c:tx>
            <c:strRef>
              <c:f>'5.4'!$C$91</c:f>
              <c:strCache>
                <c:ptCount val="1"/>
                <c:pt idx="0">
                  <c:v>Avancé</c:v>
                </c:pt>
              </c:strCache>
            </c:strRef>
          </c:tx>
          <c:spPr>
            <a:solidFill>
              <a:schemeClr val="accent5">
                <a:lumMod val="75000"/>
              </a:schemeClr>
            </a:solidFill>
            <a:ln>
              <a:solidFill>
                <a:schemeClr val="bg1"/>
              </a:solidFill>
            </a:ln>
            <a:effectLst/>
          </c:spPr>
          <c:invertIfNegative val="0"/>
          <c:cat>
            <c:strRef>
              <c:f>'5.4'!$B$92:$B$101</c:f>
              <c:strCache>
                <c:ptCount val="10"/>
                <c:pt idx="0">
                  <c:v>RO</c:v>
                </c:pt>
                <c:pt idx="1">
                  <c:v>CY</c:v>
                </c:pt>
                <c:pt idx="2">
                  <c:v>FR</c:v>
                </c:pt>
                <c:pt idx="3">
                  <c:v>SE</c:v>
                </c:pt>
                <c:pt idx="4">
                  <c:v>IT</c:v>
                </c:pt>
                <c:pt idx="5">
                  <c:v>IE</c:v>
                </c:pt>
                <c:pt idx="6">
                  <c:v>HU</c:v>
                </c:pt>
                <c:pt idx="7">
                  <c:v>FI</c:v>
                </c:pt>
                <c:pt idx="8">
                  <c:v>LT</c:v>
                </c:pt>
                <c:pt idx="9">
                  <c:v>PT</c:v>
                </c:pt>
              </c:strCache>
            </c:strRef>
          </c:cat>
          <c:val>
            <c:numRef>
              <c:f>'5.4'!$C$92:$C$101</c:f>
              <c:numCache>
                <c:formatCode>General</c:formatCode>
                <c:ptCount val="10"/>
                <c:pt idx="0">
                  <c:v>4</c:v>
                </c:pt>
                <c:pt idx="1">
                  <c:v>3</c:v>
                </c:pt>
                <c:pt idx="2">
                  <c:v>3</c:v>
                </c:pt>
                <c:pt idx="3">
                  <c:v>13</c:v>
                </c:pt>
                <c:pt idx="4">
                  <c:v>4</c:v>
                </c:pt>
                <c:pt idx="5">
                  <c:v>10</c:v>
                </c:pt>
                <c:pt idx="6">
                  <c:v>12</c:v>
                </c:pt>
                <c:pt idx="7">
                  <c:v>16</c:v>
                </c:pt>
                <c:pt idx="8">
                  <c:v>11</c:v>
                </c:pt>
                <c:pt idx="9">
                  <c:v>7</c:v>
                </c:pt>
              </c:numCache>
            </c:numRef>
          </c:val>
          <c:extLst>
            <c:ext xmlns:c16="http://schemas.microsoft.com/office/drawing/2014/chart" uri="{C3380CC4-5D6E-409C-BE32-E72D297353CC}">
              <c16:uniqueId val="{00000000-34E7-415C-AC68-A8B19E99C68C}"/>
            </c:ext>
          </c:extLst>
        </c:ser>
        <c:ser>
          <c:idx val="1"/>
          <c:order val="1"/>
          <c:tx>
            <c:strRef>
              <c:f>'5.4'!$D$91</c:f>
              <c:strCache>
                <c:ptCount val="1"/>
                <c:pt idx="0">
                  <c:v>Elevé</c:v>
                </c:pt>
              </c:strCache>
            </c:strRef>
          </c:tx>
          <c:spPr>
            <a:solidFill>
              <a:schemeClr val="accent5"/>
            </a:solidFill>
            <a:ln w="6350">
              <a:solidFill>
                <a:schemeClr val="bg1"/>
              </a:solidFill>
            </a:ln>
            <a:effectLst/>
          </c:spPr>
          <c:invertIfNegative val="0"/>
          <c:cat>
            <c:strRef>
              <c:f>'5.4'!$B$92:$B$101</c:f>
              <c:strCache>
                <c:ptCount val="10"/>
                <c:pt idx="0">
                  <c:v>RO</c:v>
                </c:pt>
                <c:pt idx="1">
                  <c:v>CY</c:v>
                </c:pt>
                <c:pt idx="2">
                  <c:v>FR</c:v>
                </c:pt>
                <c:pt idx="3">
                  <c:v>SE</c:v>
                </c:pt>
                <c:pt idx="4">
                  <c:v>IT</c:v>
                </c:pt>
                <c:pt idx="5">
                  <c:v>IE</c:v>
                </c:pt>
                <c:pt idx="6">
                  <c:v>HU</c:v>
                </c:pt>
                <c:pt idx="7">
                  <c:v>FI</c:v>
                </c:pt>
                <c:pt idx="8">
                  <c:v>LT</c:v>
                </c:pt>
                <c:pt idx="9">
                  <c:v>PT</c:v>
                </c:pt>
              </c:strCache>
            </c:strRef>
          </c:cat>
          <c:val>
            <c:numRef>
              <c:f>'5.4'!$D$92:$D$101</c:f>
              <c:numCache>
                <c:formatCode>General</c:formatCode>
                <c:ptCount val="10"/>
                <c:pt idx="0">
                  <c:v>15</c:v>
                </c:pt>
                <c:pt idx="1">
                  <c:v>19</c:v>
                </c:pt>
                <c:pt idx="2">
                  <c:v>19</c:v>
                </c:pt>
                <c:pt idx="3">
                  <c:v>28</c:v>
                </c:pt>
                <c:pt idx="4">
                  <c:v>22</c:v>
                </c:pt>
                <c:pt idx="5">
                  <c:v>30</c:v>
                </c:pt>
                <c:pt idx="6">
                  <c:v>30</c:v>
                </c:pt>
                <c:pt idx="7">
                  <c:v>34</c:v>
                </c:pt>
                <c:pt idx="8">
                  <c:v>32</c:v>
                </c:pt>
                <c:pt idx="9">
                  <c:v>27</c:v>
                </c:pt>
              </c:numCache>
            </c:numRef>
          </c:val>
          <c:extLst>
            <c:ext xmlns:c16="http://schemas.microsoft.com/office/drawing/2014/chart" uri="{C3380CC4-5D6E-409C-BE32-E72D297353CC}">
              <c16:uniqueId val="{00000001-34E7-415C-AC68-A8B19E99C68C}"/>
            </c:ext>
          </c:extLst>
        </c:ser>
        <c:ser>
          <c:idx val="2"/>
          <c:order val="2"/>
          <c:tx>
            <c:strRef>
              <c:f>'5.4'!$E$91</c:f>
              <c:strCache>
                <c:ptCount val="1"/>
                <c:pt idx="0">
                  <c:v>Intermédiaire</c:v>
                </c:pt>
              </c:strCache>
            </c:strRef>
          </c:tx>
          <c:spPr>
            <a:solidFill>
              <a:schemeClr val="accent5">
                <a:lumMod val="60000"/>
                <a:lumOff val="40000"/>
              </a:schemeClr>
            </a:solidFill>
            <a:ln w="6350">
              <a:solidFill>
                <a:schemeClr val="bg1"/>
              </a:solidFill>
            </a:ln>
            <a:effectLst/>
          </c:spPr>
          <c:invertIfNegative val="0"/>
          <c:cat>
            <c:strRef>
              <c:f>'5.4'!$B$92:$B$101</c:f>
              <c:strCache>
                <c:ptCount val="10"/>
                <c:pt idx="0">
                  <c:v>RO</c:v>
                </c:pt>
                <c:pt idx="1">
                  <c:v>CY</c:v>
                </c:pt>
                <c:pt idx="2">
                  <c:v>FR</c:v>
                </c:pt>
                <c:pt idx="3">
                  <c:v>SE</c:v>
                </c:pt>
                <c:pt idx="4">
                  <c:v>IT</c:v>
                </c:pt>
                <c:pt idx="5">
                  <c:v>IE</c:v>
                </c:pt>
                <c:pt idx="6">
                  <c:v>HU</c:v>
                </c:pt>
                <c:pt idx="7">
                  <c:v>FI</c:v>
                </c:pt>
                <c:pt idx="8">
                  <c:v>LT</c:v>
                </c:pt>
                <c:pt idx="9">
                  <c:v>PT</c:v>
                </c:pt>
              </c:strCache>
            </c:strRef>
          </c:cat>
          <c:val>
            <c:numRef>
              <c:f>'5.4'!$E$92:$E$101</c:f>
              <c:numCache>
                <c:formatCode>General</c:formatCode>
                <c:ptCount val="10"/>
                <c:pt idx="0">
                  <c:v>30</c:v>
                </c:pt>
                <c:pt idx="1">
                  <c:v>35</c:v>
                </c:pt>
                <c:pt idx="2">
                  <c:v>37</c:v>
                </c:pt>
                <c:pt idx="3">
                  <c:v>30</c:v>
                </c:pt>
                <c:pt idx="4">
                  <c:v>39</c:v>
                </c:pt>
                <c:pt idx="5">
                  <c:v>33</c:v>
                </c:pt>
                <c:pt idx="6">
                  <c:v>33</c:v>
                </c:pt>
                <c:pt idx="7">
                  <c:v>30</c:v>
                </c:pt>
                <c:pt idx="8">
                  <c:v>35</c:v>
                </c:pt>
                <c:pt idx="9">
                  <c:v>39</c:v>
                </c:pt>
              </c:numCache>
            </c:numRef>
          </c:val>
          <c:extLst>
            <c:ext xmlns:c16="http://schemas.microsoft.com/office/drawing/2014/chart" uri="{C3380CC4-5D6E-409C-BE32-E72D297353CC}">
              <c16:uniqueId val="{00000002-34E7-415C-AC68-A8B19E99C68C}"/>
            </c:ext>
          </c:extLst>
        </c:ser>
        <c:ser>
          <c:idx val="3"/>
          <c:order val="3"/>
          <c:tx>
            <c:strRef>
              <c:f>'5.4'!$F$91</c:f>
              <c:strCache>
                <c:ptCount val="1"/>
                <c:pt idx="0">
                  <c:v>Bas</c:v>
                </c:pt>
              </c:strCache>
            </c:strRef>
          </c:tx>
          <c:spPr>
            <a:solidFill>
              <a:schemeClr val="accent5">
                <a:lumMod val="40000"/>
                <a:lumOff val="60000"/>
              </a:schemeClr>
            </a:solidFill>
            <a:ln w="6350">
              <a:solidFill>
                <a:schemeClr val="bg1"/>
              </a:solidFill>
            </a:ln>
            <a:effectLst/>
          </c:spPr>
          <c:invertIfNegative val="0"/>
          <c:cat>
            <c:strRef>
              <c:f>'5.4'!$B$92:$B$101</c:f>
              <c:strCache>
                <c:ptCount val="10"/>
                <c:pt idx="0">
                  <c:v>RO</c:v>
                </c:pt>
                <c:pt idx="1">
                  <c:v>CY</c:v>
                </c:pt>
                <c:pt idx="2">
                  <c:v>FR</c:v>
                </c:pt>
                <c:pt idx="3">
                  <c:v>SE</c:v>
                </c:pt>
                <c:pt idx="4">
                  <c:v>IT</c:v>
                </c:pt>
                <c:pt idx="5">
                  <c:v>IE</c:v>
                </c:pt>
                <c:pt idx="6">
                  <c:v>HU</c:v>
                </c:pt>
                <c:pt idx="7">
                  <c:v>FI</c:v>
                </c:pt>
                <c:pt idx="8">
                  <c:v>LT</c:v>
                </c:pt>
                <c:pt idx="9">
                  <c:v>PT</c:v>
                </c:pt>
              </c:strCache>
            </c:strRef>
          </c:cat>
          <c:val>
            <c:numRef>
              <c:f>'5.4'!$F$92:$F$101</c:f>
              <c:numCache>
                <c:formatCode>General</c:formatCode>
                <c:ptCount val="10"/>
                <c:pt idx="0">
                  <c:v>29</c:v>
                </c:pt>
                <c:pt idx="1">
                  <c:v>26</c:v>
                </c:pt>
                <c:pt idx="2">
                  <c:v>28</c:v>
                </c:pt>
                <c:pt idx="3">
                  <c:v>18</c:v>
                </c:pt>
                <c:pt idx="4">
                  <c:v>26</c:v>
                </c:pt>
                <c:pt idx="5">
                  <c:v>19</c:v>
                </c:pt>
                <c:pt idx="6">
                  <c:v>18</c:v>
                </c:pt>
                <c:pt idx="7">
                  <c:v>14</c:v>
                </c:pt>
                <c:pt idx="8">
                  <c:v>17</c:v>
                </c:pt>
                <c:pt idx="9">
                  <c:v>22</c:v>
                </c:pt>
              </c:numCache>
            </c:numRef>
          </c:val>
          <c:extLst>
            <c:ext xmlns:c16="http://schemas.microsoft.com/office/drawing/2014/chart" uri="{C3380CC4-5D6E-409C-BE32-E72D297353CC}">
              <c16:uniqueId val="{00000003-34E7-415C-AC68-A8B19E99C68C}"/>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6.8292687696121498E-2"/>
              <c:y val="1.2962354601978444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legend>
      <c:legendPos val="b"/>
      <c:layout>
        <c:manualLayout>
          <c:xMode val="edge"/>
          <c:yMode val="edge"/>
          <c:x val="6.4434338234730992E-2"/>
          <c:y val="0.9444543772832199"/>
          <c:w val="0.86078394660688329"/>
          <c:h val="5.554562271678009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48766421572346E-2"/>
          <c:y val="5.5721397400509062E-2"/>
          <c:w val="0.91198700434638702"/>
          <c:h val="0.81168471122221264"/>
        </c:manualLayout>
      </c:layout>
      <c:barChart>
        <c:barDir val="col"/>
        <c:grouping val="stacked"/>
        <c:varyColors val="0"/>
        <c:ser>
          <c:idx val="0"/>
          <c:order val="0"/>
          <c:tx>
            <c:strRef>
              <c:f>'5.4'!$C$62</c:f>
              <c:strCache>
                <c:ptCount val="1"/>
                <c:pt idx="0">
                  <c:v>Avancé</c:v>
                </c:pt>
              </c:strCache>
            </c:strRef>
          </c:tx>
          <c:spPr>
            <a:solidFill>
              <a:schemeClr val="accent5">
                <a:lumMod val="75000"/>
              </a:schemeClr>
            </a:solidFill>
            <a:ln w="6350">
              <a:solidFill>
                <a:schemeClr val="bg1"/>
              </a:solidFill>
            </a:ln>
            <a:effectLst/>
          </c:spPr>
          <c:invertIfNegative val="0"/>
          <c:cat>
            <c:strRef>
              <c:f>'5.4'!$B$63:$B$72</c:f>
              <c:strCache>
                <c:ptCount val="10"/>
                <c:pt idx="0">
                  <c:v>RO</c:v>
                </c:pt>
                <c:pt idx="1">
                  <c:v>CY</c:v>
                </c:pt>
                <c:pt idx="2">
                  <c:v>FR</c:v>
                </c:pt>
                <c:pt idx="3">
                  <c:v>HU</c:v>
                </c:pt>
                <c:pt idx="4">
                  <c:v>SE</c:v>
                </c:pt>
                <c:pt idx="5">
                  <c:v>PT</c:v>
                </c:pt>
                <c:pt idx="6">
                  <c:v>IT</c:v>
                </c:pt>
                <c:pt idx="7">
                  <c:v>LT</c:v>
                </c:pt>
                <c:pt idx="8">
                  <c:v>FI</c:v>
                </c:pt>
                <c:pt idx="9">
                  <c:v>IE</c:v>
                </c:pt>
              </c:strCache>
            </c:strRef>
          </c:cat>
          <c:val>
            <c:numRef>
              <c:f>'5.4'!$C$63:$C$72</c:f>
              <c:numCache>
                <c:formatCode>General</c:formatCode>
                <c:ptCount val="10"/>
                <c:pt idx="0">
                  <c:v>6</c:v>
                </c:pt>
                <c:pt idx="1">
                  <c:v>6</c:v>
                </c:pt>
                <c:pt idx="2">
                  <c:v>2</c:v>
                </c:pt>
                <c:pt idx="3">
                  <c:v>11</c:v>
                </c:pt>
                <c:pt idx="4">
                  <c:v>5</c:v>
                </c:pt>
                <c:pt idx="5">
                  <c:v>5</c:v>
                </c:pt>
                <c:pt idx="6">
                  <c:v>3</c:v>
                </c:pt>
                <c:pt idx="7">
                  <c:v>10</c:v>
                </c:pt>
                <c:pt idx="8">
                  <c:v>5</c:v>
                </c:pt>
                <c:pt idx="9">
                  <c:v>7</c:v>
                </c:pt>
              </c:numCache>
            </c:numRef>
          </c:val>
          <c:extLst>
            <c:ext xmlns:c16="http://schemas.microsoft.com/office/drawing/2014/chart" uri="{C3380CC4-5D6E-409C-BE32-E72D297353CC}">
              <c16:uniqueId val="{00000000-657C-4238-9200-1C84699D4A05}"/>
            </c:ext>
          </c:extLst>
        </c:ser>
        <c:ser>
          <c:idx val="1"/>
          <c:order val="1"/>
          <c:tx>
            <c:strRef>
              <c:f>'5.4'!$D$62</c:f>
              <c:strCache>
                <c:ptCount val="1"/>
                <c:pt idx="0">
                  <c:v>Elevé</c:v>
                </c:pt>
              </c:strCache>
            </c:strRef>
          </c:tx>
          <c:spPr>
            <a:solidFill>
              <a:schemeClr val="accent5"/>
            </a:solidFill>
            <a:ln w="6350">
              <a:solidFill>
                <a:schemeClr val="bg1"/>
              </a:solidFill>
            </a:ln>
            <a:effectLst/>
          </c:spPr>
          <c:invertIfNegative val="0"/>
          <c:cat>
            <c:strRef>
              <c:f>'5.4'!$B$63:$B$72</c:f>
              <c:strCache>
                <c:ptCount val="10"/>
                <c:pt idx="0">
                  <c:v>RO</c:v>
                </c:pt>
                <c:pt idx="1">
                  <c:v>CY</c:v>
                </c:pt>
                <c:pt idx="2">
                  <c:v>FR</c:v>
                </c:pt>
                <c:pt idx="3">
                  <c:v>HU</c:v>
                </c:pt>
                <c:pt idx="4">
                  <c:v>SE</c:v>
                </c:pt>
                <c:pt idx="5">
                  <c:v>PT</c:v>
                </c:pt>
                <c:pt idx="6">
                  <c:v>IT</c:v>
                </c:pt>
                <c:pt idx="7">
                  <c:v>LT</c:v>
                </c:pt>
                <c:pt idx="8">
                  <c:v>FI</c:v>
                </c:pt>
                <c:pt idx="9">
                  <c:v>IE</c:v>
                </c:pt>
              </c:strCache>
            </c:strRef>
          </c:cat>
          <c:val>
            <c:numRef>
              <c:f>'5.4'!$D$63:$D$72</c:f>
              <c:numCache>
                <c:formatCode>General</c:formatCode>
                <c:ptCount val="10"/>
                <c:pt idx="0">
                  <c:v>19</c:v>
                </c:pt>
                <c:pt idx="1">
                  <c:v>23</c:v>
                </c:pt>
                <c:pt idx="2">
                  <c:v>15</c:v>
                </c:pt>
                <c:pt idx="3">
                  <c:v>25</c:v>
                </c:pt>
                <c:pt idx="4">
                  <c:v>23</c:v>
                </c:pt>
                <c:pt idx="5">
                  <c:v>20</c:v>
                </c:pt>
                <c:pt idx="6">
                  <c:v>21</c:v>
                </c:pt>
                <c:pt idx="7">
                  <c:v>27</c:v>
                </c:pt>
                <c:pt idx="8">
                  <c:v>24</c:v>
                </c:pt>
                <c:pt idx="9">
                  <c:v>31</c:v>
                </c:pt>
              </c:numCache>
            </c:numRef>
          </c:val>
          <c:extLst>
            <c:ext xmlns:c16="http://schemas.microsoft.com/office/drawing/2014/chart" uri="{C3380CC4-5D6E-409C-BE32-E72D297353CC}">
              <c16:uniqueId val="{00000001-657C-4238-9200-1C84699D4A05}"/>
            </c:ext>
          </c:extLst>
        </c:ser>
        <c:ser>
          <c:idx val="2"/>
          <c:order val="2"/>
          <c:tx>
            <c:strRef>
              <c:f>'5.4'!$E$62</c:f>
              <c:strCache>
                <c:ptCount val="1"/>
                <c:pt idx="0">
                  <c:v>Intermédiaire</c:v>
                </c:pt>
              </c:strCache>
            </c:strRef>
          </c:tx>
          <c:spPr>
            <a:solidFill>
              <a:schemeClr val="accent5">
                <a:lumMod val="60000"/>
                <a:lumOff val="40000"/>
              </a:schemeClr>
            </a:solidFill>
            <a:ln w="6350">
              <a:solidFill>
                <a:schemeClr val="bg1"/>
              </a:solidFill>
            </a:ln>
            <a:effectLst/>
          </c:spPr>
          <c:invertIfNegative val="0"/>
          <c:cat>
            <c:strRef>
              <c:f>'5.4'!$B$63:$B$72</c:f>
              <c:strCache>
                <c:ptCount val="10"/>
                <c:pt idx="0">
                  <c:v>RO</c:v>
                </c:pt>
                <c:pt idx="1">
                  <c:v>CY</c:v>
                </c:pt>
                <c:pt idx="2">
                  <c:v>FR</c:v>
                </c:pt>
                <c:pt idx="3">
                  <c:v>HU</c:v>
                </c:pt>
                <c:pt idx="4">
                  <c:v>SE</c:v>
                </c:pt>
                <c:pt idx="5">
                  <c:v>PT</c:v>
                </c:pt>
                <c:pt idx="6">
                  <c:v>IT</c:v>
                </c:pt>
                <c:pt idx="7">
                  <c:v>LT</c:v>
                </c:pt>
                <c:pt idx="8">
                  <c:v>FI</c:v>
                </c:pt>
                <c:pt idx="9">
                  <c:v>IE</c:v>
                </c:pt>
              </c:strCache>
            </c:strRef>
          </c:cat>
          <c:val>
            <c:numRef>
              <c:f>'5.4'!$E$63:$E$72</c:f>
              <c:numCache>
                <c:formatCode>General</c:formatCode>
                <c:ptCount val="10"/>
                <c:pt idx="0">
                  <c:v>27</c:v>
                </c:pt>
                <c:pt idx="1">
                  <c:v>34</c:v>
                </c:pt>
                <c:pt idx="2">
                  <c:v>38</c:v>
                </c:pt>
                <c:pt idx="3">
                  <c:v>32</c:v>
                </c:pt>
                <c:pt idx="4">
                  <c:v>36</c:v>
                </c:pt>
                <c:pt idx="5">
                  <c:v>38</c:v>
                </c:pt>
                <c:pt idx="6">
                  <c:v>38</c:v>
                </c:pt>
                <c:pt idx="7">
                  <c:v>34</c:v>
                </c:pt>
                <c:pt idx="8">
                  <c:v>40</c:v>
                </c:pt>
                <c:pt idx="9">
                  <c:v>38</c:v>
                </c:pt>
              </c:numCache>
            </c:numRef>
          </c:val>
          <c:extLst>
            <c:ext xmlns:c16="http://schemas.microsoft.com/office/drawing/2014/chart" uri="{C3380CC4-5D6E-409C-BE32-E72D297353CC}">
              <c16:uniqueId val="{00000002-657C-4238-9200-1C84699D4A05}"/>
            </c:ext>
          </c:extLst>
        </c:ser>
        <c:ser>
          <c:idx val="3"/>
          <c:order val="3"/>
          <c:tx>
            <c:strRef>
              <c:f>'5.4'!$F$62</c:f>
              <c:strCache>
                <c:ptCount val="1"/>
                <c:pt idx="0">
                  <c:v>Bas</c:v>
                </c:pt>
              </c:strCache>
            </c:strRef>
          </c:tx>
          <c:spPr>
            <a:solidFill>
              <a:schemeClr val="accent5">
                <a:lumMod val="40000"/>
                <a:lumOff val="60000"/>
              </a:schemeClr>
            </a:solidFill>
            <a:ln w="6350">
              <a:solidFill>
                <a:schemeClr val="bg1"/>
              </a:solidFill>
            </a:ln>
            <a:effectLst/>
          </c:spPr>
          <c:invertIfNegative val="0"/>
          <c:cat>
            <c:strRef>
              <c:f>'5.4'!$B$63:$B$72</c:f>
              <c:strCache>
                <c:ptCount val="10"/>
                <c:pt idx="0">
                  <c:v>RO</c:v>
                </c:pt>
                <c:pt idx="1">
                  <c:v>CY</c:v>
                </c:pt>
                <c:pt idx="2">
                  <c:v>FR</c:v>
                </c:pt>
                <c:pt idx="3">
                  <c:v>HU</c:v>
                </c:pt>
                <c:pt idx="4">
                  <c:v>SE</c:v>
                </c:pt>
                <c:pt idx="5">
                  <c:v>PT</c:v>
                </c:pt>
                <c:pt idx="6">
                  <c:v>IT</c:v>
                </c:pt>
                <c:pt idx="7">
                  <c:v>LT</c:v>
                </c:pt>
                <c:pt idx="8">
                  <c:v>FI</c:v>
                </c:pt>
                <c:pt idx="9">
                  <c:v>IE</c:v>
                </c:pt>
              </c:strCache>
            </c:strRef>
          </c:cat>
          <c:val>
            <c:numRef>
              <c:f>'5.4'!$F$63:$F$72</c:f>
              <c:numCache>
                <c:formatCode>General</c:formatCode>
                <c:ptCount val="10"/>
                <c:pt idx="0">
                  <c:v>26</c:v>
                </c:pt>
                <c:pt idx="1">
                  <c:v>25</c:v>
                </c:pt>
                <c:pt idx="2">
                  <c:v>33</c:v>
                </c:pt>
                <c:pt idx="3">
                  <c:v>22</c:v>
                </c:pt>
                <c:pt idx="4">
                  <c:v>26</c:v>
                </c:pt>
                <c:pt idx="5">
                  <c:v>28</c:v>
                </c:pt>
                <c:pt idx="6">
                  <c:v>29</c:v>
                </c:pt>
                <c:pt idx="7">
                  <c:v>22</c:v>
                </c:pt>
                <c:pt idx="8">
                  <c:v>24</c:v>
                </c:pt>
                <c:pt idx="9">
                  <c:v>18</c:v>
                </c:pt>
              </c:numCache>
            </c:numRef>
          </c:val>
          <c:extLst>
            <c:ext xmlns:c16="http://schemas.microsoft.com/office/drawing/2014/chart" uri="{C3380CC4-5D6E-409C-BE32-E72D297353CC}">
              <c16:uniqueId val="{00000003-657C-4238-9200-1C84699D4A05}"/>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6.8292687696121498E-2"/>
              <c:y val="1.2962354601978444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legend>
      <c:legendPos val="b"/>
      <c:layout>
        <c:manualLayout>
          <c:xMode val="edge"/>
          <c:yMode val="edge"/>
          <c:x val="0.30242400747879072"/>
          <c:y val="0.9444543772832199"/>
          <c:w val="0.38924550675341518"/>
          <c:h val="5.554562271678009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308821915851113E-2"/>
          <c:y val="4.0854224698235839E-2"/>
          <c:w val="0.96127715470373076"/>
          <c:h val="0.52207634212854315"/>
        </c:manualLayout>
      </c:layout>
      <c:barChart>
        <c:barDir val="col"/>
        <c:grouping val="clustered"/>
        <c:varyColors val="0"/>
        <c:ser>
          <c:idx val="0"/>
          <c:order val="0"/>
          <c:tx>
            <c:strRef>
              <c:f>'5.5'!$D$64:$D$65</c:f>
              <c:strCache>
                <c:ptCount val="2"/>
                <c:pt idx="0">
                  <c:v>Filles : </c:v>
                </c:pt>
                <c:pt idx="1">
                  <c:v>Utiliser la messagerie électronique</c:v>
                </c:pt>
              </c:strCache>
            </c:strRef>
          </c:tx>
          <c:spPr>
            <a:solidFill>
              <a:schemeClr val="accent5"/>
            </a:solidFill>
            <a:ln w="6350">
              <a:solidFill>
                <a:schemeClr val="bg1"/>
              </a:solidFill>
            </a:ln>
            <a:effectLst/>
          </c:spPr>
          <c:invertIfNegative val="0"/>
          <c:cat>
            <c:multiLvlStrRef>
              <c:f>'5.5'!$B$66:$C$83</c:f>
              <c:multiLvlStrCache>
                <c:ptCount val="18"/>
                <c:lvl>
                  <c:pt idx="0">
                    <c:v>Italie</c:v>
                  </c:pt>
                  <c:pt idx="1">
                    <c:v>Allemagne</c:v>
                  </c:pt>
                  <c:pt idx="2">
                    <c:v>France</c:v>
                  </c:pt>
                  <c:pt idx="3">
                    <c:v>Russie</c:v>
                  </c:pt>
                  <c:pt idx="4">
                    <c:v>Royaume-Uni</c:v>
                  </c:pt>
                  <c:pt idx="5">
                    <c:v>Etats-Unis</c:v>
                  </c:pt>
                  <c:pt idx="6">
                    <c:v>Chili</c:v>
                  </c:pt>
                  <c:pt idx="7">
                    <c:v>Mexique</c:v>
                  </c:pt>
                  <c:pt idx="8">
                    <c:v>Brésil</c:v>
                  </c:pt>
                  <c:pt idx="9">
                    <c:v>Turquie</c:v>
                  </c:pt>
                  <c:pt idx="10">
                    <c:v>Israël</c:v>
                  </c:pt>
                  <c:pt idx="11">
                    <c:v>Maroc</c:v>
                  </c:pt>
                  <c:pt idx="12">
                    <c:v>Kazakhstan</c:v>
                  </c:pt>
                  <c:pt idx="13">
                    <c:v>Japon</c:v>
                  </c:pt>
                  <c:pt idx="14">
                    <c:v>Corée du Sud</c:v>
                  </c:pt>
                  <c:pt idx="15">
                    <c:v>Thaïlande</c:v>
                  </c:pt>
                  <c:pt idx="16">
                    <c:v>Nouvelle-Zélande</c:v>
                  </c:pt>
                  <c:pt idx="17">
                    <c:v>Australie</c:v>
                  </c:pt>
                </c:lvl>
                <c:lvl>
                  <c:pt idx="0">
                    <c:v>Europe</c:v>
                  </c:pt>
                  <c:pt idx="5">
                    <c:v>Amérique
Nord</c:v>
                  </c:pt>
                  <c:pt idx="6">
                    <c:v>Amérique
Sud - Caraïbes</c:v>
                  </c:pt>
                  <c:pt idx="9">
                    <c:v>Afrique Nord
- Asie Ouest</c:v>
                  </c:pt>
                  <c:pt idx="12">
                    <c:v>Asie
Centre - Sud</c:v>
                  </c:pt>
                  <c:pt idx="13">
                    <c:v>Asie
Est - Sud-Est</c:v>
                  </c:pt>
                  <c:pt idx="16">
                    <c:v>Océanie</c:v>
                  </c:pt>
                </c:lvl>
              </c:multiLvlStrCache>
            </c:multiLvlStrRef>
          </c:cat>
          <c:val>
            <c:numRef>
              <c:f>'5.5'!$D$66:$D$83</c:f>
              <c:numCache>
                <c:formatCode>0.0</c:formatCode>
                <c:ptCount val="18"/>
                <c:pt idx="0">
                  <c:v>17.211089461656499</c:v>
                </c:pt>
                <c:pt idx="1">
                  <c:v>19.213138412182609</c:v>
                </c:pt>
                <c:pt idx="2">
                  <c:v>19.7086293772327</c:v>
                </c:pt>
                <c:pt idx="3">
                  <c:v>22.666753026818981</c:v>
                </c:pt>
                <c:pt idx="4">
                  <c:v>30.046821393937218</c:v>
                </c:pt>
                <c:pt idx="5">
                  <c:v>33.286688621200781</c:v>
                </c:pt>
                <c:pt idx="6">
                  <c:v>13.874187439151269</c:v>
                </c:pt>
                <c:pt idx="7">
                  <c:v>17.34327387522826</c:v>
                </c:pt>
                <c:pt idx="8">
                  <c:v>24.17680459070365</c:v>
                </c:pt>
                <c:pt idx="9">
                  <c:v>12.51465967743971</c:v>
                </c:pt>
                <c:pt idx="10">
                  <c:v>18.811737047263001</c:v>
                </c:pt>
                <c:pt idx="11">
                  <c:v>20.463852563916269</c:v>
                </c:pt>
                <c:pt idx="12">
                  <c:v>17.002769437893789</c:v>
                </c:pt>
                <c:pt idx="13">
                  <c:v>7.7254793425642534</c:v>
                </c:pt>
                <c:pt idx="14">
                  <c:v>9.2587265688067806</c:v>
                </c:pt>
                <c:pt idx="15">
                  <c:v>22.98735117995999</c:v>
                </c:pt>
                <c:pt idx="16">
                  <c:v>38.707528335976122</c:v>
                </c:pt>
                <c:pt idx="17">
                  <c:v>46.303221522067993</c:v>
                </c:pt>
              </c:numCache>
            </c:numRef>
          </c:val>
          <c:extLst>
            <c:ext xmlns:c16="http://schemas.microsoft.com/office/drawing/2014/chart" uri="{C3380CC4-5D6E-409C-BE32-E72D297353CC}">
              <c16:uniqueId val="{00000000-602E-48C6-8974-FC4BC9F77656}"/>
            </c:ext>
          </c:extLst>
        </c:ser>
        <c:ser>
          <c:idx val="2"/>
          <c:order val="2"/>
          <c:tx>
            <c:strRef>
              <c:f>'5.5'!$F$64:$F$65</c:f>
              <c:strCache>
                <c:ptCount val="2"/>
                <c:pt idx="0">
                  <c:v>Garçons : </c:v>
                </c:pt>
                <c:pt idx="1">
                  <c:v>Utiliser la messagerie électronique</c:v>
                </c:pt>
              </c:strCache>
            </c:strRef>
          </c:tx>
          <c:spPr>
            <a:solidFill>
              <a:schemeClr val="accent4">
                <a:lumMod val="60000"/>
                <a:lumOff val="40000"/>
              </a:schemeClr>
            </a:solidFill>
            <a:ln w="6350">
              <a:solidFill>
                <a:schemeClr val="bg1"/>
              </a:solidFill>
            </a:ln>
            <a:effectLst/>
          </c:spPr>
          <c:invertIfNegative val="0"/>
          <c:cat>
            <c:multiLvlStrRef>
              <c:f>'5.5'!$B$66:$C$83</c:f>
              <c:multiLvlStrCache>
                <c:ptCount val="18"/>
                <c:lvl>
                  <c:pt idx="0">
                    <c:v>Italie</c:v>
                  </c:pt>
                  <c:pt idx="1">
                    <c:v>Allemagne</c:v>
                  </c:pt>
                  <c:pt idx="2">
                    <c:v>France</c:v>
                  </c:pt>
                  <c:pt idx="3">
                    <c:v>Russie</c:v>
                  </c:pt>
                  <c:pt idx="4">
                    <c:v>Royaume-Uni</c:v>
                  </c:pt>
                  <c:pt idx="5">
                    <c:v>Etats-Unis</c:v>
                  </c:pt>
                  <c:pt idx="6">
                    <c:v>Chili</c:v>
                  </c:pt>
                  <c:pt idx="7">
                    <c:v>Mexique</c:v>
                  </c:pt>
                  <c:pt idx="8">
                    <c:v>Brésil</c:v>
                  </c:pt>
                  <c:pt idx="9">
                    <c:v>Turquie</c:v>
                  </c:pt>
                  <c:pt idx="10">
                    <c:v>Israël</c:v>
                  </c:pt>
                  <c:pt idx="11">
                    <c:v>Maroc</c:v>
                  </c:pt>
                  <c:pt idx="12">
                    <c:v>Kazakhstan</c:v>
                  </c:pt>
                  <c:pt idx="13">
                    <c:v>Japon</c:v>
                  </c:pt>
                  <c:pt idx="14">
                    <c:v>Corée du Sud</c:v>
                  </c:pt>
                  <c:pt idx="15">
                    <c:v>Thaïlande</c:v>
                  </c:pt>
                  <c:pt idx="16">
                    <c:v>Nouvelle-Zélande</c:v>
                  </c:pt>
                  <c:pt idx="17">
                    <c:v>Australie</c:v>
                  </c:pt>
                </c:lvl>
                <c:lvl>
                  <c:pt idx="0">
                    <c:v>Europe</c:v>
                  </c:pt>
                  <c:pt idx="5">
                    <c:v>Amérique
Nord</c:v>
                  </c:pt>
                  <c:pt idx="6">
                    <c:v>Amérique
Sud - Caraïbes</c:v>
                  </c:pt>
                  <c:pt idx="9">
                    <c:v>Afrique Nord
- Asie Ouest</c:v>
                  </c:pt>
                  <c:pt idx="12">
                    <c:v>Asie
Centre - Sud</c:v>
                  </c:pt>
                  <c:pt idx="13">
                    <c:v>Asie
Est - Sud-Est</c:v>
                  </c:pt>
                  <c:pt idx="16">
                    <c:v>Océanie</c:v>
                  </c:pt>
                </c:lvl>
              </c:multiLvlStrCache>
            </c:multiLvlStrRef>
          </c:cat>
          <c:val>
            <c:numRef>
              <c:f>'5.5'!$F$66:$F$83</c:f>
              <c:numCache>
                <c:formatCode>0.0</c:formatCode>
                <c:ptCount val="18"/>
                <c:pt idx="0">
                  <c:v>30.803344964741161</c:v>
                </c:pt>
                <c:pt idx="1">
                  <c:v>29.686212938135991</c:v>
                </c:pt>
                <c:pt idx="2">
                  <c:v>27.074338559826611</c:v>
                </c:pt>
                <c:pt idx="3">
                  <c:v>38.892930541926219</c:v>
                </c:pt>
                <c:pt idx="4">
                  <c:v>35.41155286625002</c:v>
                </c:pt>
                <c:pt idx="5">
                  <c:v>38.012734132433849</c:v>
                </c:pt>
                <c:pt idx="6">
                  <c:v>23.459897097194901</c:v>
                </c:pt>
                <c:pt idx="7">
                  <c:v>26.26015183500996</c:v>
                </c:pt>
                <c:pt idx="8">
                  <c:v>37.263609423860338</c:v>
                </c:pt>
                <c:pt idx="9">
                  <c:v>28.757795885653159</c:v>
                </c:pt>
                <c:pt idx="10">
                  <c:v>28.876330142805308</c:v>
                </c:pt>
                <c:pt idx="11">
                  <c:v>28.468185249349901</c:v>
                </c:pt>
                <c:pt idx="12">
                  <c:v>28.410874167005659</c:v>
                </c:pt>
                <c:pt idx="13">
                  <c:v>10.980964395589069</c:v>
                </c:pt>
                <c:pt idx="14">
                  <c:v>14.611222384403231</c:v>
                </c:pt>
                <c:pt idx="15">
                  <c:v>35.497215699739741</c:v>
                </c:pt>
                <c:pt idx="16">
                  <c:v>36.251127400118058</c:v>
                </c:pt>
                <c:pt idx="17">
                  <c:v>47.243425880610992</c:v>
                </c:pt>
              </c:numCache>
            </c:numRef>
          </c:val>
          <c:extLst>
            <c:ext xmlns:c16="http://schemas.microsoft.com/office/drawing/2014/chart" uri="{C3380CC4-5D6E-409C-BE32-E72D297353CC}">
              <c16:uniqueId val="{00000001-602E-48C6-8974-FC4BC9F77656}"/>
            </c:ext>
          </c:extLst>
        </c:ser>
        <c:dLbls>
          <c:showLegendKey val="0"/>
          <c:showVal val="0"/>
          <c:showCatName val="0"/>
          <c:showSerName val="0"/>
          <c:showPercent val="0"/>
          <c:showBubbleSize val="0"/>
        </c:dLbls>
        <c:gapWidth val="219"/>
        <c:axId val="767964424"/>
        <c:axId val="767967704"/>
      </c:barChart>
      <c:lineChart>
        <c:grouping val="standard"/>
        <c:varyColors val="0"/>
        <c:ser>
          <c:idx val="1"/>
          <c:order val="1"/>
          <c:tx>
            <c:strRef>
              <c:f>'5.5'!$E$64:$E$65</c:f>
              <c:strCache>
                <c:ptCount val="2"/>
                <c:pt idx="0">
                  <c:v>Filles : </c:v>
                </c:pt>
                <c:pt idx="1">
                  <c:v>Obtenir des informations pratiques sur Internet</c:v>
                </c:pt>
              </c:strCache>
            </c:strRef>
          </c:tx>
          <c:spPr>
            <a:ln w="28575" cap="rnd">
              <a:noFill/>
              <a:round/>
            </a:ln>
            <a:effectLst/>
          </c:spPr>
          <c:marker>
            <c:symbol val="circle"/>
            <c:size val="5"/>
            <c:spPr>
              <a:solidFill>
                <a:schemeClr val="accent5"/>
              </a:solidFill>
              <a:ln w="6350">
                <a:solidFill>
                  <a:schemeClr val="bg1"/>
                </a:solidFill>
              </a:ln>
              <a:effectLst/>
            </c:spPr>
          </c:marker>
          <c:cat>
            <c:multiLvlStrRef>
              <c:f>'5.5'!$B$66:$C$83</c:f>
              <c:multiLvlStrCache>
                <c:ptCount val="18"/>
                <c:lvl>
                  <c:pt idx="0">
                    <c:v>Italie</c:v>
                  </c:pt>
                  <c:pt idx="1">
                    <c:v>Allemagne</c:v>
                  </c:pt>
                  <c:pt idx="2">
                    <c:v>France</c:v>
                  </c:pt>
                  <c:pt idx="3">
                    <c:v>Russie</c:v>
                  </c:pt>
                  <c:pt idx="4">
                    <c:v>Royaume-Uni</c:v>
                  </c:pt>
                  <c:pt idx="5">
                    <c:v>Etats-Unis</c:v>
                  </c:pt>
                  <c:pt idx="6">
                    <c:v>Chili</c:v>
                  </c:pt>
                  <c:pt idx="7">
                    <c:v>Mexique</c:v>
                  </c:pt>
                  <c:pt idx="8">
                    <c:v>Brésil</c:v>
                  </c:pt>
                  <c:pt idx="9">
                    <c:v>Turquie</c:v>
                  </c:pt>
                  <c:pt idx="10">
                    <c:v>Israël</c:v>
                  </c:pt>
                  <c:pt idx="11">
                    <c:v>Maroc</c:v>
                  </c:pt>
                  <c:pt idx="12">
                    <c:v>Kazakhstan</c:v>
                  </c:pt>
                  <c:pt idx="13">
                    <c:v>Japon</c:v>
                  </c:pt>
                  <c:pt idx="14">
                    <c:v>Corée du Sud</c:v>
                  </c:pt>
                  <c:pt idx="15">
                    <c:v>Thaïlande</c:v>
                  </c:pt>
                  <c:pt idx="16">
                    <c:v>Nouvelle-Zélande</c:v>
                  </c:pt>
                  <c:pt idx="17">
                    <c:v>Australie</c:v>
                  </c:pt>
                </c:lvl>
                <c:lvl>
                  <c:pt idx="0">
                    <c:v>Europe</c:v>
                  </c:pt>
                  <c:pt idx="5">
                    <c:v>Amérique
Nord</c:v>
                  </c:pt>
                  <c:pt idx="6">
                    <c:v>Amérique
Sud - Caraïbes</c:v>
                  </c:pt>
                  <c:pt idx="9">
                    <c:v>Afrique Nord
- Asie Ouest</c:v>
                  </c:pt>
                  <c:pt idx="12">
                    <c:v>Asie
Centre - Sud</c:v>
                  </c:pt>
                  <c:pt idx="13">
                    <c:v>Asie
Est - Sud-Est</c:v>
                  </c:pt>
                  <c:pt idx="16">
                    <c:v>Océanie</c:v>
                  </c:pt>
                </c:lvl>
              </c:multiLvlStrCache>
            </c:multiLvlStrRef>
          </c:cat>
          <c:val>
            <c:numRef>
              <c:f>'5.5'!$E$66:$E$83</c:f>
              <c:numCache>
                <c:formatCode>0.0</c:formatCode>
                <c:ptCount val="18"/>
                <c:pt idx="0">
                  <c:v>55.901594029873188</c:v>
                </c:pt>
                <c:pt idx="1">
                  <c:v>33.476919143212861</c:v>
                </c:pt>
                <c:pt idx="2">
                  <c:v>46.10531979307536</c:v>
                </c:pt>
                <c:pt idx="3">
                  <c:v>49.999906099804548</c:v>
                </c:pt>
                <c:pt idx="4">
                  <c:v>34.239352815177043</c:v>
                </c:pt>
                <c:pt idx="5">
                  <c:v>40.200770329136937</c:v>
                </c:pt>
                <c:pt idx="6">
                  <c:v>35.526953826042387</c:v>
                </c:pt>
                <c:pt idx="7">
                  <c:v>36.625308968995377</c:v>
                </c:pt>
                <c:pt idx="8">
                  <c:v>51.404536708994819</c:v>
                </c:pt>
                <c:pt idx="9">
                  <c:v>38.018184240918238</c:v>
                </c:pt>
                <c:pt idx="10">
                  <c:v>30.945969982944561</c:v>
                </c:pt>
                <c:pt idx="11">
                  <c:v>26.986869945890149</c:v>
                </c:pt>
                <c:pt idx="12">
                  <c:v>42.213605285235552</c:v>
                </c:pt>
                <c:pt idx="13">
                  <c:v>29.17215713847451</c:v>
                </c:pt>
                <c:pt idx="14">
                  <c:v>38.700137743822282</c:v>
                </c:pt>
                <c:pt idx="15">
                  <c:v>48.992184629588039</c:v>
                </c:pt>
                <c:pt idx="16">
                  <c:v>30.397878879221789</c:v>
                </c:pt>
                <c:pt idx="17">
                  <c:v>36.001300665740679</c:v>
                </c:pt>
              </c:numCache>
            </c:numRef>
          </c:val>
          <c:smooth val="0"/>
          <c:extLst>
            <c:ext xmlns:c16="http://schemas.microsoft.com/office/drawing/2014/chart" uri="{C3380CC4-5D6E-409C-BE32-E72D297353CC}">
              <c16:uniqueId val="{00000002-602E-48C6-8974-FC4BC9F77656}"/>
            </c:ext>
          </c:extLst>
        </c:ser>
        <c:ser>
          <c:idx val="3"/>
          <c:order val="3"/>
          <c:tx>
            <c:strRef>
              <c:f>'5.5'!$G$64:$G$65</c:f>
              <c:strCache>
                <c:ptCount val="2"/>
                <c:pt idx="0">
                  <c:v>Garçons : </c:v>
                </c:pt>
                <c:pt idx="1">
                  <c:v>Obtenir des informations pratiques sur Internet</c:v>
                </c:pt>
              </c:strCache>
            </c:strRef>
          </c:tx>
          <c:spPr>
            <a:ln w="28575" cap="rnd">
              <a:noFill/>
              <a:round/>
            </a:ln>
            <a:effectLst/>
          </c:spPr>
          <c:marker>
            <c:symbol val="circle"/>
            <c:size val="5"/>
            <c:spPr>
              <a:solidFill>
                <a:schemeClr val="accent4">
                  <a:lumMod val="60000"/>
                  <a:lumOff val="40000"/>
                </a:schemeClr>
              </a:solidFill>
              <a:ln w="6350">
                <a:solidFill>
                  <a:schemeClr val="bg1"/>
                </a:solidFill>
              </a:ln>
              <a:effectLst/>
            </c:spPr>
          </c:marker>
          <c:cat>
            <c:multiLvlStrRef>
              <c:f>'5.5'!$B$66:$C$83</c:f>
              <c:multiLvlStrCache>
                <c:ptCount val="18"/>
                <c:lvl>
                  <c:pt idx="0">
                    <c:v>Italie</c:v>
                  </c:pt>
                  <c:pt idx="1">
                    <c:v>Allemagne</c:v>
                  </c:pt>
                  <c:pt idx="2">
                    <c:v>France</c:v>
                  </c:pt>
                  <c:pt idx="3">
                    <c:v>Russie</c:v>
                  </c:pt>
                  <c:pt idx="4">
                    <c:v>Royaume-Uni</c:v>
                  </c:pt>
                  <c:pt idx="5">
                    <c:v>Etats-Unis</c:v>
                  </c:pt>
                  <c:pt idx="6">
                    <c:v>Chili</c:v>
                  </c:pt>
                  <c:pt idx="7">
                    <c:v>Mexique</c:v>
                  </c:pt>
                  <c:pt idx="8">
                    <c:v>Brésil</c:v>
                  </c:pt>
                  <c:pt idx="9">
                    <c:v>Turquie</c:v>
                  </c:pt>
                  <c:pt idx="10">
                    <c:v>Israël</c:v>
                  </c:pt>
                  <c:pt idx="11">
                    <c:v>Maroc</c:v>
                  </c:pt>
                  <c:pt idx="12">
                    <c:v>Kazakhstan</c:v>
                  </c:pt>
                  <c:pt idx="13">
                    <c:v>Japon</c:v>
                  </c:pt>
                  <c:pt idx="14">
                    <c:v>Corée du Sud</c:v>
                  </c:pt>
                  <c:pt idx="15">
                    <c:v>Thaïlande</c:v>
                  </c:pt>
                  <c:pt idx="16">
                    <c:v>Nouvelle-Zélande</c:v>
                  </c:pt>
                  <c:pt idx="17">
                    <c:v>Australie</c:v>
                  </c:pt>
                </c:lvl>
                <c:lvl>
                  <c:pt idx="0">
                    <c:v>Europe</c:v>
                  </c:pt>
                  <c:pt idx="5">
                    <c:v>Amérique
Nord</c:v>
                  </c:pt>
                  <c:pt idx="6">
                    <c:v>Amérique
Sud - Caraïbes</c:v>
                  </c:pt>
                  <c:pt idx="9">
                    <c:v>Afrique Nord
- Asie Ouest</c:v>
                  </c:pt>
                  <c:pt idx="12">
                    <c:v>Asie
Centre - Sud</c:v>
                  </c:pt>
                  <c:pt idx="13">
                    <c:v>Asie
Est - Sud-Est</c:v>
                  </c:pt>
                  <c:pt idx="16">
                    <c:v>Océanie</c:v>
                  </c:pt>
                </c:lvl>
              </c:multiLvlStrCache>
            </c:multiLvlStrRef>
          </c:cat>
          <c:val>
            <c:numRef>
              <c:f>'5.5'!$G$66:$G$83</c:f>
              <c:numCache>
                <c:formatCode>0.0</c:formatCode>
                <c:ptCount val="18"/>
                <c:pt idx="0">
                  <c:v>54.739387709558493</c:v>
                </c:pt>
                <c:pt idx="1">
                  <c:v>35.242185934029393</c:v>
                </c:pt>
                <c:pt idx="2">
                  <c:v>50.348600019385671</c:v>
                </c:pt>
                <c:pt idx="3">
                  <c:v>54.73977417075028</c:v>
                </c:pt>
                <c:pt idx="4">
                  <c:v>40.16496631033452</c:v>
                </c:pt>
                <c:pt idx="5">
                  <c:v>48.031182551420812</c:v>
                </c:pt>
                <c:pt idx="6">
                  <c:v>37.989129779374402</c:v>
                </c:pt>
                <c:pt idx="7">
                  <c:v>39.178914222828887</c:v>
                </c:pt>
                <c:pt idx="8">
                  <c:v>52.25327572404229</c:v>
                </c:pt>
                <c:pt idx="9">
                  <c:v>45.972956463264389</c:v>
                </c:pt>
                <c:pt idx="10">
                  <c:v>37.078171780494642</c:v>
                </c:pt>
                <c:pt idx="11">
                  <c:v>29.670456069933739</c:v>
                </c:pt>
                <c:pt idx="12">
                  <c:v>41.839128804098372</c:v>
                </c:pt>
                <c:pt idx="13">
                  <c:v>34.359031591125827</c:v>
                </c:pt>
                <c:pt idx="14">
                  <c:v>34.967489454122102</c:v>
                </c:pt>
                <c:pt idx="15">
                  <c:v>50.283885468707808</c:v>
                </c:pt>
                <c:pt idx="16">
                  <c:v>34.718038289267348</c:v>
                </c:pt>
                <c:pt idx="17">
                  <c:v>42.043153552577309</c:v>
                </c:pt>
              </c:numCache>
            </c:numRef>
          </c:val>
          <c:smooth val="0"/>
          <c:extLst>
            <c:ext xmlns:c16="http://schemas.microsoft.com/office/drawing/2014/chart" uri="{C3380CC4-5D6E-409C-BE32-E72D297353CC}">
              <c16:uniqueId val="{00000003-602E-48C6-8974-FC4BC9F77656}"/>
            </c:ext>
          </c:extLst>
        </c:ser>
        <c:dLbls>
          <c:showLegendKey val="0"/>
          <c:showVal val="0"/>
          <c:showCatName val="0"/>
          <c:showSerName val="0"/>
          <c:showPercent val="0"/>
          <c:showBubbleSize val="0"/>
        </c:dLbls>
        <c:marker val="1"/>
        <c:smooth val="0"/>
        <c:axId val="767964424"/>
        <c:axId val="767967704"/>
      </c:lineChart>
      <c:catAx>
        <c:axId val="767964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767967704"/>
        <c:crosses val="autoZero"/>
        <c:auto val="1"/>
        <c:lblAlgn val="ctr"/>
        <c:lblOffset val="100"/>
        <c:noMultiLvlLbl val="0"/>
      </c:catAx>
      <c:valAx>
        <c:axId val="767967704"/>
        <c:scaling>
          <c:orientation val="minMax"/>
          <c:max val="6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3.9518905690248893E-2"/>
              <c:y val="1.3165763750283303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767964424"/>
        <c:crosses val="autoZero"/>
        <c:crossBetween val="between"/>
      </c:valAx>
      <c:spPr>
        <a:noFill/>
        <a:ln>
          <a:noFill/>
        </a:ln>
        <a:effectLst/>
      </c:spPr>
    </c:plotArea>
    <c:legend>
      <c:legendPos val="b"/>
      <c:layout>
        <c:manualLayout>
          <c:xMode val="edge"/>
          <c:yMode val="edge"/>
          <c:x val="2.6541364734299518E-2"/>
          <c:y val="0.92400208333333333"/>
          <c:w val="0.97345863526570053"/>
          <c:h val="7.5997916666666665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6350" cap="flat" cmpd="sng" algn="ctr">
      <a:solidFill>
        <a:schemeClr val="bg1"/>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3.2611514111917088E-2"/>
          <c:y val="7.619047619047619E-3"/>
        </c:manualLayout>
      </c:layout>
      <c:overlay val="0"/>
      <c:spPr>
        <a:noFill/>
        <a:ln>
          <a:noFill/>
        </a:ln>
        <a:effectLst/>
      </c:spPr>
      <c:txPr>
        <a:bodyPr rot="0" spcFirstLastPara="1" vertOverflow="ellipsis" vert="horz" wrap="square" anchor="ctr" anchorCtr="1"/>
        <a:lstStyle/>
        <a:p>
          <a:pPr>
            <a:defRPr sz="8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3.2041526305274834E-2"/>
          <c:y val="4.1904761904761903E-2"/>
          <c:w val="0.96795847369472521"/>
          <c:h val="0.53242174728158975"/>
        </c:manualLayout>
      </c:layout>
      <c:barChart>
        <c:barDir val="col"/>
        <c:grouping val="clustered"/>
        <c:varyColors val="0"/>
        <c:ser>
          <c:idx val="0"/>
          <c:order val="0"/>
          <c:tx>
            <c:strRef>
              <c:f>'5.5'!$D$34</c:f>
              <c:strCache>
                <c:ptCount val="1"/>
                <c:pt idx="0">
                  <c:v>Filles </c:v>
                </c:pt>
              </c:strCache>
            </c:strRef>
          </c:tx>
          <c:spPr>
            <a:solidFill>
              <a:schemeClr val="accent5"/>
            </a:solidFill>
            <a:ln>
              <a:solidFill>
                <a:schemeClr val="bg1"/>
              </a:solidFill>
            </a:ln>
            <a:effectLst/>
          </c:spPr>
          <c:invertIfNegative val="0"/>
          <c:cat>
            <c:multiLvlStrRef>
              <c:f>'5.5'!$B$35:$C$59</c:f>
              <c:multiLvlStrCache>
                <c:ptCount val="25"/>
                <c:lvl>
                  <c:pt idx="0">
                    <c:v>Espagne</c:v>
                  </c:pt>
                  <c:pt idx="1">
                    <c:v>Italie</c:v>
                  </c:pt>
                  <c:pt idx="2">
                    <c:v>Royaume-Uni</c:v>
                  </c:pt>
                  <c:pt idx="3">
                    <c:v>France</c:v>
                  </c:pt>
                  <c:pt idx="4">
                    <c:v>Allemagne</c:v>
                  </c:pt>
                  <c:pt idx="5">
                    <c:v>Etats-Unis</c:v>
                  </c:pt>
                  <c:pt idx="6">
                    <c:v>Canada</c:v>
                  </c:pt>
                  <c:pt idx="7">
                    <c:v>Brésil</c:v>
                  </c:pt>
                  <c:pt idx="8">
                    <c:v>Colombie</c:v>
                  </c:pt>
                  <c:pt idx="9">
                    <c:v>Mexique</c:v>
                  </c:pt>
                  <c:pt idx="10">
                    <c:v>Arabie saoudite</c:v>
                  </c:pt>
                  <c:pt idx="11">
                    <c:v>Maroc</c:v>
                  </c:pt>
                  <c:pt idx="12">
                    <c:v>Turquie</c:v>
                  </c:pt>
                  <c:pt idx="13">
                    <c:v>Ghana</c:v>
                  </c:pt>
                  <c:pt idx="14">
                    <c:v>Côte d'Ivoire</c:v>
                  </c:pt>
                  <c:pt idx="15">
                    <c:v>Afrique du Sud</c:v>
                  </c:pt>
                  <c:pt idx="16">
                    <c:v>Inde</c:v>
                  </c:pt>
                  <c:pt idx="17">
                    <c:v>Bangladesh</c:v>
                  </c:pt>
                  <c:pt idx="18">
                    <c:v>Iran</c:v>
                  </c:pt>
                  <c:pt idx="19">
                    <c:v>Chine</c:v>
                  </c:pt>
                  <c:pt idx="20">
                    <c:v>Thaïlande</c:v>
                  </c:pt>
                  <c:pt idx="21">
                    <c:v>Corée du Sud</c:v>
                  </c:pt>
                  <c:pt idx="22">
                    <c:v>Fidji</c:v>
                  </c:pt>
                  <c:pt idx="23">
                    <c:v>Nouvelle-Zélande</c:v>
                  </c:pt>
                  <c:pt idx="24">
                    <c:v>Australie</c:v>
                  </c:pt>
                </c:lvl>
                <c:lvl>
                  <c:pt idx="0">
                    <c:v>Europe</c:v>
                  </c:pt>
                  <c:pt idx="5">
                    <c:v>Amérique
Nord</c:v>
                  </c:pt>
                  <c:pt idx="7">
                    <c:v>Amérique
Sud - Caraïbes</c:v>
                  </c:pt>
                  <c:pt idx="10">
                    <c:v>Afrique Nord
- Asie Ouest</c:v>
                  </c:pt>
                  <c:pt idx="13">
                    <c:v>Afrique
Subsaharienne</c:v>
                  </c:pt>
                  <c:pt idx="16">
                    <c:v>Asie
Centre - Sud</c:v>
                  </c:pt>
                  <c:pt idx="19">
                    <c:v>Asie
Est - Sud-Est</c:v>
                  </c:pt>
                  <c:pt idx="22">
                    <c:v>Océanie</c:v>
                  </c:pt>
                </c:lvl>
              </c:multiLvlStrCache>
            </c:multiLvlStrRef>
          </c:cat>
          <c:val>
            <c:numRef>
              <c:f>'5.5'!$D$35:$D$59</c:f>
              <c:numCache>
                <c:formatCode>0.0</c:formatCode>
                <c:ptCount val="25"/>
                <c:pt idx="0">
                  <c:v>14.72</c:v>
                </c:pt>
                <c:pt idx="1">
                  <c:v>15.67</c:v>
                </c:pt>
                <c:pt idx="2">
                  <c:v>15.81</c:v>
                </c:pt>
                <c:pt idx="3">
                  <c:v>16.760000000000002</c:v>
                </c:pt>
                <c:pt idx="4">
                  <c:v>17.829999999999998</c:v>
                </c:pt>
                <c:pt idx="5">
                  <c:v>1.66</c:v>
                </c:pt>
                <c:pt idx="6">
                  <c:v>7.64</c:v>
                </c:pt>
                <c:pt idx="7">
                  <c:v>4.3899999999999997</c:v>
                </c:pt>
                <c:pt idx="8">
                  <c:v>9.2899999999999991</c:v>
                </c:pt>
                <c:pt idx="9">
                  <c:v>11.92</c:v>
                </c:pt>
                <c:pt idx="10">
                  <c:v>1.33</c:v>
                </c:pt>
                <c:pt idx="11">
                  <c:v>6.51</c:v>
                </c:pt>
                <c:pt idx="12">
                  <c:v>20.67</c:v>
                </c:pt>
                <c:pt idx="13">
                  <c:v>0.76</c:v>
                </c:pt>
                <c:pt idx="14">
                  <c:v>1.84</c:v>
                </c:pt>
                <c:pt idx="15">
                  <c:v>2.31</c:v>
                </c:pt>
                <c:pt idx="16">
                  <c:v>0.3</c:v>
                </c:pt>
                <c:pt idx="17">
                  <c:v>1.82</c:v>
                </c:pt>
                <c:pt idx="18">
                  <c:v>6.47</c:v>
                </c:pt>
                <c:pt idx="19">
                  <c:v>7.65</c:v>
                </c:pt>
                <c:pt idx="20">
                  <c:v>8.75</c:v>
                </c:pt>
                <c:pt idx="21">
                  <c:v>11.7</c:v>
                </c:pt>
                <c:pt idx="22">
                  <c:v>0.46</c:v>
                </c:pt>
                <c:pt idx="23">
                  <c:v>10.3</c:v>
                </c:pt>
                <c:pt idx="24">
                  <c:v>13.99</c:v>
                </c:pt>
              </c:numCache>
            </c:numRef>
          </c:val>
          <c:extLst>
            <c:ext xmlns:c16="http://schemas.microsoft.com/office/drawing/2014/chart" uri="{C3380CC4-5D6E-409C-BE32-E72D297353CC}">
              <c16:uniqueId val="{00000000-2909-4AE1-A8BC-9AE693FA0910}"/>
            </c:ext>
          </c:extLst>
        </c:ser>
        <c:ser>
          <c:idx val="1"/>
          <c:order val="1"/>
          <c:tx>
            <c:strRef>
              <c:f>'5.5'!$E$34</c:f>
              <c:strCache>
                <c:ptCount val="1"/>
                <c:pt idx="0">
                  <c:v>Garçons</c:v>
                </c:pt>
              </c:strCache>
            </c:strRef>
          </c:tx>
          <c:spPr>
            <a:solidFill>
              <a:schemeClr val="accent4"/>
            </a:solidFill>
            <a:ln>
              <a:solidFill>
                <a:schemeClr val="bg1"/>
              </a:solidFill>
            </a:ln>
            <a:effectLst/>
          </c:spPr>
          <c:invertIfNegative val="0"/>
          <c:cat>
            <c:multiLvlStrRef>
              <c:f>'5.5'!$B$35:$C$59</c:f>
              <c:multiLvlStrCache>
                <c:ptCount val="25"/>
                <c:lvl>
                  <c:pt idx="0">
                    <c:v>Espagne</c:v>
                  </c:pt>
                  <c:pt idx="1">
                    <c:v>Italie</c:v>
                  </c:pt>
                  <c:pt idx="2">
                    <c:v>Royaume-Uni</c:v>
                  </c:pt>
                  <c:pt idx="3">
                    <c:v>France</c:v>
                  </c:pt>
                  <c:pt idx="4">
                    <c:v>Allemagne</c:v>
                  </c:pt>
                  <c:pt idx="5">
                    <c:v>Etats-Unis</c:v>
                  </c:pt>
                  <c:pt idx="6">
                    <c:v>Canada</c:v>
                  </c:pt>
                  <c:pt idx="7">
                    <c:v>Brésil</c:v>
                  </c:pt>
                  <c:pt idx="8">
                    <c:v>Colombie</c:v>
                  </c:pt>
                  <c:pt idx="9">
                    <c:v>Mexique</c:v>
                  </c:pt>
                  <c:pt idx="10">
                    <c:v>Arabie saoudite</c:v>
                  </c:pt>
                  <c:pt idx="11">
                    <c:v>Maroc</c:v>
                  </c:pt>
                  <c:pt idx="12">
                    <c:v>Turquie</c:v>
                  </c:pt>
                  <c:pt idx="13">
                    <c:v>Ghana</c:v>
                  </c:pt>
                  <c:pt idx="14">
                    <c:v>Côte d'Ivoire</c:v>
                  </c:pt>
                  <c:pt idx="15">
                    <c:v>Afrique du Sud</c:v>
                  </c:pt>
                  <c:pt idx="16">
                    <c:v>Inde</c:v>
                  </c:pt>
                  <c:pt idx="17">
                    <c:v>Bangladesh</c:v>
                  </c:pt>
                  <c:pt idx="18">
                    <c:v>Iran</c:v>
                  </c:pt>
                  <c:pt idx="19">
                    <c:v>Chine</c:v>
                  </c:pt>
                  <c:pt idx="20">
                    <c:v>Thaïlande</c:v>
                  </c:pt>
                  <c:pt idx="21">
                    <c:v>Corée du Sud</c:v>
                  </c:pt>
                  <c:pt idx="22">
                    <c:v>Fidji</c:v>
                  </c:pt>
                  <c:pt idx="23">
                    <c:v>Nouvelle-Zélande</c:v>
                  </c:pt>
                  <c:pt idx="24">
                    <c:v>Australie</c:v>
                  </c:pt>
                </c:lvl>
                <c:lvl>
                  <c:pt idx="0">
                    <c:v>Europe</c:v>
                  </c:pt>
                  <c:pt idx="5">
                    <c:v>Amérique
Nord</c:v>
                  </c:pt>
                  <c:pt idx="7">
                    <c:v>Amérique
Sud - Caraïbes</c:v>
                  </c:pt>
                  <c:pt idx="10">
                    <c:v>Afrique Nord
- Asie Ouest</c:v>
                  </c:pt>
                  <c:pt idx="13">
                    <c:v>Afrique
Subsaharienne</c:v>
                  </c:pt>
                  <c:pt idx="16">
                    <c:v>Asie
Centre - Sud</c:v>
                  </c:pt>
                  <c:pt idx="19">
                    <c:v>Asie
Est - Sud-Est</c:v>
                  </c:pt>
                  <c:pt idx="22">
                    <c:v>Océanie</c:v>
                  </c:pt>
                </c:lvl>
              </c:multiLvlStrCache>
            </c:multiLvlStrRef>
          </c:cat>
          <c:val>
            <c:numRef>
              <c:f>'5.5'!$E$35:$E$59</c:f>
              <c:numCache>
                <c:formatCode>0.0</c:formatCode>
                <c:ptCount val="25"/>
                <c:pt idx="0">
                  <c:v>19.07</c:v>
                </c:pt>
                <c:pt idx="1">
                  <c:v>25.59</c:v>
                </c:pt>
                <c:pt idx="2">
                  <c:v>18.48</c:v>
                </c:pt>
                <c:pt idx="3">
                  <c:v>21.94</c:v>
                </c:pt>
                <c:pt idx="4">
                  <c:v>22.63</c:v>
                </c:pt>
                <c:pt idx="5">
                  <c:v>1.36</c:v>
                </c:pt>
                <c:pt idx="6">
                  <c:v>8.1300000000000008</c:v>
                </c:pt>
                <c:pt idx="7">
                  <c:v>3.47</c:v>
                </c:pt>
                <c:pt idx="8">
                  <c:v>8.57</c:v>
                </c:pt>
                <c:pt idx="9">
                  <c:v>12</c:v>
                </c:pt>
                <c:pt idx="10">
                  <c:v>5.65</c:v>
                </c:pt>
                <c:pt idx="11">
                  <c:v>8.5500000000000007</c:v>
                </c:pt>
                <c:pt idx="12">
                  <c:v>23.16</c:v>
                </c:pt>
                <c:pt idx="13">
                  <c:v>2.1</c:v>
                </c:pt>
                <c:pt idx="14">
                  <c:v>2.13</c:v>
                </c:pt>
                <c:pt idx="15">
                  <c:v>2</c:v>
                </c:pt>
                <c:pt idx="16">
                  <c:v>2.81</c:v>
                </c:pt>
                <c:pt idx="17">
                  <c:v>4.7300000000000004</c:v>
                </c:pt>
                <c:pt idx="18">
                  <c:v>10.53</c:v>
                </c:pt>
                <c:pt idx="19">
                  <c:v>6.77</c:v>
                </c:pt>
                <c:pt idx="20">
                  <c:v>11.93</c:v>
                </c:pt>
                <c:pt idx="21">
                  <c:v>15.62</c:v>
                </c:pt>
                <c:pt idx="22">
                  <c:v>0.85</c:v>
                </c:pt>
                <c:pt idx="23">
                  <c:v>17.95</c:v>
                </c:pt>
                <c:pt idx="24">
                  <c:v>17.12</c:v>
                </c:pt>
              </c:numCache>
            </c:numRef>
          </c:val>
          <c:extLst>
            <c:ext xmlns:c16="http://schemas.microsoft.com/office/drawing/2014/chart" uri="{C3380CC4-5D6E-409C-BE32-E72D297353CC}">
              <c16:uniqueId val="{00000001-2909-4AE1-A8BC-9AE693FA0910}"/>
            </c:ext>
          </c:extLst>
        </c:ser>
        <c:dLbls>
          <c:showLegendKey val="0"/>
          <c:showVal val="0"/>
          <c:showCatName val="0"/>
          <c:showSerName val="0"/>
          <c:showPercent val="0"/>
          <c:showBubbleSize val="0"/>
        </c:dLbls>
        <c:gapWidth val="219"/>
        <c:axId val="750833928"/>
        <c:axId val="750823760"/>
      </c:barChart>
      <c:catAx>
        <c:axId val="750833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50823760"/>
        <c:crosses val="autoZero"/>
        <c:auto val="1"/>
        <c:lblAlgn val="ctr"/>
        <c:lblOffset val="100"/>
        <c:noMultiLvlLbl val="0"/>
      </c:catAx>
      <c:valAx>
        <c:axId val="750823760"/>
        <c:scaling>
          <c:orientation val="minMax"/>
          <c:max val="50"/>
          <c:min val="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50833928"/>
        <c:crosses val="autoZero"/>
        <c:crossBetween val="between"/>
        <c:majorUnit val="10"/>
      </c:valAx>
      <c:spPr>
        <a:noFill/>
        <a:ln>
          <a:noFill/>
        </a:ln>
        <a:effectLst/>
      </c:spPr>
    </c:plotArea>
    <c:legend>
      <c:legendPos val="b"/>
      <c:layout>
        <c:manualLayout>
          <c:xMode val="edge"/>
          <c:yMode val="edge"/>
          <c:x val="0.36650946190781269"/>
          <c:y val="0.94003119610048747"/>
          <c:w val="0.2879784515124586"/>
          <c:h val="5.234975628046494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3.2611564009661836E-2"/>
          <c:y val="3.209375E-3"/>
        </c:manualLayout>
      </c:layout>
      <c:overlay val="0"/>
      <c:spPr>
        <a:noFill/>
        <a:ln>
          <a:noFill/>
        </a:ln>
        <a:effectLst/>
      </c:spPr>
      <c:txPr>
        <a:bodyPr rot="0" spcFirstLastPara="1" vertOverflow="ellipsis" vert="horz" wrap="square" anchor="ctr" anchorCtr="1"/>
        <a:lstStyle/>
        <a:p>
          <a:pPr>
            <a:defRPr sz="8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3.2041526305274834E-2"/>
          <c:y val="4.1904761904761903E-2"/>
          <c:w val="0.96795847369472521"/>
          <c:h val="0.53242174728158975"/>
        </c:manualLayout>
      </c:layout>
      <c:barChart>
        <c:barDir val="col"/>
        <c:grouping val="clustered"/>
        <c:varyColors val="0"/>
        <c:ser>
          <c:idx val="0"/>
          <c:order val="0"/>
          <c:tx>
            <c:strRef>
              <c:f>'5.5'!$D$4</c:f>
              <c:strCache>
                <c:ptCount val="1"/>
                <c:pt idx="0">
                  <c:v>Filles </c:v>
                </c:pt>
              </c:strCache>
            </c:strRef>
          </c:tx>
          <c:spPr>
            <a:solidFill>
              <a:schemeClr val="accent5"/>
            </a:solidFill>
            <a:ln>
              <a:solidFill>
                <a:schemeClr val="bg1"/>
              </a:solidFill>
            </a:ln>
            <a:effectLst/>
          </c:spPr>
          <c:invertIfNegative val="0"/>
          <c:cat>
            <c:multiLvlStrRef>
              <c:f>'5.5'!$B$5:$C$29</c:f>
              <c:multiLvlStrCache>
                <c:ptCount val="25"/>
                <c:lvl>
                  <c:pt idx="0">
                    <c:v>Allemagne</c:v>
                  </c:pt>
                  <c:pt idx="1">
                    <c:v>Italie</c:v>
                  </c:pt>
                  <c:pt idx="2">
                    <c:v>France</c:v>
                  </c:pt>
                  <c:pt idx="3">
                    <c:v>Royaume-Uni</c:v>
                  </c:pt>
                  <c:pt idx="4">
                    <c:v>Pologne</c:v>
                  </c:pt>
                  <c:pt idx="5">
                    <c:v>Canada</c:v>
                  </c:pt>
                  <c:pt idx="6">
                    <c:v>Etats-Unis</c:v>
                  </c:pt>
                  <c:pt idx="7">
                    <c:v>Mexique</c:v>
                  </c:pt>
                  <c:pt idx="8">
                    <c:v>Colombie</c:v>
                  </c:pt>
                  <c:pt idx="9">
                    <c:v>Brésil</c:v>
                  </c:pt>
                  <c:pt idx="10">
                    <c:v>Jordanie</c:v>
                  </c:pt>
                  <c:pt idx="11">
                    <c:v>Maroc</c:v>
                  </c:pt>
                  <c:pt idx="12">
                    <c:v>Turquie</c:v>
                  </c:pt>
                  <c:pt idx="13">
                    <c:v>Mozambique</c:v>
                  </c:pt>
                  <c:pt idx="14">
                    <c:v>Ghana</c:v>
                  </c:pt>
                  <c:pt idx="15">
                    <c:v>Afrique du Sud</c:v>
                  </c:pt>
                  <c:pt idx="16">
                    <c:v>Inde</c:v>
                  </c:pt>
                  <c:pt idx="17">
                    <c:v>Bangladesh</c:v>
                  </c:pt>
                  <c:pt idx="18">
                    <c:v>Iran</c:v>
                  </c:pt>
                  <c:pt idx="19">
                    <c:v>Thaïlande</c:v>
                  </c:pt>
                  <c:pt idx="20">
                    <c:v>Philippines</c:v>
                  </c:pt>
                  <c:pt idx="21">
                    <c:v>Corée du Sud</c:v>
                  </c:pt>
                  <c:pt idx="22">
                    <c:v>Fidji</c:v>
                  </c:pt>
                  <c:pt idx="23">
                    <c:v>Australie</c:v>
                  </c:pt>
                  <c:pt idx="24">
                    <c:v>Nouvelle-Zélande</c:v>
                  </c:pt>
                </c:lvl>
                <c:lvl>
                  <c:pt idx="0">
                    <c:v>Europe</c:v>
                  </c:pt>
                  <c:pt idx="5">
                    <c:v>Amérique
Nord</c:v>
                  </c:pt>
                  <c:pt idx="7">
                    <c:v>Amérique
Sud - Caraïbes</c:v>
                  </c:pt>
                  <c:pt idx="10">
                    <c:v>Afrique Nord
- Asie Ouest</c:v>
                  </c:pt>
                  <c:pt idx="13">
                    <c:v>Afrique
Subsaharienne</c:v>
                  </c:pt>
                  <c:pt idx="16">
                    <c:v>Asie
Centre - Sud</c:v>
                  </c:pt>
                  <c:pt idx="19">
                    <c:v>Asie
Est - Sud-Est</c:v>
                  </c:pt>
                  <c:pt idx="22">
                    <c:v>Océanie</c:v>
                  </c:pt>
                </c:lvl>
              </c:multiLvlStrCache>
            </c:multiLvlStrRef>
          </c:cat>
          <c:val>
            <c:numRef>
              <c:f>'5.5'!$D$5:$D$29</c:f>
              <c:numCache>
                <c:formatCode>0.0</c:formatCode>
                <c:ptCount val="25"/>
                <c:pt idx="0">
                  <c:v>16.72</c:v>
                </c:pt>
                <c:pt idx="1">
                  <c:v>6</c:v>
                </c:pt>
                <c:pt idx="2">
                  <c:v>3.02</c:v>
                </c:pt>
                <c:pt idx="3">
                  <c:v>2.4300000000000002</c:v>
                </c:pt>
                <c:pt idx="4">
                  <c:v>2.39</c:v>
                </c:pt>
                <c:pt idx="5">
                  <c:v>10.48</c:v>
                </c:pt>
                <c:pt idx="6">
                  <c:v>3.12</c:v>
                </c:pt>
                <c:pt idx="7">
                  <c:v>25.74</c:v>
                </c:pt>
                <c:pt idx="8">
                  <c:v>15.64</c:v>
                </c:pt>
                <c:pt idx="9">
                  <c:v>13.23</c:v>
                </c:pt>
                <c:pt idx="10">
                  <c:v>40.68</c:v>
                </c:pt>
                <c:pt idx="11">
                  <c:v>26.8</c:v>
                </c:pt>
                <c:pt idx="12">
                  <c:v>18.8</c:v>
                </c:pt>
                <c:pt idx="13">
                  <c:v>65.89</c:v>
                </c:pt>
                <c:pt idx="14">
                  <c:v>24.65</c:v>
                </c:pt>
                <c:pt idx="15">
                  <c:v>16.91</c:v>
                </c:pt>
                <c:pt idx="16">
                  <c:v>41.21</c:v>
                </c:pt>
                <c:pt idx="17">
                  <c:v>33.9</c:v>
                </c:pt>
                <c:pt idx="18">
                  <c:v>17.52</c:v>
                </c:pt>
                <c:pt idx="19">
                  <c:v>26.29</c:v>
                </c:pt>
                <c:pt idx="20">
                  <c:v>16.350000000000001</c:v>
                </c:pt>
                <c:pt idx="21">
                  <c:v>9.34</c:v>
                </c:pt>
                <c:pt idx="22">
                  <c:v>17.920000000000002</c:v>
                </c:pt>
                <c:pt idx="23">
                  <c:v>5.53</c:v>
                </c:pt>
                <c:pt idx="24">
                  <c:v>1</c:v>
                </c:pt>
              </c:numCache>
            </c:numRef>
          </c:val>
          <c:extLst>
            <c:ext xmlns:c16="http://schemas.microsoft.com/office/drawing/2014/chart" uri="{C3380CC4-5D6E-409C-BE32-E72D297353CC}">
              <c16:uniqueId val="{00000000-047D-4CD8-81EC-CCA9124723B6}"/>
            </c:ext>
          </c:extLst>
        </c:ser>
        <c:ser>
          <c:idx val="1"/>
          <c:order val="1"/>
          <c:tx>
            <c:strRef>
              <c:f>'5.5'!$E$4</c:f>
              <c:strCache>
                <c:ptCount val="1"/>
                <c:pt idx="0">
                  <c:v>Garçons</c:v>
                </c:pt>
              </c:strCache>
            </c:strRef>
          </c:tx>
          <c:spPr>
            <a:solidFill>
              <a:schemeClr val="accent4"/>
            </a:solidFill>
            <a:ln>
              <a:solidFill>
                <a:schemeClr val="bg1"/>
              </a:solidFill>
            </a:ln>
            <a:effectLst/>
          </c:spPr>
          <c:invertIfNegative val="0"/>
          <c:cat>
            <c:multiLvlStrRef>
              <c:f>'5.5'!$B$5:$C$29</c:f>
              <c:multiLvlStrCache>
                <c:ptCount val="25"/>
                <c:lvl>
                  <c:pt idx="0">
                    <c:v>Allemagne</c:v>
                  </c:pt>
                  <c:pt idx="1">
                    <c:v>Italie</c:v>
                  </c:pt>
                  <c:pt idx="2">
                    <c:v>France</c:v>
                  </c:pt>
                  <c:pt idx="3">
                    <c:v>Royaume-Uni</c:v>
                  </c:pt>
                  <c:pt idx="4">
                    <c:v>Pologne</c:v>
                  </c:pt>
                  <c:pt idx="5">
                    <c:v>Canada</c:v>
                  </c:pt>
                  <c:pt idx="6">
                    <c:v>Etats-Unis</c:v>
                  </c:pt>
                  <c:pt idx="7">
                    <c:v>Mexique</c:v>
                  </c:pt>
                  <c:pt idx="8">
                    <c:v>Colombie</c:v>
                  </c:pt>
                  <c:pt idx="9">
                    <c:v>Brésil</c:v>
                  </c:pt>
                  <c:pt idx="10">
                    <c:v>Jordanie</c:v>
                  </c:pt>
                  <c:pt idx="11">
                    <c:v>Maroc</c:v>
                  </c:pt>
                  <c:pt idx="12">
                    <c:v>Turquie</c:v>
                  </c:pt>
                  <c:pt idx="13">
                    <c:v>Mozambique</c:v>
                  </c:pt>
                  <c:pt idx="14">
                    <c:v>Ghana</c:v>
                  </c:pt>
                  <c:pt idx="15">
                    <c:v>Afrique du Sud</c:v>
                  </c:pt>
                  <c:pt idx="16">
                    <c:v>Inde</c:v>
                  </c:pt>
                  <c:pt idx="17">
                    <c:v>Bangladesh</c:v>
                  </c:pt>
                  <c:pt idx="18">
                    <c:v>Iran</c:v>
                  </c:pt>
                  <c:pt idx="19">
                    <c:v>Thaïlande</c:v>
                  </c:pt>
                  <c:pt idx="20">
                    <c:v>Philippines</c:v>
                  </c:pt>
                  <c:pt idx="21">
                    <c:v>Corée du Sud</c:v>
                  </c:pt>
                  <c:pt idx="22">
                    <c:v>Fidji</c:v>
                  </c:pt>
                  <c:pt idx="23">
                    <c:v>Australie</c:v>
                  </c:pt>
                  <c:pt idx="24">
                    <c:v>Nouvelle-Zélande</c:v>
                  </c:pt>
                </c:lvl>
                <c:lvl>
                  <c:pt idx="0">
                    <c:v>Europe</c:v>
                  </c:pt>
                  <c:pt idx="5">
                    <c:v>Amérique
Nord</c:v>
                  </c:pt>
                  <c:pt idx="7">
                    <c:v>Amérique
Sud - Caraïbes</c:v>
                  </c:pt>
                  <c:pt idx="10">
                    <c:v>Afrique Nord
- Asie Ouest</c:v>
                  </c:pt>
                  <c:pt idx="13">
                    <c:v>Afrique
Subsaharienne</c:v>
                  </c:pt>
                  <c:pt idx="16">
                    <c:v>Asie
Centre - Sud</c:v>
                  </c:pt>
                  <c:pt idx="19">
                    <c:v>Asie
Est - Sud-Est</c:v>
                  </c:pt>
                  <c:pt idx="22">
                    <c:v>Océanie</c:v>
                  </c:pt>
                </c:lvl>
              </c:multiLvlStrCache>
            </c:multiLvlStrRef>
          </c:cat>
          <c:val>
            <c:numRef>
              <c:f>'5.5'!$E$5:$E$29</c:f>
              <c:numCache>
                <c:formatCode>0.0</c:formatCode>
                <c:ptCount val="25"/>
                <c:pt idx="0">
                  <c:v>16.68</c:v>
                </c:pt>
                <c:pt idx="1">
                  <c:v>6.86</c:v>
                </c:pt>
                <c:pt idx="2">
                  <c:v>3.2</c:v>
                </c:pt>
                <c:pt idx="3">
                  <c:v>3.19</c:v>
                </c:pt>
                <c:pt idx="4">
                  <c:v>1.77</c:v>
                </c:pt>
                <c:pt idx="5">
                  <c:v>9.89</c:v>
                </c:pt>
                <c:pt idx="6">
                  <c:v>2.83</c:v>
                </c:pt>
                <c:pt idx="7">
                  <c:v>30.84</c:v>
                </c:pt>
                <c:pt idx="8">
                  <c:v>18.059999999999999</c:v>
                </c:pt>
                <c:pt idx="9">
                  <c:v>13.45</c:v>
                </c:pt>
                <c:pt idx="10">
                  <c:v>46.12</c:v>
                </c:pt>
                <c:pt idx="11">
                  <c:v>24.06</c:v>
                </c:pt>
                <c:pt idx="12">
                  <c:v>17.22</c:v>
                </c:pt>
                <c:pt idx="13">
                  <c:v>56.58</c:v>
                </c:pt>
                <c:pt idx="14">
                  <c:v>25</c:v>
                </c:pt>
                <c:pt idx="15">
                  <c:v>19.600000000000001</c:v>
                </c:pt>
                <c:pt idx="16">
                  <c:v>43.42</c:v>
                </c:pt>
                <c:pt idx="17">
                  <c:v>40.69</c:v>
                </c:pt>
                <c:pt idx="18">
                  <c:v>17.04</c:v>
                </c:pt>
                <c:pt idx="19">
                  <c:v>38.590000000000003</c:v>
                </c:pt>
                <c:pt idx="20">
                  <c:v>26.76</c:v>
                </c:pt>
                <c:pt idx="21">
                  <c:v>8.89</c:v>
                </c:pt>
                <c:pt idx="22">
                  <c:v>33.06</c:v>
                </c:pt>
                <c:pt idx="23">
                  <c:v>8.85</c:v>
                </c:pt>
                <c:pt idx="24">
                  <c:v>1.64</c:v>
                </c:pt>
              </c:numCache>
            </c:numRef>
          </c:val>
          <c:extLst>
            <c:ext xmlns:c16="http://schemas.microsoft.com/office/drawing/2014/chart" uri="{C3380CC4-5D6E-409C-BE32-E72D297353CC}">
              <c16:uniqueId val="{00000001-047D-4CD8-81EC-CCA9124723B6}"/>
            </c:ext>
          </c:extLst>
        </c:ser>
        <c:dLbls>
          <c:showLegendKey val="0"/>
          <c:showVal val="0"/>
          <c:showCatName val="0"/>
          <c:showSerName val="0"/>
          <c:showPercent val="0"/>
          <c:showBubbleSize val="0"/>
        </c:dLbls>
        <c:gapWidth val="219"/>
        <c:axId val="750833928"/>
        <c:axId val="750823760"/>
      </c:barChart>
      <c:catAx>
        <c:axId val="750833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50823760"/>
        <c:crosses val="autoZero"/>
        <c:auto val="1"/>
        <c:lblAlgn val="ctr"/>
        <c:lblOffset val="100"/>
        <c:noMultiLvlLbl val="0"/>
      </c:catAx>
      <c:valAx>
        <c:axId val="750823760"/>
        <c:scaling>
          <c:orientation val="minMax"/>
          <c:max val="90"/>
          <c:min val="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50833928"/>
        <c:crosses val="autoZero"/>
        <c:crossBetween val="between"/>
        <c:majorUnit val="15"/>
      </c:valAx>
      <c:spPr>
        <a:noFill/>
        <a:ln>
          <a:noFill/>
        </a:ln>
        <a:effectLst/>
      </c:spPr>
    </c:plotArea>
    <c:legend>
      <c:legendPos val="b"/>
      <c:layout>
        <c:manualLayout>
          <c:xMode val="edge"/>
          <c:yMode val="edge"/>
          <c:x val="0.36650946190781269"/>
          <c:y val="0.94003119610048747"/>
          <c:w val="0.2879784515124586"/>
          <c:h val="5.234975628046494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Allemagne</a:t>
            </a:r>
          </a:p>
        </c:rich>
      </c:tx>
      <c:layout>
        <c:manualLayout>
          <c:xMode val="edge"/>
          <c:yMode val="edge"/>
          <c:x val="0.4604957349081365"/>
          <c:y val="0"/>
        </c:manualLayout>
      </c:layout>
      <c:overlay val="0"/>
    </c:title>
    <c:autoTitleDeleted val="0"/>
    <c:plotArea>
      <c:layout>
        <c:manualLayout>
          <c:layoutTarget val="inner"/>
          <c:xMode val="edge"/>
          <c:yMode val="edge"/>
          <c:x val="0.25801541994750654"/>
          <c:y val="0.14457148778704373"/>
          <c:w val="0.4410362532808399"/>
          <c:h val="0.71073462786422492"/>
        </c:manualLayout>
      </c:layout>
      <c:radarChart>
        <c:radarStyle val="marker"/>
        <c:varyColors val="0"/>
        <c:ser>
          <c:idx val="0"/>
          <c:order val="0"/>
          <c:tx>
            <c:strRef>
              <c:f>'5.1'!$B$6</c:f>
              <c:strCache>
                <c:ptCount val="1"/>
                <c:pt idx="0">
                  <c:v>Objectif</c:v>
                </c:pt>
              </c:strCache>
            </c:strRef>
          </c:tx>
          <c:spPr>
            <a:ln w="38100">
              <a:solidFill>
                <a:srgbClr val="92D050"/>
              </a:solidFill>
            </a:ln>
          </c:spPr>
          <c:marker>
            <c:symbol val="none"/>
          </c:marker>
          <c:cat>
            <c:strRef>
              <c:f>'5.1'!$C$4:$I$4</c:f>
              <c:strCache>
                <c:ptCount val="7"/>
                <c:pt idx="0">
                  <c:v>Éducation à 3 ans et plus (2020)</c:v>
                </c:pt>
                <c:pt idx="1">
                  <c:v>Sorties précoces (2021)</c:v>
                </c:pt>
                <c:pt idx="2">
                  <c:v>Faible niveau en compréhension de l'écrit (2018)</c:v>
                </c:pt>
                <c:pt idx="3">
                  <c:v>Faible niveau en culture mathématique (2018)</c:v>
                </c:pt>
                <c:pt idx="4">
                  <c:v>Faible niveau en culture scientifique (2018)</c:v>
                </c:pt>
                <c:pt idx="5">
                  <c:v>Faible niveau en littératie numérique (2018)</c:v>
                </c:pt>
                <c:pt idx="6">
                  <c:v>Diplômés de l'enseignement supérieur (2021)</c:v>
                </c:pt>
              </c:strCache>
            </c:strRef>
          </c:cat>
          <c:val>
            <c:numRef>
              <c:f>'5.1'!$C$6:$I$6</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736C-49FE-8965-366DCD310479}"/>
            </c:ext>
          </c:extLst>
        </c:ser>
        <c:ser>
          <c:idx val="1"/>
          <c:order val="1"/>
          <c:tx>
            <c:strRef>
              <c:f>'5.1'!$B$7</c:f>
              <c:strCache>
                <c:ptCount val="1"/>
                <c:pt idx="0">
                  <c:v>UE-27</c:v>
                </c:pt>
              </c:strCache>
            </c:strRef>
          </c:tx>
          <c:spPr>
            <a:ln w="25400">
              <a:solidFill>
                <a:srgbClr val="FF0000"/>
              </a:solidFill>
            </a:ln>
          </c:spPr>
          <c:marker>
            <c:symbol val="none"/>
          </c:marker>
          <c:cat>
            <c:strRef>
              <c:f>'5.1'!$C$4:$I$4</c:f>
              <c:strCache>
                <c:ptCount val="7"/>
                <c:pt idx="0">
                  <c:v>Éducation à 3 ans et plus (2020)</c:v>
                </c:pt>
                <c:pt idx="1">
                  <c:v>Sorties précoces (2021)</c:v>
                </c:pt>
                <c:pt idx="2">
                  <c:v>Faible niveau en compréhension de l'écrit (2018)</c:v>
                </c:pt>
                <c:pt idx="3">
                  <c:v>Faible niveau en culture mathématique (2018)</c:v>
                </c:pt>
                <c:pt idx="4">
                  <c:v>Faible niveau en culture scientifique (2018)</c:v>
                </c:pt>
                <c:pt idx="5">
                  <c:v>Faible niveau en littératie numérique (2018)</c:v>
                </c:pt>
                <c:pt idx="6">
                  <c:v>Diplômés de l'enseignement supérieur (2021)</c:v>
                </c:pt>
              </c:strCache>
            </c:strRef>
          </c:cat>
          <c:val>
            <c:numRef>
              <c:f>'5.1'!$C$7:$I$7</c:f>
              <c:numCache>
                <c:formatCode>#\ ##0.000</c:formatCode>
                <c:ptCount val="7"/>
                <c:pt idx="0">
                  <c:v>0.96875</c:v>
                </c:pt>
                <c:pt idx="1">
                  <c:v>0.92783505154639179</c:v>
                </c:pt>
                <c:pt idx="2">
                  <c:v>0.66666666666666663</c:v>
                </c:pt>
                <c:pt idx="3">
                  <c:v>0.65502183406113546</c:v>
                </c:pt>
                <c:pt idx="4">
                  <c:v>0.67264573991031384</c:v>
                </c:pt>
                <c:pt idx="6">
                  <c:v>0.91555555555555557</c:v>
                </c:pt>
              </c:numCache>
            </c:numRef>
          </c:val>
          <c:extLst>
            <c:ext xmlns:c16="http://schemas.microsoft.com/office/drawing/2014/chart" uri="{C3380CC4-5D6E-409C-BE32-E72D297353CC}">
              <c16:uniqueId val="{00000001-736C-49FE-8965-366DCD310479}"/>
            </c:ext>
          </c:extLst>
        </c:ser>
        <c:ser>
          <c:idx val="2"/>
          <c:order val="2"/>
          <c:tx>
            <c:strRef>
              <c:f>'5.1'!$B$8</c:f>
              <c:strCache>
                <c:ptCount val="1"/>
                <c:pt idx="0">
                  <c:v>Allemagne</c:v>
                </c:pt>
              </c:strCache>
            </c:strRef>
          </c:tx>
          <c:spPr>
            <a:ln w="25400">
              <a:solidFill>
                <a:schemeClr val="accent5"/>
              </a:solidFill>
            </a:ln>
          </c:spPr>
          <c:marker>
            <c:symbol val="none"/>
          </c:marker>
          <c:cat>
            <c:strRef>
              <c:f>'5.1'!$C$4:$I$4</c:f>
              <c:strCache>
                <c:ptCount val="7"/>
                <c:pt idx="0">
                  <c:v>Éducation à 3 ans et plus (2020)</c:v>
                </c:pt>
                <c:pt idx="1">
                  <c:v>Sorties précoces (2021)</c:v>
                </c:pt>
                <c:pt idx="2">
                  <c:v>Faible niveau en compréhension de l'écrit (2018)</c:v>
                </c:pt>
                <c:pt idx="3">
                  <c:v>Faible niveau en culture mathématique (2018)</c:v>
                </c:pt>
                <c:pt idx="4">
                  <c:v>Faible niveau en culture scientifique (2018)</c:v>
                </c:pt>
                <c:pt idx="5">
                  <c:v>Faible niveau en littératie numérique (2018)</c:v>
                </c:pt>
                <c:pt idx="6">
                  <c:v>Diplômés de l'enseignement supérieur (2021)</c:v>
                </c:pt>
              </c:strCache>
            </c:strRef>
          </c:cat>
          <c:val>
            <c:numRef>
              <c:f>'5.1'!$C$8:$I$8</c:f>
              <c:numCache>
                <c:formatCode>#\ ##0.000</c:formatCode>
                <c:ptCount val="7"/>
                <c:pt idx="0">
                  <c:v>0.9760416666666667</c:v>
                </c:pt>
                <c:pt idx="1">
                  <c:v>0.76271186440677963</c:v>
                </c:pt>
                <c:pt idx="2">
                  <c:v>0.72463768115942029</c:v>
                </c:pt>
                <c:pt idx="3">
                  <c:v>0.71090047393364919</c:v>
                </c:pt>
                <c:pt idx="4">
                  <c:v>0.76530612244897955</c:v>
                </c:pt>
                <c:pt idx="5">
                  <c:v>0.45180722891566261</c:v>
                </c:pt>
                <c:pt idx="6">
                  <c:v>0.79333333333333345</c:v>
                </c:pt>
              </c:numCache>
            </c:numRef>
          </c:val>
          <c:extLst>
            <c:ext xmlns:c16="http://schemas.microsoft.com/office/drawing/2014/chart" uri="{C3380CC4-5D6E-409C-BE32-E72D297353CC}">
              <c16:uniqueId val="{00000002-736C-49FE-8965-366DCD310479}"/>
            </c:ext>
          </c:extLst>
        </c:ser>
        <c:dLbls>
          <c:showLegendKey val="0"/>
          <c:showVal val="0"/>
          <c:showCatName val="0"/>
          <c:showSerName val="0"/>
          <c:showPercent val="0"/>
          <c:showBubbleSize val="0"/>
        </c:dLbls>
        <c:axId val="116978432"/>
        <c:axId val="116979968"/>
      </c:radarChart>
      <c:catAx>
        <c:axId val="116978432"/>
        <c:scaling>
          <c:orientation val="minMax"/>
        </c:scaling>
        <c:delete val="0"/>
        <c:axPos val="b"/>
        <c:majorGridlines/>
        <c:numFmt formatCode="General" sourceLinked="0"/>
        <c:majorTickMark val="out"/>
        <c:minorTickMark val="none"/>
        <c:tickLblPos val="nextTo"/>
        <c:crossAx val="116979968"/>
        <c:crosses val="autoZero"/>
        <c:auto val="1"/>
        <c:lblAlgn val="ctr"/>
        <c:lblOffset val="100"/>
        <c:noMultiLvlLbl val="0"/>
      </c:catAx>
      <c:valAx>
        <c:axId val="116979968"/>
        <c:scaling>
          <c:orientation val="minMax"/>
          <c:max val="1.25"/>
        </c:scaling>
        <c:delete val="1"/>
        <c:axPos val="l"/>
        <c:majorGridlines>
          <c:spPr>
            <a:ln>
              <a:solidFill>
                <a:schemeClr val="tx1">
                  <a:lumMod val="50000"/>
                  <a:lumOff val="50000"/>
                  <a:alpha val="70000"/>
                </a:schemeClr>
              </a:solidFill>
            </a:ln>
          </c:spPr>
        </c:majorGridlines>
        <c:numFmt formatCode="#,##0" sourceLinked="1"/>
        <c:majorTickMark val="cross"/>
        <c:minorTickMark val="none"/>
        <c:tickLblPos val="nextTo"/>
        <c:crossAx val="116978432"/>
        <c:crosses val="autoZero"/>
        <c:crossBetween val="between"/>
        <c:majorUnit val="0.25"/>
      </c:valAx>
    </c:plotArea>
    <c:legend>
      <c:legendPos val="b"/>
      <c:layout>
        <c:manualLayout>
          <c:xMode val="edge"/>
          <c:yMode val="edge"/>
          <c:x val="0.31532890419947507"/>
          <c:y val="0.93928998362582494"/>
          <c:w val="0.36517552493438321"/>
          <c:h val="6.0710016374175016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Italie</a:t>
            </a:r>
          </a:p>
        </c:rich>
      </c:tx>
      <c:layout>
        <c:manualLayout>
          <c:xMode val="edge"/>
          <c:yMode val="edge"/>
          <c:x val="0.46067634514435696"/>
          <c:y val="1.0071941685308131E-2"/>
        </c:manualLayout>
      </c:layout>
      <c:overlay val="0"/>
    </c:title>
    <c:autoTitleDeleted val="0"/>
    <c:plotArea>
      <c:layout>
        <c:manualLayout>
          <c:layoutTarget val="inner"/>
          <c:xMode val="edge"/>
          <c:yMode val="edge"/>
          <c:x val="0.26218208661417325"/>
          <c:y val="9.1986316009301475E-2"/>
          <c:w val="0.43293225065616797"/>
          <c:h val="0.80814027192828275"/>
        </c:manualLayout>
      </c:layout>
      <c:radarChart>
        <c:radarStyle val="marker"/>
        <c:varyColors val="0"/>
        <c:ser>
          <c:idx val="0"/>
          <c:order val="0"/>
          <c:tx>
            <c:strRef>
              <c:f>'5.1'!$B$18</c:f>
              <c:strCache>
                <c:ptCount val="1"/>
                <c:pt idx="0">
                  <c:v>Objectif</c:v>
                </c:pt>
              </c:strCache>
            </c:strRef>
          </c:tx>
          <c:spPr>
            <a:ln w="38100">
              <a:solidFill>
                <a:srgbClr val="92D050"/>
              </a:solidFill>
            </a:ln>
          </c:spPr>
          <c:marker>
            <c:symbol val="none"/>
          </c:marker>
          <c:cat>
            <c:strRef>
              <c:f>'5.1'!$C$4:$I$4</c:f>
              <c:strCache>
                <c:ptCount val="7"/>
                <c:pt idx="0">
                  <c:v>Éducation à 3 ans et plus (2020)</c:v>
                </c:pt>
                <c:pt idx="1">
                  <c:v>Sorties précoces (2021)</c:v>
                </c:pt>
                <c:pt idx="2">
                  <c:v>Faible niveau en compréhension de l'écrit (2018)</c:v>
                </c:pt>
                <c:pt idx="3">
                  <c:v>Faible niveau en culture mathématique (2018)</c:v>
                </c:pt>
                <c:pt idx="4">
                  <c:v>Faible niveau en culture scientifique (2018)</c:v>
                </c:pt>
                <c:pt idx="5">
                  <c:v>Faible niveau en littératie numérique (2018)</c:v>
                </c:pt>
                <c:pt idx="6">
                  <c:v>Diplômés de l'enseignement supérieur (2021)</c:v>
                </c:pt>
              </c:strCache>
            </c:strRef>
          </c:cat>
          <c:val>
            <c:numRef>
              <c:f>'5.1'!$C$18:$I$18</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A402-411E-B5DA-5E6281298440}"/>
            </c:ext>
          </c:extLst>
        </c:ser>
        <c:ser>
          <c:idx val="1"/>
          <c:order val="1"/>
          <c:tx>
            <c:strRef>
              <c:f>'5.1'!$B$19</c:f>
              <c:strCache>
                <c:ptCount val="1"/>
                <c:pt idx="0">
                  <c:v>UE-27</c:v>
                </c:pt>
              </c:strCache>
            </c:strRef>
          </c:tx>
          <c:spPr>
            <a:ln w="25400">
              <a:solidFill>
                <a:srgbClr val="FF0000"/>
              </a:solidFill>
            </a:ln>
          </c:spPr>
          <c:marker>
            <c:symbol val="none"/>
          </c:marker>
          <c:cat>
            <c:strRef>
              <c:f>'5.1'!$C$4:$I$4</c:f>
              <c:strCache>
                <c:ptCount val="7"/>
                <c:pt idx="0">
                  <c:v>Éducation à 3 ans et plus (2020)</c:v>
                </c:pt>
                <c:pt idx="1">
                  <c:v>Sorties précoces (2021)</c:v>
                </c:pt>
                <c:pt idx="2">
                  <c:v>Faible niveau en compréhension de l'écrit (2018)</c:v>
                </c:pt>
                <c:pt idx="3">
                  <c:v>Faible niveau en culture mathématique (2018)</c:v>
                </c:pt>
                <c:pt idx="4">
                  <c:v>Faible niveau en culture scientifique (2018)</c:v>
                </c:pt>
                <c:pt idx="5">
                  <c:v>Faible niveau en littératie numérique (2018)</c:v>
                </c:pt>
                <c:pt idx="6">
                  <c:v>Diplômés de l'enseignement supérieur (2021)</c:v>
                </c:pt>
              </c:strCache>
            </c:strRef>
          </c:cat>
          <c:val>
            <c:numRef>
              <c:f>'5.1'!$C$19:$I$19</c:f>
              <c:numCache>
                <c:formatCode>#\ ##0.000</c:formatCode>
                <c:ptCount val="7"/>
                <c:pt idx="0">
                  <c:v>0.96875</c:v>
                </c:pt>
                <c:pt idx="1">
                  <c:v>0.92783505154639179</c:v>
                </c:pt>
                <c:pt idx="2">
                  <c:v>0.66666666666666663</c:v>
                </c:pt>
                <c:pt idx="3">
                  <c:v>0.65502183406113546</c:v>
                </c:pt>
                <c:pt idx="4">
                  <c:v>0.67264573991031384</c:v>
                </c:pt>
                <c:pt idx="6">
                  <c:v>0.91555555555555557</c:v>
                </c:pt>
              </c:numCache>
            </c:numRef>
          </c:val>
          <c:extLst>
            <c:ext xmlns:c16="http://schemas.microsoft.com/office/drawing/2014/chart" uri="{C3380CC4-5D6E-409C-BE32-E72D297353CC}">
              <c16:uniqueId val="{00000001-A402-411E-B5DA-5E6281298440}"/>
            </c:ext>
          </c:extLst>
        </c:ser>
        <c:ser>
          <c:idx val="2"/>
          <c:order val="2"/>
          <c:tx>
            <c:strRef>
              <c:f>'5.1'!$B$20</c:f>
              <c:strCache>
                <c:ptCount val="1"/>
                <c:pt idx="0">
                  <c:v>Italie</c:v>
                </c:pt>
              </c:strCache>
            </c:strRef>
          </c:tx>
          <c:spPr>
            <a:ln w="25400">
              <a:solidFill>
                <a:schemeClr val="accent5"/>
              </a:solidFill>
            </a:ln>
          </c:spPr>
          <c:marker>
            <c:symbol val="none"/>
          </c:marker>
          <c:cat>
            <c:strRef>
              <c:f>'5.1'!$C$4:$I$4</c:f>
              <c:strCache>
                <c:ptCount val="7"/>
                <c:pt idx="0">
                  <c:v>Éducation à 3 ans et plus (2020)</c:v>
                </c:pt>
                <c:pt idx="1">
                  <c:v>Sorties précoces (2021)</c:v>
                </c:pt>
                <c:pt idx="2">
                  <c:v>Faible niveau en compréhension de l'écrit (2018)</c:v>
                </c:pt>
                <c:pt idx="3">
                  <c:v>Faible niveau en culture mathématique (2018)</c:v>
                </c:pt>
                <c:pt idx="4">
                  <c:v>Faible niveau en culture scientifique (2018)</c:v>
                </c:pt>
                <c:pt idx="5">
                  <c:v>Faible niveau en littératie numérique (2018)</c:v>
                </c:pt>
                <c:pt idx="6">
                  <c:v>Diplômés de l'enseignement supérieur (2021)</c:v>
                </c:pt>
              </c:strCache>
            </c:strRef>
          </c:cat>
          <c:val>
            <c:numRef>
              <c:f>'5.1'!$C$20:$I$20</c:f>
              <c:numCache>
                <c:formatCode>#\ ##0.000</c:formatCode>
                <c:ptCount val="7"/>
                <c:pt idx="0">
                  <c:v>0.98541666666666661</c:v>
                </c:pt>
                <c:pt idx="1">
                  <c:v>0.70866141732283472</c:v>
                </c:pt>
                <c:pt idx="2">
                  <c:v>0.64377682403433478</c:v>
                </c:pt>
                <c:pt idx="3">
                  <c:v>0.63025210084033612</c:v>
                </c:pt>
                <c:pt idx="4">
                  <c:v>0.57915057915057921</c:v>
                </c:pt>
                <c:pt idx="6">
                  <c:v>0.62888888888888894</c:v>
                </c:pt>
              </c:numCache>
            </c:numRef>
          </c:val>
          <c:extLst>
            <c:ext xmlns:c16="http://schemas.microsoft.com/office/drawing/2014/chart" uri="{C3380CC4-5D6E-409C-BE32-E72D297353CC}">
              <c16:uniqueId val="{00000002-A402-411E-B5DA-5E6281298440}"/>
            </c:ext>
          </c:extLst>
        </c:ser>
        <c:dLbls>
          <c:showLegendKey val="0"/>
          <c:showVal val="0"/>
          <c:showCatName val="0"/>
          <c:showSerName val="0"/>
          <c:showPercent val="0"/>
          <c:showBubbleSize val="0"/>
        </c:dLbls>
        <c:axId val="116660480"/>
        <c:axId val="116666368"/>
      </c:radarChart>
      <c:catAx>
        <c:axId val="116660480"/>
        <c:scaling>
          <c:orientation val="minMax"/>
        </c:scaling>
        <c:delete val="0"/>
        <c:axPos val="b"/>
        <c:majorGridlines/>
        <c:numFmt formatCode="General" sourceLinked="0"/>
        <c:majorTickMark val="out"/>
        <c:minorTickMark val="none"/>
        <c:tickLblPos val="nextTo"/>
        <c:crossAx val="116666368"/>
        <c:crosses val="autoZero"/>
        <c:auto val="1"/>
        <c:lblAlgn val="ctr"/>
        <c:lblOffset val="100"/>
        <c:noMultiLvlLbl val="0"/>
      </c:catAx>
      <c:valAx>
        <c:axId val="116666368"/>
        <c:scaling>
          <c:orientation val="minMax"/>
          <c:max val="1.25"/>
          <c:min val="0"/>
        </c:scaling>
        <c:delete val="1"/>
        <c:axPos val="l"/>
        <c:majorGridlines>
          <c:spPr>
            <a:ln>
              <a:solidFill>
                <a:schemeClr val="tx1">
                  <a:lumMod val="50000"/>
                  <a:lumOff val="50000"/>
                  <a:alpha val="70000"/>
                </a:schemeClr>
              </a:solidFill>
            </a:ln>
          </c:spPr>
        </c:majorGridlines>
        <c:numFmt formatCode="#,##0" sourceLinked="1"/>
        <c:majorTickMark val="cross"/>
        <c:minorTickMark val="none"/>
        <c:tickLblPos val="nextTo"/>
        <c:crossAx val="116660480"/>
        <c:crosses val="autoZero"/>
        <c:crossBetween val="between"/>
        <c:majorUnit val="0.25"/>
      </c:valAx>
    </c:plotArea>
    <c:legend>
      <c:legendPos val="b"/>
      <c:layout>
        <c:manualLayout>
          <c:xMode val="edge"/>
          <c:yMode val="edge"/>
          <c:x val="0.31532890419947507"/>
          <c:y val="0.93928998362582494"/>
          <c:w val="0.36517552493438321"/>
          <c:h val="6.0710016374175016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Pologne</a:t>
            </a:r>
          </a:p>
        </c:rich>
      </c:tx>
      <c:layout>
        <c:manualLayout>
          <c:xMode val="edge"/>
          <c:yMode val="edge"/>
          <c:x val="0.45504691601049868"/>
          <c:y val="0"/>
        </c:manualLayout>
      </c:layout>
      <c:overlay val="0"/>
    </c:title>
    <c:autoTitleDeleted val="0"/>
    <c:plotArea>
      <c:layout>
        <c:manualLayout>
          <c:layoutTarget val="inner"/>
          <c:xMode val="edge"/>
          <c:yMode val="edge"/>
          <c:x val="0.27259875328083988"/>
          <c:y val="0.1378568599968383"/>
          <c:w val="0.4410362532808399"/>
          <c:h val="0.71073462786422492"/>
        </c:manualLayout>
      </c:layout>
      <c:radarChart>
        <c:radarStyle val="marker"/>
        <c:varyColors val="0"/>
        <c:ser>
          <c:idx val="0"/>
          <c:order val="0"/>
          <c:tx>
            <c:strRef>
              <c:f>'5.1'!$B$22</c:f>
              <c:strCache>
                <c:ptCount val="1"/>
                <c:pt idx="0">
                  <c:v>Objectif</c:v>
                </c:pt>
              </c:strCache>
            </c:strRef>
          </c:tx>
          <c:spPr>
            <a:ln w="38100">
              <a:solidFill>
                <a:srgbClr val="92D050"/>
              </a:solidFill>
            </a:ln>
          </c:spPr>
          <c:marker>
            <c:symbol val="none"/>
          </c:marker>
          <c:cat>
            <c:strRef>
              <c:f>'5.1'!$C$4:$I$4</c:f>
              <c:strCache>
                <c:ptCount val="7"/>
                <c:pt idx="0">
                  <c:v>Éducation à 3 ans et plus (2020)</c:v>
                </c:pt>
                <c:pt idx="1">
                  <c:v>Sorties précoces (2021)</c:v>
                </c:pt>
                <c:pt idx="2">
                  <c:v>Faible niveau en compréhension de l'écrit (2018)</c:v>
                </c:pt>
                <c:pt idx="3">
                  <c:v>Faible niveau en culture mathématique (2018)</c:v>
                </c:pt>
                <c:pt idx="4">
                  <c:v>Faible niveau en culture scientifique (2018)</c:v>
                </c:pt>
                <c:pt idx="5">
                  <c:v>Faible niveau en littératie numérique (2018)</c:v>
                </c:pt>
                <c:pt idx="6">
                  <c:v>Diplômés de l'enseignement supérieur (2021)</c:v>
                </c:pt>
              </c:strCache>
            </c:strRef>
          </c:cat>
          <c:val>
            <c:numRef>
              <c:f>'5.1'!$C$22:$I$22</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8A40-491C-A1E0-3B035AE2FF10}"/>
            </c:ext>
          </c:extLst>
        </c:ser>
        <c:ser>
          <c:idx val="1"/>
          <c:order val="1"/>
          <c:tx>
            <c:strRef>
              <c:f>'5.1'!$B$23</c:f>
              <c:strCache>
                <c:ptCount val="1"/>
                <c:pt idx="0">
                  <c:v>UE-27</c:v>
                </c:pt>
              </c:strCache>
            </c:strRef>
          </c:tx>
          <c:spPr>
            <a:ln w="25400">
              <a:solidFill>
                <a:srgbClr val="FF0000"/>
              </a:solidFill>
            </a:ln>
          </c:spPr>
          <c:marker>
            <c:symbol val="none"/>
          </c:marker>
          <c:cat>
            <c:strRef>
              <c:f>'5.1'!$C$4:$I$4</c:f>
              <c:strCache>
                <c:ptCount val="7"/>
                <c:pt idx="0">
                  <c:v>Éducation à 3 ans et plus (2020)</c:v>
                </c:pt>
                <c:pt idx="1">
                  <c:v>Sorties précoces (2021)</c:v>
                </c:pt>
                <c:pt idx="2">
                  <c:v>Faible niveau en compréhension de l'écrit (2018)</c:v>
                </c:pt>
                <c:pt idx="3">
                  <c:v>Faible niveau en culture mathématique (2018)</c:v>
                </c:pt>
                <c:pt idx="4">
                  <c:v>Faible niveau en culture scientifique (2018)</c:v>
                </c:pt>
                <c:pt idx="5">
                  <c:v>Faible niveau en littératie numérique (2018)</c:v>
                </c:pt>
                <c:pt idx="6">
                  <c:v>Diplômés de l'enseignement supérieur (2021)</c:v>
                </c:pt>
              </c:strCache>
            </c:strRef>
          </c:cat>
          <c:val>
            <c:numRef>
              <c:f>'5.1'!$C$23:$I$23</c:f>
              <c:numCache>
                <c:formatCode>#\ ##0.000</c:formatCode>
                <c:ptCount val="7"/>
                <c:pt idx="0">
                  <c:v>0.96875</c:v>
                </c:pt>
                <c:pt idx="1">
                  <c:v>0.92783505154639179</c:v>
                </c:pt>
                <c:pt idx="2">
                  <c:v>0.66666666666666663</c:v>
                </c:pt>
                <c:pt idx="3">
                  <c:v>0.65502183406113546</c:v>
                </c:pt>
                <c:pt idx="4">
                  <c:v>0.67264573991031384</c:v>
                </c:pt>
                <c:pt idx="6">
                  <c:v>0.91555555555555557</c:v>
                </c:pt>
              </c:numCache>
            </c:numRef>
          </c:val>
          <c:extLst>
            <c:ext xmlns:c16="http://schemas.microsoft.com/office/drawing/2014/chart" uri="{C3380CC4-5D6E-409C-BE32-E72D297353CC}">
              <c16:uniqueId val="{00000001-8A40-491C-A1E0-3B035AE2FF10}"/>
            </c:ext>
          </c:extLst>
        </c:ser>
        <c:ser>
          <c:idx val="2"/>
          <c:order val="2"/>
          <c:tx>
            <c:strRef>
              <c:f>'5.1'!$B$24</c:f>
              <c:strCache>
                <c:ptCount val="1"/>
                <c:pt idx="0">
                  <c:v>Pologne</c:v>
                </c:pt>
              </c:strCache>
            </c:strRef>
          </c:tx>
          <c:spPr>
            <a:ln w="25400">
              <a:solidFill>
                <a:schemeClr val="accent5"/>
              </a:solidFill>
            </a:ln>
          </c:spPr>
          <c:marker>
            <c:symbol val="none"/>
          </c:marker>
          <c:cat>
            <c:strRef>
              <c:f>'5.1'!$C$4:$I$4</c:f>
              <c:strCache>
                <c:ptCount val="7"/>
                <c:pt idx="0">
                  <c:v>Éducation à 3 ans et plus (2020)</c:v>
                </c:pt>
                <c:pt idx="1">
                  <c:v>Sorties précoces (2021)</c:v>
                </c:pt>
                <c:pt idx="2">
                  <c:v>Faible niveau en compréhension de l'écrit (2018)</c:v>
                </c:pt>
                <c:pt idx="3">
                  <c:v>Faible niveau en culture mathématique (2018)</c:v>
                </c:pt>
                <c:pt idx="4">
                  <c:v>Faible niveau en culture scientifique (2018)</c:v>
                </c:pt>
                <c:pt idx="5">
                  <c:v>Faible niveau en littératie numérique (2018)</c:v>
                </c:pt>
                <c:pt idx="6">
                  <c:v>Diplômés de l'enseignement supérieur (2021)</c:v>
                </c:pt>
              </c:strCache>
            </c:strRef>
          </c:cat>
          <c:val>
            <c:numRef>
              <c:f>'5.1'!$C$24:$I$24</c:f>
              <c:numCache>
                <c:formatCode>#\ ##0.000</c:formatCode>
                <c:ptCount val="7"/>
                <c:pt idx="0">
                  <c:v>0.9458333333333333</c:v>
                </c:pt>
                <c:pt idx="1">
                  <c:v>1.5254237288135593</c:v>
                </c:pt>
                <c:pt idx="2">
                  <c:v>1.0204081632653061</c:v>
                </c:pt>
                <c:pt idx="3">
                  <c:v>1.0204081632653061</c:v>
                </c:pt>
                <c:pt idx="4">
                  <c:v>1.0869565217391304</c:v>
                </c:pt>
                <c:pt idx="6">
                  <c:v>0.90222222222222226</c:v>
                </c:pt>
              </c:numCache>
            </c:numRef>
          </c:val>
          <c:extLst>
            <c:ext xmlns:c16="http://schemas.microsoft.com/office/drawing/2014/chart" uri="{C3380CC4-5D6E-409C-BE32-E72D297353CC}">
              <c16:uniqueId val="{00000002-8A40-491C-A1E0-3B035AE2FF10}"/>
            </c:ext>
          </c:extLst>
        </c:ser>
        <c:dLbls>
          <c:showLegendKey val="0"/>
          <c:showVal val="0"/>
          <c:showCatName val="0"/>
          <c:showSerName val="0"/>
          <c:showPercent val="0"/>
          <c:showBubbleSize val="0"/>
        </c:dLbls>
        <c:axId val="116698112"/>
        <c:axId val="116704000"/>
      </c:radarChart>
      <c:catAx>
        <c:axId val="116698112"/>
        <c:scaling>
          <c:orientation val="minMax"/>
        </c:scaling>
        <c:delete val="0"/>
        <c:axPos val="b"/>
        <c:majorGridlines/>
        <c:numFmt formatCode="General" sourceLinked="0"/>
        <c:majorTickMark val="out"/>
        <c:minorTickMark val="none"/>
        <c:tickLblPos val="nextTo"/>
        <c:crossAx val="116704000"/>
        <c:crosses val="autoZero"/>
        <c:auto val="1"/>
        <c:lblAlgn val="ctr"/>
        <c:lblOffset val="100"/>
        <c:noMultiLvlLbl val="0"/>
      </c:catAx>
      <c:valAx>
        <c:axId val="116704000"/>
        <c:scaling>
          <c:orientation val="minMax"/>
          <c:max val="1.25"/>
        </c:scaling>
        <c:delete val="1"/>
        <c:axPos val="l"/>
        <c:majorGridlines>
          <c:spPr>
            <a:ln>
              <a:solidFill>
                <a:schemeClr val="tx1">
                  <a:lumMod val="50000"/>
                  <a:lumOff val="50000"/>
                  <a:alpha val="70000"/>
                </a:schemeClr>
              </a:solidFill>
            </a:ln>
          </c:spPr>
        </c:majorGridlines>
        <c:numFmt formatCode="#,##0" sourceLinked="1"/>
        <c:majorTickMark val="cross"/>
        <c:minorTickMark val="none"/>
        <c:tickLblPos val="nextTo"/>
        <c:crossAx val="116698112"/>
        <c:crosses val="autoZero"/>
        <c:crossBetween val="between"/>
        <c:majorUnit val="0.25"/>
      </c:valAx>
    </c:plotArea>
    <c:legend>
      <c:legendPos val="b"/>
      <c:layout>
        <c:manualLayout>
          <c:xMode val="edge"/>
          <c:yMode val="edge"/>
          <c:x val="0.31532890419947507"/>
          <c:y val="0.93928998362582494"/>
          <c:w val="0.36517552493438321"/>
          <c:h val="6.0710016374175016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Irlande</a:t>
            </a:r>
          </a:p>
        </c:rich>
      </c:tx>
      <c:layout>
        <c:manualLayout>
          <c:xMode val="edge"/>
          <c:yMode val="edge"/>
          <c:x val="0.47019127296587926"/>
          <c:y val="6.8732410450918212E-6"/>
        </c:manualLayout>
      </c:layout>
      <c:overlay val="0"/>
    </c:title>
    <c:autoTitleDeleted val="0"/>
    <c:plotArea>
      <c:layout>
        <c:manualLayout>
          <c:layoutTarget val="inner"/>
          <c:xMode val="edge"/>
          <c:yMode val="edge"/>
          <c:x val="0.25593208661417322"/>
          <c:y val="0.1378568599968383"/>
          <c:w val="0.4410362532808399"/>
          <c:h val="0.71073462786422492"/>
        </c:manualLayout>
      </c:layout>
      <c:radarChart>
        <c:radarStyle val="marker"/>
        <c:varyColors val="0"/>
        <c:ser>
          <c:idx val="0"/>
          <c:order val="0"/>
          <c:tx>
            <c:strRef>
              <c:f>'5.1'!$B$10</c:f>
              <c:strCache>
                <c:ptCount val="1"/>
                <c:pt idx="0">
                  <c:v>Objectif</c:v>
                </c:pt>
              </c:strCache>
            </c:strRef>
          </c:tx>
          <c:spPr>
            <a:ln w="38100">
              <a:solidFill>
                <a:srgbClr val="92D050"/>
              </a:solidFill>
            </a:ln>
          </c:spPr>
          <c:marker>
            <c:symbol val="none"/>
          </c:marker>
          <c:cat>
            <c:strRef>
              <c:f>'5.1'!$C$4:$I$4</c:f>
              <c:strCache>
                <c:ptCount val="7"/>
                <c:pt idx="0">
                  <c:v>Éducation à 3 ans et plus (2020)</c:v>
                </c:pt>
                <c:pt idx="1">
                  <c:v>Sorties précoces (2021)</c:v>
                </c:pt>
                <c:pt idx="2">
                  <c:v>Faible niveau en compréhension de l'écrit (2018)</c:v>
                </c:pt>
                <c:pt idx="3">
                  <c:v>Faible niveau en culture mathématique (2018)</c:v>
                </c:pt>
                <c:pt idx="4">
                  <c:v>Faible niveau en culture scientifique (2018)</c:v>
                </c:pt>
                <c:pt idx="5">
                  <c:v>Faible niveau en littératie numérique (2018)</c:v>
                </c:pt>
                <c:pt idx="6">
                  <c:v>Diplômés de l'enseignement supérieur (2021)</c:v>
                </c:pt>
              </c:strCache>
            </c:strRef>
          </c:cat>
          <c:val>
            <c:numRef>
              <c:f>'5.1'!$C$10:$I$10</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D977-4ECC-91AC-8766A05333C0}"/>
            </c:ext>
          </c:extLst>
        </c:ser>
        <c:ser>
          <c:idx val="1"/>
          <c:order val="1"/>
          <c:tx>
            <c:strRef>
              <c:f>'5.1'!$B$11</c:f>
              <c:strCache>
                <c:ptCount val="1"/>
                <c:pt idx="0">
                  <c:v>UE-27</c:v>
                </c:pt>
              </c:strCache>
            </c:strRef>
          </c:tx>
          <c:spPr>
            <a:ln w="25400">
              <a:solidFill>
                <a:srgbClr val="FF0000"/>
              </a:solidFill>
            </a:ln>
          </c:spPr>
          <c:marker>
            <c:symbol val="none"/>
          </c:marker>
          <c:cat>
            <c:strRef>
              <c:f>'5.1'!$C$4:$I$4</c:f>
              <c:strCache>
                <c:ptCount val="7"/>
                <c:pt idx="0">
                  <c:v>Éducation à 3 ans et plus (2020)</c:v>
                </c:pt>
                <c:pt idx="1">
                  <c:v>Sorties précoces (2021)</c:v>
                </c:pt>
                <c:pt idx="2">
                  <c:v>Faible niveau en compréhension de l'écrit (2018)</c:v>
                </c:pt>
                <c:pt idx="3">
                  <c:v>Faible niveau en culture mathématique (2018)</c:v>
                </c:pt>
                <c:pt idx="4">
                  <c:v>Faible niveau en culture scientifique (2018)</c:v>
                </c:pt>
                <c:pt idx="5">
                  <c:v>Faible niveau en littératie numérique (2018)</c:v>
                </c:pt>
                <c:pt idx="6">
                  <c:v>Diplômés de l'enseignement supérieur (2021)</c:v>
                </c:pt>
              </c:strCache>
            </c:strRef>
          </c:cat>
          <c:val>
            <c:numRef>
              <c:f>'5.1'!$C$11:$I$11</c:f>
              <c:numCache>
                <c:formatCode>#\ ##0.000</c:formatCode>
                <c:ptCount val="7"/>
                <c:pt idx="0">
                  <c:v>0.96875</c:v>
                </c:pt>
                <c:pt idx="1">
                  <c:v>0.92783505154639179</c:v>
                </c:pt>
                <c:pt idx="2">
                  <c:v>0.66666666666666663</c:v>
                </c:pt>
                <c:pt idx="3">
                  <c:v>0.65502183406113546</c:v>
                </c:pt>
                <c:pt idx="4">
                  <c:v>0.67264573991031384</c:v>
                </c:pt>
                <c:pt idx="6">
                  <c:v>0.91555555555555557</c:v>
                </c:pt>
              </c:numCache>
            </c:numRef>
          </c:val>
          <c:extLst>
            <c:ext xmlns:c16="http://schemas.microsoft.com/office/drawing/2014/chart" uri="{C3380CC4-5D6E-409C-BE32-E72D297353CC}">
              <c16:uniqueId val="{00000001-D977-4ECC-91AC-8766A05333C0}"/>
            </c:ext>
          </c:extLst>
        </c:ser>
        <c:ser>
          <c:idx val="2"/>
          <c:order val="2"/>
          <c:tx>
            <c:strRef>
              <c:f>'5.1'!$B$12</c:f>
              <c:strCache>
                <c:ptCount val="1"/>
                <c:pt idx="0">
                  <c:v>Irlande</c:v>
                </c:pt>
              </c:strCache>
            </c:strRef>
          </c:tx>
          <c:spPr>
            <a:ln w="25400">
              <a:solidFill>
                <a:schemeClr val="accent5"/>
              </a:solidFill>
            </a:ln>
          </c:spPr>
          <c:marker>
            <c:symbol val="none"/>
          </c:marker>
          <c:cat>
            <c:strRef>
              <c:f>'5.1'!$C$4:$I$4</c:f>
              <c:strCache>
                <c:ptCount val="7"/>
                <c:pt idx="0">
                  <c:v>Éducation à 3 ans et plus (2020)</c:v>
                </c:pt>
                <c:pt idx="1">
                  <c:v>Sorties précoces (2021)</c:v>
                </c:pt>
                <c:pt idx="2">
                  <c:v>Faible niveau en compréhension de l'écrit (2018)</c:v>
                </c:pt>
                <c:pt idx="3">
                  <c:v>Faible niveau en culture mathématique (2018)</c:v>
                </c:pt>
                <c:pt idx="4">
                  <c:v>Faible niveau en culture scientifique (2018)</c:v>
                </c:pt>
                <c:pt idx="5">
                  <c:v>Faible niveau en littératie numérique (2018)</c:v>
                </c:pt>
                <c:pt idx="6">
                  <c:v>Diplômés de l'enseignement supérieur (2021)</c:v>
                </c:pt>
              </c:strCache>
            </c:strRef>
          </c:cat>
          <c:val>
            <c:numRef>
              <c:f>'5.1'!$C$12:$I$12</c:f>
              <c:numCache>
                <c:formatCode>#\ ##0.000</c:formatCode>
                <c:ptCount val="7"/>
                <c:pt idx="0">
                  <c:v>1.0416666666666667</c:v>
                </c:pt>
                <c:pt idx="1">
                  <c:v>2.7272727272727275</c:v>
                </c:pt>
                <c:pt idx="2">
                  <c:v>1.271186440677966</c:v>
                </c:pt>
                <c:pt idx="3">
                  <c:v>0.95541401273885351</c:v>
                </c:pt>
                <c:pt idx="4">
                  <c:v>0.88235294117647056</c:v>
                </c:pt>
                <c:pt idx="6">
                  <c:v>1.3711111111111112</c:v>
                </c:pt>
              </c:numCache>
            </c:numRef>
          </c:val>
          <c:extLst>
            <c:ext xmlns:c16="http://schemas.microsoft.com/office/drawing/2014/chart" uri="{C3380CC4-5D6E-409C-BE32-E72D297353CC}">
              <c16:uniqueId val="{00000002-D977-4ECC-91AC-8766A05333C0}"/>
            </c:ext>
          </c:extLst>
        </c:ser>
        <c:dLbls>
          <c:showLegendKey val="0"/>
          <c:showVal val="0"/>
          <c:showCatName val="0"/>
          <c:showSerName val="0"/>
          <c:showPercent val="0"/>
          <c:showBubbleSize val="0"/>
        </c:dLbls>
        <c:axId val="117136384"/>
        <c:axId val="117150464"/>
      </c:radarChart>
      <c:catAx>
        <c:axId val="117136384"/>
        <c:scaling>
          <c:orientation val="minMax"/>
        </c:scaling>
        <c:delete val="0"/>
        <c:axPos val="b"/>
        <c:majorGridlines/>
        <c:numFmt formatCode="General" sourceLinked="0"/>
        <c:majorTickMark val="out"/>
        <c:minorTickMark val="none"/>
        <c:tickLblPos val="nextTo"/>
        <c:crossAx val="117150464"/>
        <c:crosses val="autoZero"/>
        <c:auto val="1"/>
        <c:lblAlgn val="ctr"/>
        <c:lblOffset val="100"/>
        <c:noMultiLvlLbl val="0"/>
      </c:catAx>
      <c:valAx>
        <c:axId val="117150464"/>
        <c:scaling>
          <c:orientation val="minMax"/>
          <c:max val="1.25"/>
        </c:scaling>
        <c:delete val="1"/>
        <c:axPos val="l"/>
        <c:majorGridlines>
          <c:spPr>
            <a:ln>
              <a:solidFill>
                <a:schemeClr val="tx1">
                  <a:lumMod val="50000"/>
                  <a:lumOff val="50000"/>
                  <a:alpha val="70000"/>
                </a:schemeClr>
              </a:solidFill>
            </a:ln>
          </c:spPr>
        </c:majorGridlines>
        <c:numFmt formatCode="#,##0" sourceLinked="1"/>
        <c:majorTickMark val="cross"/>
        <c:minorTickMark val="none"/>
        <c:tickLblPos val="nextTo"/>
        <c:crossAx val="117136384"/>
        <c:crosses val="autoZero"/>
        <c:crossBetween val="between"/>
        <c:majorUnit val="0.25"/>
      </c:valAx>
    </c:plotArea>
    <c:legend>
      <c:legendPos val="b"/>
      <c:layout>
        <c:manualLayout>
          <c:xMode val="edge"/>
          <c:yMode val="edge"/>
          <c:x val="0.31532890419947507"/>
          <c:y val="0.93928998362582494"/>
          <c:w val="0.36517552493438321"/>
          <c:h val="6.0710016374175016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Finlande</a:t>
            </a:r>
          </a:p>
        </c:rich>
      </c:tx>
      <c:layout>
        <c:manualLayout>
          <c:xMode val="edge"/>
          <c:yMode val="edge"/>
          <c:x val="0.45504691601049868"/>
          <c:y val="0"/>
        </c:manualLayout>
      </c:layout>
      <c:overlay val="0"/>
    </c:title>
    <c:autoTitleDeleted val="0"/>
    <c:plotArea>
      <c:layout>
        <c:manualLayout>
          <c:layoutTarget val="inner"/>
          <c:xMode val="edge"/>
          <c:yMode val="edge"/>
          <c:x val="0.26634875328083985"/>
          <c:y val="0.1378568599968383"/>
          <c:w val="0.4410362532808399"/>
          <c:h val="0.71073462786422492"/>
        </c:manualLayout>
      </c:layout>
      <c:radarChart>
        <c:radarStyle val="marker"/>
        <c:varyColors val="0"/>
        <c:ser>
          <c:idx val="0"/>
          <c:order val="0"/>
          <c:tx>
            <c:strRef>
              <c:f>'5.1'!$B$26</c:f>
              <c:strCache>
                <c:ptCount val="1"/>
                <c:pt idx="0">
                  <c:v>Objectif</c:v>
                </c:pt>
              </c:strCache>
            </c:strRef>
          </c:tx>
          <c:spPr>
            <a:ln w="38100">
              <a:solidFill>
                <a:srgbClr val="92D050"/>
              </a:solidFill>
            </a:ln>
          </c:spPr>
          <c:marker>
            <c:symbol val="none"/>
          </c:marker>
          <c:cat>
            <c:strRef>
              <c:f>'5.1'!$C$4:$I$4</c:f>
              <c:strCache>
                <c:ptCount val="7"/>
                <c:pt idx="0">
                  <c:v>Éducation à 3 ans et plus (2020)</c:v>
                </c:pt>
                <c:pt idx="1">
                  <c:v>Sorties précoces (2021)</c:v>
                </c:pt>
                <c:pt idx="2">
                  <c:v>Faible niveau en compréhension de l'écrit (2018)</c:v>
                </c:pt>
                <c:pt idx="3">
                  <c:v>Faible niveau en culture mathématique (2018)</c:v>
                </c:pt>
                <c:pt idx="4">
                  <c:v>Faible niveau en culture scientifique (2018)</c:v>
                </c:pt>
                <c:pt idx="5">
                  <c:v>Faible niveau en littératie numérique (2018)</c:v>
                </c:pt>
                <c:pt idx="6">
                  <c:v>Diplômés de l'enseignement supérieur (2021)</c:v>
                </c:pt>
              </c:strCache>
            </c:strRef>
          </c:cat>
          <c:val>
            <c:numRef>
              <c:f>'5.1'!$C$26:$I$26</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2209-4D12-9BFA-38012FCC9684}"/>
            </c:ext>
          </c:extLst>
        </c:ser>
        <c:ser>
          <c:idx val="1"/>
          <c:order val="1"/>
          <c:tx>
            <c:strRef>
              <c:f>'5.1'!$B$27</c:f>
              <c:strCache>
                <c:ptCount val="1"/>
                <c:pt idx="0">
                  <c:v>UE-27</c:v>
                </c:pt>
              </c:strCache>
            </c:strRef>
          </c:tx>
          <c:spPr>
            <a:ln w="25400">
              <a:solidFill>
                <a:srgbClr val="FF0000"/>
              </a:solidFill>
            </a:ln>
          </c:spPr>
          <c:marker>
            <c:symbol val="none"/>
          </c:marker>
          <c:cat>
            <c:strRef>
              <c:f>'5.1'!$C$4:$I$4</c:f>
              <c:strCache>
                <c:ptCount val="7"/>
                <c:pt idx="0">
                  <c:v>Éducation à 3 ans et plus (2020)</c:v>
                </c:pt>
                <c:pt idx="1">
                  <c:v>Sorties précoces (2021)</c:v>
                </c:pt>
                <c:pt idx="2">
                  <c:v>Faible niveau en compréhension de l'écrit (2018)</c:v>
                </c:pt>
                <c:pt idx="3">
                  <c:v>Faible niveau en culture mathématique (2018)</c:v>
                </c:pt>
                <c:pt idx="4">
                  <c:v>Faible niveau en culture scientifique (2018)</c:v>
                </c:pt>
                <c:pt idx="5">
                  <c:v>Faible niveau en littératie numérique (2018)</c:v>
                </c:pt>
                <c:pt idx="6">
                  <c:v>Diplômés de l'enseignement supérieur (2021)</c:v>
                </c:pt>
              </c:strCache>
            </c:strRef>
          </c:cat>
          <c:val>
            <c:numRef>
              <c:f>'5.1'!$C$27:$I$27</c:f>
              <c:numCache>
                <c:formatCode>#\ ##0.000</c:formatCode>
                <c:ptCount val="7"/>
                <c:pt idx="0">
                  <c:v>0.96875</c:v>
                </c:pt>
                <c:pt idx="1">
                  <c:v>0.92783505154639179</c:v>
                </c:pt>
                <c:pt idx="2">
                  <c:v>0.66666666666666663</c:v>
                </c:pt>
                <c:pt idx="3">
                  <c:v>0.65502183406113546</c:v>
                </c:pt>
                <c:pt idx="4">
                  <c:v>0.67264573991031384</c:v>
                </c:pt>
                <c:pt idx="6">
                  <c:v>0.91555555555555557</c:v>
                </c:pt>
              </c:numCache>
            </c:numRef>
          </c:val>
          <c:extLst>
            <c:ext xmlns:c16="http://schemas.microsoft.com/office/drawing/2014/chart" uri="{C3380CC4-5D6E-409C-BE32-E72D297353CC}">
              <c16:uniqueId val="{00000001-2209-4D12-9BFA-38012FCC9684}"/>
            </c:ext>
          </c:extLst>
        </c:ser>
        <c:ser>
          <c:idx val="2"/>
          <c:order val="2"/>
          <c:tx>
            <c:strRef>
              <c:f>'5.1'!$B$28</c:f>
              <c:strCache>
                <c:ptCount val="1"/>
                <c:pt idx="0">
                  <c:v>Finlande</c:v>
                </c:pt>
              </c:strCache>
            </c:strRef>
          </c:tx>
          <c:spPr>
            <a:ln w="25400">
              <a:solidFill>
                <a:schemeClr val="accent5"/>
              </a:solidFill>
            </a:ln>
          </c:spPr>
          <c:marker>
            <c:symbol val="none"/>
          </c:marker>
          <c:cat>
            <c:strRef>
              <c:f>'5.1'!$C$4:$I$4</c:f>
              <c:strCache>
                <c:ptCount val="7"/>
                <c:pt idx="0">
                  <c:v>Éducation à 3 ans et plus (2020)</c:v>
                </c:pt>
                <c:pt idx="1">
                  <c:v>Sorties précoces (2021)</c:v>
                </c:pt>
                <c:pt idx="2">
                  <c:v>Faible niveau en compréhension de l'écrit (2018)</c:v>
                </c:pt>
                <c:pt idx="3">
                  <c:v>Faible niveau en culture mathématique (2018)</c:v>
                </c:pt>
                <c:pt idx="4">
                  <c:v>Faible niveau en culture scientifique (2018)</c:v>
                </c:pt>
                <c:pt idx="5">
                  <c:v>Faible niveau en littératie numérique (2018)</c:v>
                </c:pt>
                <c:pt idx="6">
                  <c:v>Diplômés de l'enseignement supérieur (2021)</c:v>
                </c:pt>
              </c:strCache>
            </c:strRef>
          </c:cat>
          <c:val>
            <c:numRef>
              <c:f>'5.1'!$C$28:$I$28</c:f>
              <c:numCache>
                <c:formatCode>#\ ##0.000</c:formatCode>
                <c:ptCount val="7"/>
                <c:pt idx="0">
                  <c:v>0.94687500000000002</c:v>
                </c:pt>
                <c:pt idx="1">
                  <c:v>1.0975609756097562</c:v>
                </c:pt>
                <c:pt idx="2">
                  <c:v>1.1111111111111112</c:v>
                </c:pt>
                <c:pt idx="3">
                  <c:v>1.0000066667111114</c:v>
                </c:pt>
                <c:pt idx="4">
                  <c:v>1.1627906976744187</c:v>
                </c:pt>
                <c:pt idx="5">
                  <c:v>0.54945054945054939</c:v>
                </c:pt>
                <c:pt idx="6">
                  <c:v>0.89111111111111119</c:v>
                </c:pt>
              </c:numCache>
            </c:numRef>
          </c:val>
          <c:extLst>
            <c:ext xmlns:c16="http://schemas.microsoft.com/office/drawing/2014/chart" uri="{C3380CC4-5D6E-409C-BE32-E72D297353CC}">
              <c16:uniqueId val="{00000002-2209-4D12-9BFA-38012FCC9684}"/>
            </c:ext>
          </c:extLst>
        </c:ser>
        <c:dLbls>
          <c:showLegendKey val="0"/>
          <c:showVal val="0"/>
          <c:showCatName val="0"/>
          <c:showSerName val="0"/>
          <c:showPercent val="0"/>
          <c:showBubbleSize val="0"/>
        </c:dLbls>
        <c:axId val="116576256"/>
        <c:axId val="116577792"/>
      </c:radarChart>
      <c:catAx>
        <c:axId val="116576256"/>
        <c:scaling>
          <c:orientation val="minMax"/>
        </c:scaling>
        <c:delete val="0"/>
        <c:axPos val="b"/>
        <c:majorGridlines/>
        <c:numFmt formatCode="General" sourceLinked="0"/>
        <c:majorTickMark val="out"/>
        <c:minorTickMark val="none"/>
        <c:tickLblPos val="nextTo"/>
        <c:crossAx val="116577792"/>
        <c:crosses val="autoZero"/>
        <c:auto val="1"/>
        <c:lblAlgn val="ctr"/>
        <c:lblOffset val="100"/>
        <c:noMultiLvlLbl val="0"/>
      </c:catAx>
      <c:valAx>
        <c:axId val="116577792"/>
        <c:scaling>
          <c:orientation val="minMax"/>
          <c:max val="1.25"/>
        </c:scaling>
        <c:delete val="1"/>
        <c:axPos val="l"/>
        <c:majorGridlines>
          <c:spPr>
            <a:ln>
              <a:solidFill>
                <a:schemeClr val="tx1">
                  <a:lumMod val="50000"/>
                  <a:lumOff val="50000"/>
                  <a:alpha val="70000"/>
                </a:schemeClr>
              </a:solidFill>
            </a:ln>
          </c:spPr>
        </c:majorGridlines>
        <c:numFmt formatCode="#,##0" sourceLinked="1"/>
        <c:majorTickMark val="cross"/>
        <c:minorTickMark val="none"/>
        <c:tickLblPos val="nextTo"/>
        <c:crossAx val="116576256"/>
        <c:crosses val="autoZero"/>
        <c:crossBetween val="between"/>
        <c:majorUnit val="0.25"/>
      </c:valAx>
    </c:plotArea>
    <c:legend>
      <c:legendPos val="b"/>
      <c:layout>
        <c:manualLayout>
          <c:xMode val="edge"/>
          <c:yMode val="edge"/>
          <c:x val="0.31532890419947507"/>
          <c:y val="0.93928998362582494"/>
          <c:w val="0.36517552493438321"/>
          <c:h val="6.0710016374175016E-2"/>
        </c:manualLayout>
      </c:layout>
      <c:overlay val="0"/>
    </c:legend>
    <c:plotVisOnly val="1"/>
    <c:dispBlanksAs val="gap"/>
    <c:showDLblsOverMax val="0"/>
  </c:chart>
  <c:spPr>
    <a:ln>
      <a:no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7147856517937E-2"/>
          <c:y val="6.4814814814814811E-2"/>
          <c:w val="0.91362729658792652"/>
          <c:h val="0.78727872557596967"/>
        </c:manualLayout>
      </c:layout>
      <c:lineChart>
        <c:grouping val="standard"/>
        <c:varyColors val="0"/>
        <c:ser>
          <c:idx val="0"/>
          <c:order val="0"/>
          <c:tx>
            <c:strRef>
              <c:f>'5.2'!$C$72:$C$73</c:f>
              <c:strCache>
                <c:ptCount val="2"/>
                <c:pt idx="0">
                  <c:v>UE-27</c:v>
                </c:pt>
                <c:pt idx="1">
                  <c:v>Hommes</c:v>
                </c:pt>
              </c:strCache>
            </c:strRef>
          </c:tx>
          <c:spPr>
            <a:ln w="19050" cap="rnd">
              <a:solidFill>
                <a:srgbClr val="FF0000"/>
              </a:solidFill>
              <a:prstDash val="solid"/>
              <a:round/>
            </a:ln>
            <a:effectLst/>
          </c:spPr>
          <c:marker>
            <c:symbol val="none"/>
          </c:marker>
          <c:cat>
            <c:strRef>
              <c:f>'5.2'!$B$74:$B$84</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'5.2'!$C$74:$C$84</c:f>
              <c:numCache>
                <c:formatCode>#\ ##0.0</c:formatCode>
                <c:ptCount val="11"/>
                <c:pt idx="0">
                  <c:v>15.2</c:v>
                </c:pt>
                <c:pt idx="1">
                  <c:v>14.5</c:v>
                </c:pt>
                <c:pt idx="2">
                  <c:v>13.6</c:v>
                </c:pt>
                <c:pt idx="3">
                  <c:v>12.7</c:v>
                </c:pt>
                <c:pt idx="4">
                  <c:v>12.5</c:v>
                </c:pt>
                <c:pt idx="5">
                  <c:v>12.1</c:v>
                </c:pt>
                <c:pt idx="6">
                  <c:v>12.1</c:v>
                </c:pt>
                <c:pt idx="7">
                  <c:v>12.1</c:v>
                </c:pt>
                <c:pt idx="8">
                  <c:v>11.8</c:v>
                </c:pt>
                <c:pt idx="9">
                  <c:v>11.8</c:v>
                </c:pt>
                <c:pt idx="10">
                  <c:v>11.4</c:v>
                </c:pt>
              </c:numCache>
            </c:numRef>
          </c:val>
          <c:smooth val="0"/>
          <c:extLst>
            <c:ext xmlns:c16="http://schemas.microsoft.com/office/drawing/2014/chart" uri="{C3380CC4-5D6E-409C-BE32-E72D297353CC}">
              <c16:uniqueId val="{00000000-D24C-40E4-9641-7C17C5143D8A}"/>
            </c:ext>
          </c:extLst>
        </c:ser>
        <c:ser>
          <c:idx val="1"/>
          <c:order val="1"/>
          <c:tx>
            <c:strRef>
              <c:f>'5.2'!$D$72:$D$73</c:f>
              <c:strCache>
                <c:ptCount val="2"/>
                <c:pt idx="0">
                  <c:v>UE-27</c:v>
                </c:pt>
                <c:pt idx="1">
                  <c:v>Femmes</c:v>
                </c:pt>
              </c:strCache>
            </c:strRef>
          </c:tx>
          <c:spPr>
            <a:ln w="19050" cap="rnd">
              <a:solidFill>
                <a:srgbClr val="FF0000"/>
              </a:solidFill>
              <a:prstDash val="sysDash"/>
              <a:round/>
            </a:ln>
            <a:effectLst/>
          </c:spPr>
          <c:marker>
            <c:symbol val="none"/>
          </c:marker>
          <c:dPt>
            <c:idx val="0"/>
            <c:marker>
              <c:symbol val="none"/>
            </c:marker>
            <c:bubble3D val="0"/>
            <c:spPr>
              <a:ln w="19050" cap="rnd">
                <a:solidFill>
                  <a:srgbClr val="FF0000"/>
                </a:solidFill>
                <a:prstDash val="sysDash"/>
                <a:round/>
              </a:ln>
              <a:effectLst/>
            </c:spPr>
            <c:extLst>
              <c:ext xmlns:c16="http://schemas.microsoft.com/office/drawing/2014/chart" uri="{C3380CC4-5D6E-409C-BE32-E72D297353CC}">
                <c16:uniqueId val="{00000002-D24C-40E4-9641-7C17C5143D8A}"/>
              </c:ext>
            </c:extLst>
          </c:dPt>
          <c:cat>
            <c:strRef>
              <c:f>'5.2'!$B$74:$B$84</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'5.2'!$D$74:$D$84</c:f>
              <c:numCache>
                <c:formatCode>#\ ##0.0</c:formatCode>
                <c:ptCount val="11"/>
                <c:pt idx="0">
                  <c:v>11.1</c:v>
                </c:pt>
                <c:pt idx="1">
                  <c:v>10.6</c:v>
                </c:pt>
                <c:pt idx="2">
                  <c:v>10</c:v>
                </c:pt>
                <c:pt idx="3">
                  <c:v>9.4</c:v>
                </c:pt>
                <c:pt idx="4">
                  <c:v>9.4</c:v>
                </c:pt>
                <c:pt idx="5">
                  <c:v>9.1</c:v>
                </c:pt>
                <c:pt idx="6">
                  <c:v>8.9</c:v>
                </c:pt>
                <c:pt idx="7">
                  <c:v>8.8000000000000007</c:v>
                </c:pt>
                <c:pt idx="8">
                  <c:v>8.4</c:v>
                </c:pt>
                <c:pt idx="9">
                  <c:v>8</c:v>
                </c:pt>
                <c:pt idx="10">
                  <c:v>7.9</c:v>
                </c:pt>
              </c:numCache>
            </c:numRef>
          </c:val>
          <c:smooth val="0"/>
          <c:extLst>
            <c:ext xmlns:c16="http://schemas.microsoft.com/office/drawing/2014/chart" uri="{C3380CC4-5D6E-409C-BE32-E72D297353CC}">
              <c16:uniqueId val="{00000003-D24C-40E4-9641-7C17C5143D8A}"/>
            </c:ext>
          </c:extLst>
        </c:ser>
        <c:ser>
          <c:idx val="2"/>
          <c:order val="2"/>
          <c:tx>
            <c:strRef>
              <c:f>'5.2'!$E$72:$E$73</c:f>
              <c:strCache>
                <c:ptCount val="2"/>
                <c:pt idx="0">
                  <c:v>France</c:v>
                </c:pt>
                <c:pt idx="1">
                  <c:v>Hommes</c:v>
                </c:pt>
              </c:strCache>
            </c:strRef>
          </c:tx>
          <c:spPr>
            <a:ln w="19050" cap="rnd">
              <a:solidFill>
                <a:srgbClr val="002060"/>
              </a:solidFill>
              <a:prstDash val="solid"/>
              <a:round/>
            </a:ln>
            <a:effectLst/>
          </c:spPr>
          <c:marker>
            <c:symbol val="none"/>
          </c:marker>
          <c:cat>
            <c:strRef>
              <c:f>'5.2'!$B$74:$B$84</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'5.2'!$E$74:$E$84</c:f>
              <c:numCache>
                <c:formatCode>#\ ##0.0</c:formatCode>
                <c:ptCount val="11"/>
                <c:pt idx="0">
                  <c:v>12.6</c:v>
                </c:pt>
                <c:pt idx="1">
                  <c:v>12.2</c:v>
                </c:pt>
                <c:pt idx="2">
                  <c:v>10.8</c:v>
                </c:pt>
                <c:pt idx="3">
                  <c:v>9.9</c:v>
                </c:pt>
                <c:pt idx="4">
                  <c:v>10</c:v>
                </c:pt>
                <c:pt idx="5">
                  <c:v>10.1</c:v>
                </c:pt>
                <c:pt idx="6">
                  <c:v>10.4</c:v>
                </c:pt>
                <c:pt idx="7">
                  <c:v>10.6</c:v>
                </c:pt>
                <c:pt idx="8">
                  <c:v>9.6</c:v>
                </c:pt>
                <c:pt idx="9">
                  <c:v>9.6999999999999993</c:v>
                </c:pt>
                <c:pt idx="10">
                  <c:v>9.6</c:v>
                </c:pt>
              </c:numCache>
            </c:numRef>
          </c:val>
          <c:smooth val="0"/>
          <c:extLst>
            <c:ext xmlns:c16="http://schemas.microsoft.com/office/drawing/2014/chart" uri="{C3380CC4-5D6E-409C-BE32-E72D297353CC}">
              <c16:uniqueId val="{00000004-D24C-40E4-9641-7C17C5143D8A}"/>
            </c:ext>
          </c:extLst>
        </c:ser>
        <c:ser>
          <c:idx val="3"/>
          <c:order val="3"/>
          <c:tx>
            <c:strRef>
              <c:f>'5.2'!$F$72:$F$73</c:f>
              <c:strCache>
                <c:ptCount val="2"/>
                <c:pt idx="0">
                  <c:v>France</c:v>
                </c:pt>
                <c:pt idx="1">
                  <c:v>Femmes</c:v>
                </c:pt>
              </c:strCache>
            </c:strRef>
          </c:tx>
          <c:spPr>
            <a:ln w="19050" cap="rnd">
              <a:solidFill>
                <a:srgbClr val="002060"/>
              </a:solidFill>
              <a:prstDash val="sysDash"/>
              <a:round/>
            </a:ln>
            <a:effectLst/>
          </c:spPr>
          <c:marker>
            <c:symbol val="none"/>
          </c:marker>
          <c:cat>
            <c:strRef>
              <c:f>'5.2'!$B$74:$B$84</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'5.2'!$F$74:$F$84</c:f>
              <c:numCache>
                <c:formatCode>#\ ##0.0</c:formatCode>
                <c:ptCount val="11"/>
                <c:pt idx="0">
                  <c:v>9.1999999999999993</c:v>
                </c:pt>
                <c:pt idx="1">
                  <c:v>8.9</c:v>
                </c:pt>
                <c:pt idx="2">
                  <c:v>8.6999999999999993</c:v>
                </c:pt>
                <c:pt idx="3">
                  <c:v>7.8</c:v>
                </c:pt>
                <c:pt idx="4">
                  <c:v>8.4</c:v>
                </c:pt>
                <c:pt idx="5">
                  <c:v>7.5</c:v>
                </c:pt>
                <c:pt idx="6">
                  <c:v>7.1</c:v>
                </c:pt>
                <c:pt idx="7">
                  <c:v>6.8</c:v>
                </c:pt>
                <c:pt idx="8">
                  <c:v>6.9</c:v>
                </c:pt>
                <c:pt idx="9">
                  <c:v>6.3</c:v>
                </c:pt>
                <c:pt idx="10">
                  <c:v>6.1</c:v>
                </c:pt>
              </c:numCache>
            </c:numRef>
          </c:val>
          <c:smooth val="0"/>
          <c:extLst>
            <c:ext xmlns:c16="http://schemas.microsoft.com/office/drawing/2014/chart" uri="{C3380CC4-5D6E-409C-BE32-E72D297353CC}">
              <c16:uniqueId val="{00000005-D24C-40E4-9641-7C17C5143D8A}"/>
            </c:ext>
          </c:extLst>
        </c:ser>
        <c:ser>
          <c:idx val="4"/>
          <c:order val="4"/>
          <c:tx>
            <c:strRef>
              <c:f>'5.2'!$G$72:$G$73</c:f>
              <c:strCache>
                <c:ptCount val="2"/>
                <c:pt idx="0">
                  <c:v>France</c:v>
                </c:pt>
                <c:pt idx="1">
                  <c:v>Femmes</c:v>
                </c:pt>
              </c:strCache>
            </c:strRef>
          </c:tx>
          <c:spPr>
            <a:ln w="28575" cap="rnd">
              <a:noFill/>
              <a:round/>
            </a:ln>
            <a:effectLst/>
          </c:spPr>
          <c:marker>
            <c:symbol val="diamond"/>
            <c:size val="6"/>
            <c:spPr>
              <a:solidFill>
                <a:schemeClr val="accent1"/>
              </a:solidFill>
              <a:ln w="6350">
                <a:solidFill>
                  <a:schemeClr val="bg1"/>
                </a:solidFill>
              </a:ln>
              <a:effectLst/>
            </c:spPr>
          </c:marker>
          <c:cat>
            <c:strRef>
              <c:f>'5.2'!$B$74:$B$84</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Lit>
              <c:formatCode>General</c:formatCode>
              <c:ptCount val="11"/>
            </c:numLit>
          </c:val>
          <c:smooth val="0"/>
          <c:extLst>
            <c:ext xmlns:c16="http://schemas.microsoft.com/office/drawing/2014/chart" uri="{C3380CC4-5D6E-409C-BE32-E72D297353CC}">
              <c16:uniqueId val="{00000006-D24C-40E4-9641-7C17C5143D8A}"/>
            </c:ext>
          </c:extLst>
        </c:ser>
        <c:ser>
          <c:idx val="5"/>
          <c:order val="5"/>
          <c:tx>
            <c:strRef>
              <c:f>'5.2'!$H$72:$H$73</c:f>
              <c:strCache>
                <c:ptCount val="2"/>
                <c:pt idx="0">
                  <c:v>France</c:v>
                </c:pt>
                <c:pt idx="1">
                  <c:v>Femmes</c:v>
                </c:pt>
              </c:strCache>
            </c:strRef>
          </c:tx>
          <c:spPr>
            <a:ln w="28575" cap="rnd">
              <a:noFill/>
              <a:round/>
            </a:ln>
            <a:effectLst/>
          </c:spPr>
          <c:marker>
            <c:symbol val="diamond"/>
            <c:size val="6"/>
            <c:spPr>
              <a:solidFill>
                <a:schemeClr val="accent2"/>
              </a:solidFill>
              <a:ln w="6350">
                <a:solidFill>
                  <a:schemeClr val="bg1"/>
                </a:solidFill>
              </a:ln>
              <a:effectLst/>
            </c:spPr>
          </c:marker>
          <c:cat>
            <c:strRef>
              <c:f>'5.2'!$B$74:$B$84</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Lit>
              <c:formatCode>General</c:formatCode>
              <c:ptCount val="11"/>
            </c:numLit>
          </c:val>
          <c:smooth val="0"/>
          <c:extLst>
            <c:ext xmlns:c16="http://schemas.microsoft.com/office/drawing/2014/chart" uri="{C3380CC4-5D6E-409C-BE32-E72D297353CC}">
              <c16:uniqueId val="{00000007-D24C-40E4-9641-7C17C5143D8A}"/>
            </c:ext>
          </c:extLst>
        </c:ser>
        <c:ser>
          <c:idx val="6"/>
          <c:order val="6"/>
          <c:tx>
            <c:strRef>
              <c:f>'5.2'!$I$72:$I$73</c:f>
              <c:strCache>
                <c:ptCount val="2"/>
                <c:pt idx="0">
                  <c:v>France</c:v>
                </c:pt>
                <c:pt idx="1">
                  <c:v>Femmes</c:v>
                </c:pt>
              </c:strCache>
            </c:strRef>
          </c:tx>
          <c:spPr>
            <a:ln w="28575" cap="rnd">
              <a:noFill/>
              <a:round/>
            </a:ln>
            <a:effectLst/>
          </c:spPr>
          <c:marker>
            <c:symbol val="diamond"/>
            <c:size val="4"/>
            <c:spPr>
              <a:solidFill>
                <a:schemeClr val="accent1"/>
              </a:solidFill>
              <a:ln w="6350">
                <a:solidFill>
                  <a:schemeClr val="bg1"/>
                </a:solidFill>
              </a:ln>
              <a:effectLst/>
            </c:spPr>
          </c:marker>
          <c:cat>
            <c:strRef>
              <c:f>'5.2'!$B$74:$B$84</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Lit>
              <c:formatCode>General</c:formatCode>
              <c:ptCount val="11"/>
            </c:numLit>
          </c:val>
          <c:smooth val="0"/>
          <c:extLst>
            <c:ext xmlns:c16="http://schemas.microsoft.com/office/drawing/2014/chart" uri="{C3380CC4-5D6E-409C-BE32-E72D297353CC}">
              <c16:uniqueId val="{00000008-D24C-40E4-9641-7C17C5143D8A}"/>
            </c:ext>
          </c:extLst>
        </c:ser>
        <c:ser>
          <c:idx val="7"/>
          <c:order val="7"/>
          <c:tx>
            <c:strRef>
              <c:f>'5.2'!$J$72:$J$73</c:f>
              <c:strCache>
                <c:ptCount val="2"/>
                <c:pt idx="0">
                  <c:v>France</c:v>
                </c:pt>
                <c:pt idx="1">
                  <c:v>Femmes</c:v>
                </c:pt>
              </c:strCache>
            </c:strRef>
          </c:tx>
          <c:spPr>
            <a:ln w="28575" cap="rnd">
              <a:noFill/>
              <a:round/>
            </a:ln>
            <a:effectLst/>
          </c:spPr>
          <c:marker>
            <c:symbol val="diamond"/>
            <c:size val="4"/>
            <c:spPr>
              <a:solidFill>
                <a:schemeClr val="accent2"/>
              </a:solidFill>
              <a:ln w="6350">
                <a:solidFill>
                  <a:schemeClr val="bg1"/>
                </a:solidFill>
              </a:ln>
              <a:effectLst/>
            </c:spPr>
          </c:marker>
          <c:cat>
            <c:strRef>
              <c:f>'5.2'!$B$74:$B$84</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Lit>
              <c:formatCode>General</c:formatCode>
              <c:ptCount val="11"/>
            </c:numLit>
          </c:val>
          <c:smooth val="0"/>
          <c:extLst>
            <c:ext xmlns:c16="http://schemas.microsoft.com/office/drawing/2014/chart" uri="{C3380CC4-5D6E-409C-BE32-E72D297353CC}">
              <c16:uniqueId val="{00000009-D24C-40E4-9641-7C17C5143D8A}"/>
            </c:ext>
          </c:extLst>
        </c:ser>
        <c:dLbls>
          <c:showLegendKey val="0"/>
          <c:showVal val="0"/>
          <c:showCatName val="0"/>
          <c:showSerName val="0"/>
          <c:showPercent val="0"/>
          <c:showBubbleSize val="0"/>
        </c:dLbls>
        <c:smooth val="0"/>
        <c:axId val="65875968"/>
        <c:axId val="65877888"/>
      </c:lineChart>
      <c:catAx>
        <c:axId val="6587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7888"/>
        <c:crosses val="autoZero"/>
        <c:auto val="1"/>
        <c:lblAlgn val="ctr"/>
        <c:lblOffset val="100"/>
        <c:noMultiLvlLbl val="0"/>
      </c:catAx>
      <c:valAx>
        <c:axId val="65877888"/>
        <c:scaling>
          <c:orientation val="minMax"/>
          <c:max val="20"/>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4444444444444446E-2"/>
              <c:y val="3.2688101487313836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5968"/>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
          <c:y val="0.93305810731991834"/>
          <c:w val="1"/>
          <c:h val="6.694189268008166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7147856517937E-2"/>
          <c:y val="6.4814814814814811E-2"/>
          <c:w val="0.91362729658792652"/>
          <c:h val="0.78727872557596967"/>
        </c:manualLayout>
      </c:layout>
      <c:lineChart>
        <c:grouping val="standard"/>
        <c:varyColors val="0"/>
        <c:ser>
          <c:idx val="0"/>
          <c:order val="0"/>
          <c:tx>
            <c:strRef>
              <c:f>'5.2'!$C$129:$C$130</c:f>
              <c:strCache>
                <c:ptCount val="2"/>
                <c:pt idx="0">
                  <c:v>UE-27</c:v>
                </c:pt>
                <c:pt idx="1">
                  <c:v>Hommes</c:v>
                </c:pt>
              </c:strCache>
            </c:strRef>
          </c:tx>
          <c:spPr>
            <a:ln w="19050" cap="rnd">
              <a:solidFill>
                <a:srgbClr val="FF0000"/>
              </a:solidFill>
              <a:prstDash val="solid"/>
              <a:round/>
            </a:ln>
            <a:effectLst/>
          </c:spPr>
          <c:marker>
            <c:symbol val="none"/>
          </c:marker>
          <c:cat>
            <c:strRef>
              <c:f>'5.2'!$B$131:$B$141</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'5.2'!$C$131:$C$141</c:f>
              <c:numCache>
                <c:formatCode>#\ ##0.0</c:formatCode>
                <c:ptCount val="11"/>
                <c:pt idx="0">
                  <c:v>28.4</c:v>
                </c:pt>
                <c:pt idx="1">
                  <c:v>29.1</c:v>
                </c:pt>
                <c:pt idx="2">
                  <c:v>30</c:v>
                </c:pt>
                <c:pt idx="3">
                  <c:v>30.9</c:v>
                </c:pt>
                <c:pt idx="4">
                  <c:v>31.2</c:v>
                </c:pt>
                <c:pt idx="5">
                  <c:v>31.5</c:v>
                </c:pt>
                <c:pt idx="6">
                  <c:v>32.200000000000003</c:v>
                </c:pt>
                <c:pt idx="7">
                  <c:v>33.200000000000003</c:v>
                </c:pt>
                <c:pt idx="8">
                  <c:v>34.1</c:v>
                </c:pt>
                <c:pt idx="9">
                  <c:v>35.200000000000003</c:v>
                </c:pt>
                <c:pt idx="10">
                  <c:v>35.700000000000003</c:v>
                </c:pt>
              </c:numCache>
            </c:numRef>
          </c:val>
          <c:smooth val="0"/>
          <c:extLst>
            <c:ext xmlns:c16="http://schemas.microsoft.com/office/drawing/2014/chart" uri="{C3380CC4-5D6E-409C-BE32-E72D297353CC}">
              <c16:uniqueId val="{00000000-D6C6-495F-B7C2-251A3BE52325}"/>
            </c:ext>
          </c:extLst>
        </c:ser>
        <c:ser>
          <c:idx val="1"/>
          <c:order val="1"/>
          <c:tx>
            <c:strRef>
              <c:f>'5.2'!$D$129:$D$130</c:f>
              <c:strCache>
                <c:ptCount val="2"/>
                <c:pt idx="0">
                  <c:v>UE-27</c:v>
                </c:pt>
                <c:pt idx="1">
                  <c:v>Femmes</c:v>
                </c:pt>
              </c:strCache>
            </c:strRef>
          </c:tx>
          <c:spPr>
            <a:ln w="19050" cap="rnd">
              <a:solidFill>
                <a:srgbClr val="FF0000"/>
              </a:solidFill>
              <a:prstDash val="sysDash"/>
              <a:round/>
            </a:ln>
            <a:effectLst/>
          </c:spPr>
          <c:marker>
            <c:symbol val="none"/>
          </c:marker>
          <c:dPt>
            <c:idx val="0"/>
            <c:marker>
              <c:symbol val="none"/>
            </c:marker>
            <c:bubble3D val="0"/>
            <c:spPr>
              <a:ln w="19050" cap="rnd">
                <a:solidFill>
                  <a:srgbClr val="FF0000"/>
                </a:solidFill>
                <a:prstDash val="sysDash"/>
                <a:round/>
              </a:ln>
              <a:effectLst/>
            </c:spPr>
            <c:extLst>
              <c:ext xmlns:c16="http://schemas.microsoft.com/office/drawing/2014/chart" uri="{C3380CC4-5D6E-409C-BE32-E72D297353CC}">
                <c16:uniqueId val="{00000002-D6C6-495F-B7C2-251A3BE52325}"/>
              </c:ext>
            </c:extLst>
          </c:dPt>
          <c:cat>
            <c:strRef>
              <c:f>'5.2'!$B$131:$B$141</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'5.2'!$D$131:$D$141</c:f>
              <c:numCache>
                <c:formatCode>#\ ##0.0</c:formatCode>
                <c:ptCount val="11"/>
                <c:pt idx="0">
                  <c:v>37.799999999999997</c:v>
                </c:pt>
                <c:pt idx="1">
                  <c:v>39.200000000000003</c:v>
                </c:pt>
                <c:pt idx="2">
                  <c:v>40.299999999999997</c:v>
                </c:pt>
                <c:pt idx="3">
                  <c:v>40.9</c:v>
                </c:pt>
                <c:pt idx="4">
                  <c:v>41.8</c:v>
                </c:pt>
                <c:pt idx="5">
                  <c:v>42.3</c:v>
                </c:pt>
                <c:pt idx="6">
                  <c:v>43.2</c:v>
                </c:pt>
                <c:pt idx="7">
                  <c:v>44.2</c:v>
                </c:pt>
                <c:pt idx="8">
                  <c:v>45</c:v>
                </c:pt>
                <c:pt idx="9">
                  <c:v>46</c:v>
                </c:pt>
                <c:pt idx="10">
                  <c:v>46.8</c:v>
                </c:pt>
              </c:numCache>
            </c:numRef>
          </c:val>
          <c:smooth val="0"/>
          <c:extLst>
            <c:ext xmlns:c16="http://schemas.microsoft.com/office/drawing/2014/chart" uri="{C3380CC4-5D6E-409C-BE32-E72D297353CC}">
              <c16:uniqueId val="{00000003-D6C6-495F-B7C2-251A3BE52325}"/>
            </c:ext>
          </c:extLst>
        </c:ser>
        <c:ser>
          <c:idx val="2"/>
          <c:order val="2"/>
          <c:tx>
            <c:strRef>
              <c:f>'5.2'!$E$129:$E$130</c:f>
              <c:strCache>
                <c:ptCount val="2"/>
                <c:pt idx="0">
                  <c:v>France</c:v>
                </c:pt>
                <c:pt idx="1">
                  <c:v>Hommes</c:v>
                </c:pt>
              </c:strCache>
            </c:strRef>
          </c:tx>
          <c:spPr>
            <a:ln w="19050" cap="rnd">
              <a:solidFill>
                <a:srgbClr val="002060"/>
              </a:solidFill>
              <a:prstDash val="solid"/>
              <a:round/>
            </a:ln>
            <a:effectLst/>
          </c:spPr>
          <c:marker>
            <c:symbol val="none"/>
          </c:marker>
          <c:cat>
            <c:strRef>
              <c:f>'5.2'!$B$131:$B$141</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'5.2'!$E$131:$E$141</c:f>
              <c:numCache>
                <c:formatCode>#\ ##0.0</c:formatCode>
                <c:ptCount val="11"/>
                <c:pt idx="0">
                  <c:v>38.6</c:v>
                </c:pt>
                <c:pt idx="1">
                  <c:v>38.1</c:v>
                </c:pt>
                <c:pt idx="2">
                  <c:v>39.200000000000003</c:v>
                </c:pt>
                <c:pt idx="3">
                  <c:v>40.1</c:v>
                </c:pt>
                <c:pt idx="4">
                  <c:v>40.6</c:v>
                </c:pt>
                <c:pt idx="5">
                  <c:v>39.4</c:v>
                </c:pt>
                <c:pt idx="6">
                  <c:v>39.6</c:v>
                </c:pt>
                <c:pt idx="7">
                  <c:v>42.8</c:v>
                </c:pt>
                <c:pt idx="8">
                  <c:v>43.8</c:v>
                </c:pt>
                <c:pt idx="9">
                  <c:v>45.9</c:v>
                </c:pt>
                <c:pt idx="10">
                  <c:v>46</c:v>
                </c:pt>
              </c:numCache>
            </c:numRef>
          </c:val>
          <c:smooth val="0"/>
          <c:extLst>
            <c:ext xmlns:c16="http://schemas.microsoft.com/office/drawing/2014/chart" uri="{C3380CC4-5D6E-409C-BE32-E72D297353CC}">
              <c16:uniqueId val="{00000004-D6C6-495F-B7C2-251A3BE52325}"/>
            </c:ext>
          </c:extLst>
        </c:ser>
        <c:ser>
          <c:idx val="3"/>
          <c:order val="3"/>
          <c:tx>
            <c:strRef>
              <c:f>'5.2'!$F$129:$F$130</c:f>
              <c:strCache>
                <c:ptCount val="2"/>
                <c:pt idx="0">
                  <c:v>France</c:v>
                </c:pt>
                <c:pt idx="1">
                  <c:v>Femmes</c:v>
                </c:pt>
              </c:strCache>
            </c:strRef>
          </c:tx>
          <c:spPr>
            <a:ln w="19050" cap="rnd">
              <a:solidFill>
                <a:srgbClr val="002060"/>
              </a:solidFill>
              <a:prstDash val="sysDash"/>
              <a:round/>
            </a:ln>
            <a:effectLst/>
          </c:spPr>
          <c:marker>
            <c:symbol val="none"/>
          </c:marker>
          <c:cat>
            <c:strRef>
              <c:f>'5.2'!$B$131:$B$141</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'5.2'!$F$131:$F$141</c:f>
              <c:numCache>
                <c:formatCode>#\ ##0.0</c:formatCode>
                <c:ptCount val="11"/>
                <c:pt idx="0">
                  <c:v>47</c:v>
                </c:pt>
                <c:pt idx="1">
                  <c:v>47</c:v>
                </c:pt>
                <c:pt idx="2">
                  <c:v>48.3</c:v>
                </c:pt>
                <c:pt idx="3">
                  <c:v>48.4</c:v>
                </c:pt>
                <c:pt idx="4">
                  <c:v>48.8</c:v>
                </c:pt>
                <c:pt idx="5">
                  <c:v>48.7</c:v>
                </c:pt>
                <c:pt idx="6">
                  <c:v>49.2</c:v>
                </c:pt>
                <c:pt idx="7">
                  <c:v>51</c:v>
                </c:pt>
                <c:pt idx="8">
                  <c:v>52.3</c:v>
                </c:pt>
                <c:pt idx="9">
                  <c:v>52.8</c:v>
                </c:pt>
                <c:pt idx="10">
                  <c:v>54.2</c:v>
                </c:pt>
              </c:numCache>
            </c:numRef>
          </c:val>
          <c:smooth val="0"/>
          <c:extLst>
            <c:ext xmlns:c16="http://schemas.microsoft.com/office/drawing/2014/chart" uri="{C3380CC4-5D6E-409C-BE32-E72D297353CC}">
              <c16:uniqueId val="{00000005-D6C6-495F-B7C2-251A3BE52325}"/>
            </c:ext>
          </c:extLst>
        </c:ser>
        <c:ser>
          <c:idx val="4"/>
          <c:order val="4"/>
          <c:tx>
            <c:strRef>
              <c:f>'5.2'!$G$129:$G$130</c:f>
              <c:strCache>
                <c:ptCount val="2"/>
                <c:pt idx="0">
                  <c:v>France</c:v>
                </c:pt>
                <c:pt idx="1">
                  <c:v>Femmes</c:v>
                </c:pt>
              </c:strCache>
            </c:strRef>
          </c:tx>
          <c:spPr>
            <a:ln w="28575" cap="rnd">
              <a:noFill/>
              <a:round/>
            </a:ln>
            <a:effectLst/>
          </c:spPr>
          <c:marker>
            <c:symbol val="diamond"/>
            <c:size val="6"/>
            <c:spPr>
              <a:solidFill>
                <a:schemeClr val="accent1"/>
              </a:solidFill>
              <a:ln w="6350">
                <a:solidFill>
                  <a:schemeClr val="bg1"/>
                </a:solidFill>
              </a:ln>
              <a:effectLst/>
            </c:spPr>
          </c:marker>
          <c:cat>
            <c:strRef>
              <c:f>'5.2'!$B$131:$B$141</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#REF!</c:f>
              <c:numCache>
                <c:formatCode>General</c:formatCode>
                <c:ptCount val="1"/>
                <c:pt idx="0">
                  <c:v>1</c:v>
                </c:pt>
              </c:numCache>
            </c:numRef>
          </c:val>
          <c:smooth val="0"/>
          <c:extLst>
            <c:ext xmlns:c16="http://schemas.microsoft.com/office/drawing/2014/chart" uri="{C3380CC4-5D6E-409C-BE32-E72D297353CC}">
              <c16:uniqueId val="{00000006-D6C6-495F-B7C2-251A3BE52325}"/>
            </c:ext>
          </c:extLst>
        </c:ser>
        <c:ser>
          <c:idx val="5"/>
          <c:order val="5"/>
          <c:tx>
            <c:strRef>
              <c:f>'5.2'!$H$129:$H$130</c:f>
              <c:strCache>
                <c:ptCount val="2"/>
                <c:pt idx="0">
                  <c:v>France</c:v>
                </c:pt>
                <c:pt idx="1">
                  <c:v>Femmes</c:v>
                </c:pt>
              </c:strCache>
            </c:strRef>
          </c:tx>
          <c:spPr>
            <a:ln w="28575" cap="rnd">
              <a:noFill/>
              <a:round/>
            </a:ln>
            <a:effectLst/>
          </c:spPr>
          <c:marker>
            <c:symbol val="diamond"/>
            <c:size val="6"/>
            <c:spPr>
              <a:solidFill>
                <a:schemeClr val="accent2"/>
              </a:solidFill>
              <a:ln w="6350">
                <a:solidFill>
                  <a:schemeClr val="bg1"/>
                </a:solidFill>
              </a:ln>
              <a:effectLst/>
            </c:spPr>
          </c:marker>
          <c:cat>
            <c:strRef>
              <c:f>'5.2'!$B$131:$B$141</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#REF!</c:f>
              <c:numCache>
                <c:formatCode>General</c:formatCode>
                <c:ptCount val="1"/>
                <c:pt idx="0">
                  <c:v>1</c:v>
                </c:pt>
              </c:numCache>
            </c:numRef>
          </c:val>
          <c:smooth val="0"/>
          <c:extLst>
            <c:ext xmlns:c16="http://schemas.microsoft.com/office/drawing/2014/chart" uri="{C3380CC4-5D6E-409C-BE32-E72D297353CC}">
              <c16:uniqueId val="{00000007-D6C6-495F-B7C2-251A3BE52325}"/>
            </c:ext>
          </c:extLst>
        </c:ser>
        <c:ser>
          <c:idx val="6"/>
          <c:order val="6"/>
          <c:tx>
            <c:strRef>
              <c:f>'5.2'!$I$129:$I$130</c:f>
              <c:strCache>
                <c:ptCount val="2"/>
                <c:pt idx="0">
                  <c:v>France</c:v>
                </c:pt>
                <c:pt idx="1">
                  <c:v>Femmes</c:v>
                </c:pt>
              </c:strCache>
            </c:strRef>
          </c:tx>
          <c:spPr>
            <a:ln w="28575" cap="rnd">
              <a:noFill/>
              <a:round/>
            </a:ln>
            <a:effectLst/>
          </c:spPr>
          <c:marker>
            <c:symbol val="diamond"/>
            <c:size val="4"/>
            <c:spPr>
              <a:solidFill>
                <a:schemeClr val="accent1"/>
              </a:solidFill>
              <a:ln w="6350">
                <a:solidFill>
                  <a:schemeClr val="bg1"/>
                </a:solidFill>
              </a:ln>
              <a:effectLst/>
            </c:spPr>
          </c:marker>
          <c:cat>
            <c:strRef>
              <c:f>'5.2'!$B$131:$B$141</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#REF!</c:f>
              <c:numCache>
                <c:formatCode>General</c:formatCode>
                <c:ptCount val="1"/>
                <c:pt idx="0">
                  <c:v>1</c:v>
                </c:pt>
              </c:numCache>
            </c:numRef>
          </c:val>
          <c:smooth val="0"/>
          <c:extLst>
            <c:ext xmlns:c16="http://schemas.microsoft.com/office/drawing/2014/chart" uri="{C3380CC4-5D6E-409C-BE32-E72D297353CC}">
              <c16:uniqueId val="{00000008-D6C6-495F-B7C2-251A3BE52325}"/>
            </c:ext>
          </c:extLst>
        </c:ser>
        <c:ser>
          <c:idx val="7"/>
          <c:order val="7"/>
          <c:tx>
            <c:strRef>
              <c:f>'5.2'!$J$129:$J$130</c:f>
              <c:strCache>
                <c:ptCount val="2"/>
                <c:pt idx="0">
                  <c:v>France</c:v>
                </c:pt>
                <c:pt idx="1">
                  <c:v>Femmes</c:v>
                </c:pt>
              </c:strCache>
            </c:strRef>
          </c:tx>
          <c:spPr>
            <a:ln w="28575" cap="rnd">
              <a:noFill/>
              <a:round/>
            </a:ln>
            <a:effectLst/>
          </c:spPr>
          <c:marker>
            <c:symbol val="diamond"/>
            <c:size val="4"/>
            <c:spPr>
              <a:solidFill>
                <a:schemeClr val="accent2"/>
              </a:solidFill>
              <a:ln w="6350">
                <a:solidFill>
                  <a:schemeClr val="bg1"/>
                </a:solidFill>
              </a:ln>
              <a:effectLst/>
            </c:spPr>
          </c:marker>
          <c:cat>
            <c:strRef>
              <c:f>'5.2'!$B$131:$B$141</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#REF!</c:f>
              <c:numCache>
                <c:formatCode>General</c:formatCode>
                <c:ptCount val="1"/>
                <c:pt idx="0">
                  <c:v>1</c:v>
                </c:pt>
              </c:numCache>
            </c:numRef>
          </c:val>
          <c:smooth val="0"/>
          <c:extLst>
            <c:ext xmlns:c16="http://schemas.microsoft.com/office/drawing/2014/chart" uri="{C3380CC4-5D6E-409C-BE32-E72D297353CC}">
              <c16:uniqueId val="{00000009-D6C6-495F-B7C2-251A3BE52325}"/>
            </c:ext>
          </c:extLst>
        </c:ser>
        <c:dLbls>
          <c:showLegendKey val="0"/>
          <c:showVal val="0"/>
          <c:showCatName val="0"/>
          <c:showSerName val="0"/>
          <c:showPercent val="0"/>
          <c:showBubbleSize val="0"/>
        </c:dLbls>
        <c:smooth val="0"/>
        <c:axId val="65875968"/>
        <c:axId val="65877888"/>
      </c:lineChart>
      <c:catAx>
        <c:axId val="6587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7888"/>
        <c:crosses val="autoZero"/>
        <c:auto val="1"/>
        <c:lblAlgn val="ctr"/>
        <c:lblOffset val="100"/>
        <c:noMultiLvlLbl val="0"/>
      </c:catAx>
      <c:valAx>
        <c:axId val="65877888"/>
        <c:scaling>
          <c:orientation val="minMax"/>
          <c:min val="20"/>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4444444444444446E-2"/>
              <c:y val="3.2688101487313836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5968"/>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
          <c:y val="0.93305810731991834"/>
          <c:w val="1"/>
          <c:h val="6.694189268008166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17167024780051E-2"/>
          <c:y val="4.9259263568906114E-2"/>
          <c:w val="0.93884605787942166"/>
          <c:h val="0.86012880082783327"/>
        </c:manualLayout>
      </c:layout>
      <c:barChart>
        <c:barDir val="col"/>
        <c:grouping val="clustered"/>
        <c:varyColors val="0"/>
        <c:ser>
          <c:idx val="0"/>
          <c:order val="0"/>
          <c:tx>
            <c:strRef>
              <c:f>'5.3'!$C$4</c:f>
              <c:strCache>
                <c:ptCount val="1"/>
                <c:pt idx="0">
                  <c:v>Compréhension de l'écrit</c:v>
                </c:pt>
              </c:strCache>
            </c:strRef>
          </c:tx>
          <c:spPr>
            <a:solidFill>
              <a:schemeClr val="accent5">
                <a:lumMod val="60000"/>
                <a:lumOff val="40000"/>
              </a:schemeClr>
            </a:solidFill>
            <a:ln w="6350">
              <a:solidFill>
                <a:schemeClr val="bg1"/>
              </a:solidFill>
            </a:ln>
            <a:effectLst/>
          </c:spPr>
          <c:invertIfNegative val="0"/>
          <c:cat>
            <c:strRef>
              <c:f>'5.3'!$B$5:$B$32</c:f>
              <c:strCache>
                <c:ptCount val="28"/>
                <c:pt idx="0">
                  <c:v>BG</c:v>
                </c:pt>
                <c:pt idx="1">
                  <c:v>CY</c:v>
                </c:pt>
                <c:pt idx="2">
                  <c:v>RO</c:v>
                </c:pt>
                <c:pt idx="3">
                  <c:v>MT</c:v>
                </c:pt>
                <c:pt idx="4">
                  <c:v>SK</c:v>
                </c:pt>
                <c:pt idx="5">
                  <c:v>EL</c:v>
                </c:pt>
                <c:pt idx="6">
                  <c:v>LU</c:v>
                </c:pt>
                <c:pt idx="7">
                  <c:v>HU</c:v>
                </c:pt>
                <c:pt idx="8">
                  <c:v>LT</c:v>
                </c:pt>
                <c:pt idx="9">
                  <c:v>NL</c:v>
                </c:pt>
                <c:pt idx="10">
                  <c:v>AT</c:v>
                </c:pt>
                <c:pt idx="11">
                  <c:v>IT</c:v>
                </c:pt>
                <c:pt idx="12">
                  <c:v>EE</c:v>
                </c:pt>
                <c:pt idx="13">
                  <c:v>UE-27</c:v>
                </c:pt>
                <c:pt idx="14">
                  <c:v>LV</c:v>
                </c:pt>
                <c:pt idx="15">
                  <c:v>HR</c:v>
                </c:pt>
                <c:pt idx="16">
                  <c:v>BE</c:v>
                </c:pt>
                <c:pt idx="17">
                  <c:v>FR</c:v>
                </c:pt>
                <c:pt idx="18">
                  <c:v>CZ</c:v>
                </c:pt>
                <c:pt idx="19">
                  <c:v>DE</c:v>
                </c:pt>
                <c:pt idx="20">
                  <c:v>PT</c:v>
                </c:pt>
                <c:pt idx="21">
                  <c:v>SE</c:v>
                </c:pt>
                <c:pt idx="22">
                  <c:v>SI</c:v>
                </c:pt>
                <c:pt idx="23">
                  <c:v>DK</c:v>
                </c:pt>
                <c:pt idx="24">
                  <c:v>PL</c:v>
                </c:pt>
                <c:pt idx="25">
                  <c:v>FI</c:v>
                </c:pt>
                <c:pt idx="26">
                  <c:v>IE</c:v>
                </c:pt>
                <c:pt idx="27">
                  <c:v>EE</c:v>
                </c:pt>
              </c:strCache>
            </c:strRef>
          </c:cat>
          <c:val>
            <c:numRef>
              <c:f>'5.3'!$C$5:$C$32</c:f>
              <c:numCache>
                <c:formatCode>#\ ##0.0</c:formatCode>
                <c:ptCount val="28"/>
                <c:pt idx="0">
                  <c:v>47.1</c:v>
                </c:pt>
                <c:pt idx="1">
                  <c:v>43.7</c:v>
                </c:pt>
                <c:pt idx="2">
                  <c:v>40.799999999999997</c:v>
                </c:pt>
                <c:pt idx="3">
                  <c:v>35.9</c:v>
                </c:pt>
                <c:pt idx="4">
                  <c:v>31.4</c:v>
                </c:pt>
                <c:pt idx="5">
                  <c:v>30.5</c:v>
                </c:pt>
                <c:pt idx="6">
                  <c:v>29.3</c:v>
                </c:pt>
                <c:pt idx="7">
                  <c:v>25.3</c:v>
                </c:pt>
                <c:pt idx="8">
                  <c:v>24.4</c:v>
                </c:pt>
                <c:pt idx="9">
                  <c:v>24.1</c:v>
                </c:pt>
                <c:pt idx="10">
                  <c:v>23.6</c:v>
                </c:pt>
                <c:pt idx="11">
                  <c:v>23.3</c:v>
                </c:pt>
                <c:pt idx="12" formatCode="0.0">
                  <c:v>23</c:v>
                </c:pt>
                <c:pt idx="13">
                  <c:v>22.5</c:v>
                </c:pt>
                <c:pt idx="14">
                  <c:v>22.4</c:v>
                </c:pt>
                <c:pt idx="15">
                  <c:v>21.6</c:v>
                </c:pt>
                <c:pt idx="16">
                  <c:v>21.3</c:v>
                </c:pt>
                <c:pt idx="17">
                  <c:v>20.9</c:v>
                </c:pt>
                <c:pt idx="18">
                  <c:v>20.7</c:v>
                </c:pt>
                <c:pt idx="19">
                  <c:v>20.7</c:v>
                </c:pt>
                <c:pt idx="20">
                  <c:v>20.2</c:v>
                </c:pt>
                <c:pt idx="21">
                  <c:v>18.399999999999999</c:v>
                </c:pt>
                <c:pt idx="22">
                  <c:v>17.899999999999999</c:v>
                </c:pt>
                <c:pt idx="23">
                  <c:v>16</c:v>
                </c:pt>
                <c:pt idx="24">
                  <c:v>14.7</c:v>
                </c:pt>
                <c:pt idx="25">
                  <c:v>13.5</c:v>
                </c:pt>
                <c:pt idx="26">
                  <c:v>11.8</c:v>
                </c:pt>
                <c:pt idx="27">
                  <c:v>11.1</c:v>
                </c:pt>
              </c:numCache>
            </c:numRef>
          </c:val>
          <c:extLst>
            <c:ext xmlns:c16="http://schemas.microsoft.com/office/drawing/2014/chart" uri="{C3380CC4-5D6E-409C-BE32-E72D297353CC}">
              <c16:uniqueId val="{00000000-B436-474C-82B0-6FDEB5B6F0A7}"/>
            </c:ext>
          </c:extLst>
        </c:ser>
        <c:dLbls>
          <c:showLegendKey val="0"/>
          <c:showVal val="0"/>
          <c:showCatName val="0"/>
          <c:showSerName val="0"/>
          <c:showPercent val="0"/>
          <c:showBubbleSize val="0"/>
        </c:dLbls>
        <c:gapWidth val="125"/>
        <c:axId val="447060288"/>
        <c:axId val="447063568"/>
      </c:barChart>
      <c:lineChart>
        <c:grouping val="standard"/>
        <c:varyColors val="0"/>
        <c:ser>
          <c:idx val="1"/>
          <c:order val="1"/>
          <c:tx>
            <c:strRef>
              <c:f>'5.3'!$D$4</c:f>
              <c:strCache>
                <c:ptCount val="1"/>
                <c:pt idx="0">
                  <c:v>Mathématiques</c:v>
                </c:pt>
              </c:strCache>
            </c:strRef>
          </c:tx>
          <c:spPr>
            <a:ln w="28575" cap="rnd">
              <a:noFill/>
              <a:round/>
            </a:ln>
            <a:effectLst/>
          </c:spPr>
          <c:marker>
            <c:symbol val="diamond"/>
            <c:size val="6"/>
            <c:spPr>
              <a:solidFill>
                <a:schemeClr val="accent5"/>
              </a:solidFill>
              <a:ln w="6350">
                <a:solidFill>
                  <a:schemeClr val="bg1"/>
                </a:solidFill>
              </a:ln>
              <a:effectLst/>
            </c:spPr>
          </c:marker>
          <c:cat>
            <c:strRef>
              <c:f>'5.3'!$B$5:$B$32</c:f>
              <c:strCache>
                <c:ptCount val="28"/>
                <c:pt idx="0">
                  <c:v>BG</c:v>
                </c:pt>
                <c:pt idx="1">
                  <c:v>CY</c:v>
                </c:pt>
                <c:pt idx="2">
                  <c:v>RO</c:v>
                </c:pt>
                <c:pt idx="3">
                  <c:v>MT</c:v>
                </c:pt>
                <c:pt idx="4">
                  <c:v>SK</c:v>
                </c:pt>
                <c:pt idx="5">
                  <c:v>EL</c:v>
                </c:pt>
                <c:pt idx="6">
                  <c:v>LU</c:v>
                </c:pt>
                <c:pt idx="7">
                  <c:v>HU</c:v>
                </c:pt>
                <c:pt idx="8">
                  <c:v>LT</c:v>
                </c:pt>
                <c:pt idx="9">
                  <c:v>NL</c:v>
                </c:pt>
                <c:pt idx="10">
                  <c:v>AT</c:v>
                </c:pt>
                <c:pt idx="11">
                  <c:v>IT</c:v>
                </c:pt>
                <c:pt idx="12">
                  <c:v>EE</c:v>
                </c:pt>
                <c:pt idx="13">
                  <c:v>UE-27</c:v>
                </c:pt>
                <c:pt idx="14">
                  <c:v>LV</c:v>
                </c:pt>
                <c:pt idx="15">
                  <c:v>HR</c:v>
                </c:pt>
                <c:pt idx="16">
                  <c:v>BE</c:v>
                </c:pt>
                <c:pt idx="17">
                  <c:v>FR</c:v>
                </c:pt>
                <c:pt idx="18">
                  <c:v>CZ</c:v>
                </c:pt>
                <c:pt idx="19">
                  <c:v>DE</c:v>
                </c:pt>
                <c:pt idx="20">
                  <c:v>PT</c:v>
                </c:pt>
                <c:pt idx="21">
                  <c:v>SE</c:v>
                </c:pt>
                <c:pt idx="22">
                  <c:v>SI</c:v>
                </c:pt>
                <c:pt idx="23">
                  <c:v>DK</c:v>
                </c:pt>
                <c:pt idx="24">
                  <c:v>PL</c:v>
                </c:pt>
                <c:pt idx="25">
                  <c:v>FI</c:v>
                </c:pt>
                <c:pt idx="26">
                  <c:v>IE</c:v>
                </c:pt>
                <c:pt idx="27">
                  <c:v>EE</c:v>
                </c:pt>
              </c:strCache>
            </c:strRef>
          </c:cat>
          <c:val>
            <c:numRef>
              <c:f>'5.3'!$D$5:$D$32</c:f>
              <c:numCache>
                <c:formatCode>#\ ##0.0</c:formatCode>
                <c:ptCount val="28"/>
                <c:pt idx="0">
                  <c:v>44.4</c:v>
                </c:pt>
                <c:pt idx="1">
                  <c:v>36.9</c:v>
                </c:pt>
                <c:pt idx="2">
                  <c:v>46.6</c:v>
                </c:pt>
                <c:pt idx="3">
                  <c:v>30.2</c:v>
                </c:pt>
                <c:pt idx="4">
                  <c:v>25.1</c:v>
                </c:pt>
                <c:pt idx="5">
                  <c:v>35.799999999999997</c:v>
                </c:pt>
                <c:pt idx="6">
                  <c:v>27.2</c:v>
                </c:pt>
                <c:pt idx="7">
                  <c:v>25.6</c:v>
                </c:pt>
                <c:pt idx="8">
                  <c:v>25.6</c:v>
                </c:pt>
                <c:pt idx="9">
                  <c:v>15.8</c:v>
                </c:pt>
                <c:pt idx="10">
                  <c:v>21.1</c:v>
                </c:pt>
                <c:pt idx="11">
                  <c:v>23.8</c:v>
                </c:pt>
                <c:pt idx="12">
                  <c:v>24.7</c:v>
                </c:pt>
                <c:pt idx="13">
                  <c:v>22.9</c:v>
                </c:pt>
                <c:pt idx="14">
                  <c:v>17.3</c:v>
                </c:pt>
                <c:pt idx="15">
                  <c:v>31.2</c:v>
                </c:pt>
                <c:pt idx="16">
                  <c:v>19.7</c:v>
                </c:pt>
                <c:pt idx="17">
                  <c:v>21.3</c:v>
                </c:pt>
                <c:pt idx="18">
                  <c:v>20.399999999999999</c:v>
                </c:pt>
                <c:pt idx="19">
                  <c:v>21.1</c:v>
                </c:pt>
                <c:pt idx="20">
                  <c:v>23.3</c:v>
                </c:pt>
                <c:pt idx="21">
                  <c:v>18.8</c:v>
                </c:pt>
                <c:pt idx="22">
                  <c:v>16.399999999999999</c:v>
                </c:pt>
                <c:pt idx="23">
                  <c:v>14.6</c:v>
                </c:pt>
                <c:pt idx="24">
                  <c:v>14.7</c:v>
                </c:pt>
                <c:pt idx="25">
                  <c:v>15</c:v>
                </c:pt>
                <c:pt idx="26">
                  <c:v>15.7</c:v>
                </c:pt>
                <c:pt idx="27">
                  <c:v>10.199999999999999</c:v>
                </c:pt>
              </c:numCache>
            </c:numRef>
          </c:val>
          <c:smooth val="0"/>
          <c:extLst>
            <c:ext xmlns:c16="http://schemas.microsoft.com/office/drawing/2014/chart" uri="{C3380CC4-5D6E-409C-BE32-E72D297353CC}">
              <c16:uniqueId val="{00000001-B436-474C-82B0-6FDEB5B6F0A7}"/>
            </c:ext>
          </c:extLst>
        </c:ser>
        <c:ser>
          <c:idx val="2"/>
          <c:order val="2"/>
          <c:tx>
            <c:strRef>
              <c:f>'5.3'!$E$4</c:f>
              <c:strCache>
                <c:ptCount val="1"/>
                <c:pt idx="0">
                  <c:v>Sciences</c:v>
                </c:pt>
              </c:strCache>
            </c:strRef>
          </c:tx>
          <c:spPr>
            <a:ln w="28575" cap="rnd">
              <a:noFill/>
              <a:round/>
            </a:ln>
            <a:effectLst/>
          </c:spPr>
          <c:marker>
            <c:symbol val="square"/>
            <c:size val="6"/>
            <c:spPr>
              <a:solidFill>
                <a:schemeClr val="accent5"/>
              </a:solidFill>
              <a:ln w="6350">
                <a:solidFill>
                  <a:schemeClr val="bg1"/>
                </a:solidFill>
              </a:ln>
              <a:effectLst/>
            </c:spPr>
          </c:marker>
          <c:cat>
            <c:strRef>
              <c:f>'5.3'!$B$5:$B$32</c:f>
              <c:strCache>
                <c:ptCount val="28"/>
                <c:pt idx="0">
                  <c:v>BG</c:v>
                </c:pt>
                <c:pt idx="1">
                  <c:v>CY</c:v>
                </c:pt>
                <c:pt idx="2">
                  <c:v>RO</c:v>
                </c:pt>
                <c:pt idx="3">
                  <c:v>MT</c:v>
                </c:pt>
                <c:pt idx="4">
                  <c:v>SK</c:v>
                </c:pt>
                <c:pt idx="5">
                  <c:v>EL</c:v>
                </c:pt>
                <c:pt idx="6">
                  <c:v>LU</c:v>
                </c:pt>
                <c:pt idx="7">
                  <c:v>HU</c:v>
                </c:pt>
                <c:pt idx="8">
                  <c:v>LT</c:v>
                </c:pt>
                <c:pt idx="9">
                  <c:v>NL</c:v>
                </c:pt>
                <c:pt idx="10">
                  <c:v>AT</c:v>
                </c:pt>
                <c:pt idx="11">
                  <c:v>IT</c:v>
                </c:pt>
                <c:pt idx="12">
                  <c:v>EE</c:v>
                </c:pt>
                <c:pt idx="13">
                  <c:v>UE-27</c:v>
                </c:pt>
                <c:pt idx="14">
                  <c:v>LV</c:v>
                </c:pt>
                <c:pt idx="15">
                  <c:v>HR</c:v>
                </c:pt>
                <c:pt idx="16">
                  <c:v>BE</c:v>
                </c:pt>
                <c:pt idx="17">
                  <c:v>FR</c:v>
                </c:pt>
                <c:pt idx="18">
                  <c:v>CZ</c:v>
                </c:pt>
                <c:pt idx="19">
                  <c:v>DE</c:v>
                </c:pt>
                <c:pt idx="20">
                  <c:v>PT</c:v>
                </c:pt>
                <c:pt idx="21">
                  <c:v>SE</c:v>
                </c:pt>
                <c:pt idx="22">
                  <c:v>SI</c:v>
                </c:pt>
                <c:pt idx="23">
                  <c:v>DK</c:v>
                </c:pt>
                <c:pt idx="24">
                  <c:v>PL</c:v>
                </c:pt>
                <c:pt idx="25">
                  <c:v>FI</c:v>
                </c:pt>
                <c:pt idx="26">
                  <c:v>IE</c:v>
                </c:pt>
                <c:pt idx="27">
                  <c:v>EE</c:v>
                </c:pt>
              </c:strCache>
            </c:strRef>
          </c:cat>
          <c:val>
            <c:numRef>
              <c:f>'5.3'!$E$5:$E$32</c:f>
              <c:numCache>
                <c:formatCode>#\ ##0.0</c:formatCode>
                <c:ptCount val="28"/>
                <c:pt idx="0">
                  <c:v>46.5</c:v>
                </c:pt>
                <c:pt idx="1">
                  <c:v>39</c:v>
                </c:pt>
                <c:pt idx="2">
                  <c:v>43.9</c:v>
                </c:pt>
                <c:pt idx="3">
                  <c:v>33.5</c:v>
                </c:pt>
                <c:pt idx="4">
                  <c:v>29.3</c:v>
                </c:pt>
                <c:pt idx="5">
                  <c:v>31.7</c:v>
                </c:pt>
                <c:pt idx="6">
                  <c:v>26.8</c:v>
                </c:pt>
                <c:pt idx="7">
                  <c:v>24.1</c:v>
                </c:pt>
                <c:pt idx="8">
                  <c:v>22.2</c:v>
                </c:pt>
                <c:pt idx="9">
                  <c:v>20</c:v>
                </c:pt>
                <c:pt idx="10">
                  <c:v>21.9</c:v>
                </c:pt>
                <c:pt idx="11">
                  <c:v>25.9</c:v>
                </c:pt>
                <c:pt idx="12">
                  <c:v>21.3</c:v>
                </c:pt>
                <c:pt idx="13">
                  <c:v>22.3</c:v>
                </c:pt>
                <c:pt idx="14">
                  <c:v>18.5</c:v>
                </c:pt>
                <c:pt idx="15">
                  <c:v>25.4</c:v>
                </c:pt>
                <c:pt idx="16">
                  <c:v>20</c:v>
                </c:pt>
                <c:pt idx="17">
                  <c:v>20.5</c:v>
                </c:pt>
                <c:pt idx="18">
                  <c:v>18.8</c:v>
                </c:pt>
                <c:pt idx="19">
                  <c:v>19.600000000000001</c:v>
                </c:pt>
                <c:pt idx="20">
                  <c:v>19.600000000000001</c:v>
                </c:pt>
                <c:pt idx="21">
                  <c:v>19</c:v>
                </c:pt>
                <c:pt idx="22">
                  <c:v>14.6</c:v>
                </c:pt>
                <c:pt idx="23">
                  <c:v>18.7</c:v>
                </c:pt>
                <c:pt idx="24">
                  <c:v>13.8</c:v>
                </c:pt>
                <c:pt idx="25">
                  <c:v>12.9</c:v>
                </c:pt>
                <c:pt idx="26">
                  <c:v>17</c:v>
                </c:pt>
                <c:pt idx="27">
                  <c:v>8.8000000000000007</c:v>
                </c:pt>
              </c:numCache>
            </c:numRef>
          </c:val>
          <c:smooth val="0"/>
          <c:extLst>
            <c:ext xmlns:c16="http://schemas.microsoft.com/office/drawing/2014/chart" uri="{C3380CC4-5D6E-409C-BE32-E72D297353CC}">
              <c16:uniqueId val="{00000002-B436-474C-82B0-6FDEB5B6F0A7}"/>
            </c:ext>
          </c:extLst>
        </c:ser>
        <c:ser>
          <c:idx val="3"/>
          <c:order val="3"/>
          <c:tx>
            <c:strRef>
              <c:f>'5.3'!$F$4</c:f>
              <c:strCache>
                <c:ptCount val="1"/>
                <c:pt idx="0">
                  <c:v>Objectif 2030 : moins de 15 %</c:v>
                </c:pt>
              </c:strCache>
            </c:strRef>
          </c:tx>
          <c:spPr>
            <a:ln w="12700" cap="rnd">
              <a:solidFill>
                <a:schemeClr val="accent5">
                  <a:lumMod val="75000"/>
                </a:schemeClr>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B436-474C-82B0-6FDEB5B6F0A7}"/>
                </c:ext>
              </c:extLst>
            </c:dLbl>
            <c:dLbl>
              <c:idx val="1"/>
              <c:delete val="1"/>
              <c:extLst>
                <c:ext xmlns:c15="http://schemas.microsoft.com/office/drawing/2012/chart" uri="{CE6537A1-D6FC-4f65-9D91-7224C49458BB}"/>
                <c:ext xmlns:c16="http://schemas.microsoft.com/office/drawing/2014/chart" uri="{C3380CC4-5D6E-409C-BE32-E72D297353CC}">
                  <c16:uniqueId val="{00000004-B436-474C-82B0-6FDEB5B6F0A7}"/>
                </c:ext>
              </c:extLst>
            </c:dLbl>
            <c:dLbl>
              <c:idx val="2"/>
              <c:delete val="1"/>
              <c:extLst>
                <c:ext xmlns:c15="http://schemas.microsoft.com/office/drawing/2012/chart" uri="{CE6537A1-D6FC-4f65-9D91-7224C49458BB}"/>
                <c:ext xmlns:c16="http://schemas.microsoft.com/office/drawing/2014/chart" uri="{C3380CC4-5D6E-409C-BE32-E72D297353CC}">
                  <c16:uniqueId val="{00000005-B436-474C-82B0-6FDEB5B6F0A7}"/>
                </c:ext>
              </c:extLst>
            </c:dLbl>
            <c:dLbl>
              <c:idx val="3"/>
              <c:delete val="1"/>
              <c:extLst>
                <c:ext xmlns:c15="http://schemas.microsoft.com/office/drawing/2012/chart" uri="{CE6537A1-D6FC-4f65-9D91-7224C49458BB}"/>
                <c:ext xmlns:c16="http://schemas.microsoft.com/office/drawing/2014/chart" uri="{C3380CC4-5D6E-409C-BE32-E72D297353CC}">
                  <c16:uniqueId val="{00000007-B436-474C-82B0-6FDEB5B6F0A7}"/>
                </c:ext>
              </c:extLst>
            </c:dLbl>
            <c:dLbl>
              <c:idx val="4"/>
              <c:delete val="1"/>
              <c:extLst>
                <c:ext xmlns:c15="http://schemas.microsoft.com/office/drawing/2012/chart" uri="{CE6537A1-D6FC-4f65-9D91-7224C49458BB}"/>
                <c:ext xmlns:c16="http://schemas.microsoft.com/office/drawing/2014/chart" uri="{C3380CC4-5D6E-409C-BE32-E72D297353CC}">
                  <c16:uniqueId val="{00000008-B436-474C-82B0-6FDEB5B6F0A7}"/>
                </c:ext>
              </c:extLst>
            </c:dLbl>
            <c:dLbl>
              <c:idx val="5"/>
              <c:delete val="1"/>
              <c:extLst>
                <c:ext xmlns:c15="http://schemas.microsoft.com/office/drawing/2012/chart" uri="{CE6537A1-D6FC-4f65-9D91-7224C49458BB}"/>
                <c:ext xmlns:c16="http://schemas.microsoft.com/office/drawing/2014/chart" uri="{C3380CC4-5D6E-409C-BE32-E72D297353CC}">
                  <c16:uniqueId val="{00000009-B436-474C-82B0-6FDEB5B6F0A7}"/>
                </c:ext>
              </c:extLst>
            </c:dLbl>
            <c:dLbl>
              <c:idx val="6"/>
              <c:delete val="1"/>
              <c:extLst>
                <c:ext xmlns:c15="http://schemas.microsoft.com/office/drawing/2012/chart" uri="{CE6537A1-D6FC-4f65-9D91-7224C49458BB}"/>
                <c:ext xmlns:c16="http://schemas.microsoft.com/office/drawing/2014/chart" uri="{C3380CC4-5D6E-409C-BE32-E72D297353CC}">
                  <c16:uniqueId val="{0000000A-B436-474C-82B0-6FDEB5B6F0A7}"/>
                </c:ext>
              </c:extLst>
            </c:dLbl>
            <c:dLbl>
              <c:idx val="7"/>
              <c:delete val="1"/>
              <c:extLst>
                <c:ext xmlns:c15="http://schemas.microsoft.com/office/drawing/2012/chart" uri="{CE6537A1-D6FC-4f65-9D91-7224C49458BB}"/>
                <c:ext xmlns:c16="http://schemas.microsoft.com/office/drawing/2014/chart" uri="{C3380CC4-5D6E-409C-BE32-E72D297353CC}">
                  <c16:uniqueId val="{0000000B-B436-474C-82B0-6FDEB5B6F0A7}"/>
                </c:ext>
              </c:extLst>
            </c:dLbl>
            <c:dLbl>
              <c:idx val="8"/>
              <c:delete val="1"/>
              <c:extLst>
                <c:ext xmlns:c15="http://schemas.microsoft.com/office/drawing/2012/chart" uri="{CE6537A1-D6FC-4f65-9D91-7224C49458BB}"/>
                <c:ext xmlns:c16="http://schemas.microsoft.com/office/drawing/2014/chart" uri="{C3380CC4-5D6E-409C-BE32-E72D297353CC}">
                  <c16:uniqueId val="{0000000C-B436-474C-82B0-6FDEB5B6F0A7}"/>
                </c:ext>
              </c:extLst>
            </c:dLbl>
            <c:dLbl>
              <c:idx val="9"/>
              <c:delete val="1"/>
              <c:extLst>
                <c:ext xmlns:c15="http://schemas.microsoft.com/office/drawing/2012/chart" uri="{CE6537A1-D6FC-4f65-9D91-7224C49458BB}"/>
                <c:ext xmlns:c16="http://schemas.microsoft.com/office/drawing/2014/chart" uri="{C3380CC4-5D6E-409C-BE32-E72D297353CC}">
                  <c16:uniqueId val="{0000000D-B436-474C-82B0-6FDEB5B6F0A7}"/>
                </c:ext>
              </c:extLst>
            </c:dLbl>
            <c:dLbl>
              <c:idx val="10"/>
              <c:delete val="1"/>
              <c:extLst>
                <c:ext xmlns:c15="http://schemas.microsoft.com/office/drawing/2012/chart" uri="{CE6537A1-D6FC-4f65-9D91-7224C49458BB}"/>
                <c:ext xmlns:c16="http://schemas.microsoft.com/office/drawing/2014/chart" uri="{C3380CC4-5D6E-409C-BE32-E72D297353CC}">
                  <c16:uniqueId val="{0000000E-B436-474C-82B0-6FDEB5B6F0A7}"/>
                </c:ext>
              </c:extLst>
            </c:dLbl>
            <c:dLbl>
              <c:idx val="11"/>
              <c:delete val="1"/>
              <c:extLst>
                <c:ext xmlns:c15="http://schemas.microsoft.com/office/drawing/2012/chart" uri="{CE6537A1-D6FC-4f65-9D91-7224C49458BB}"/>
                <c:ext xmlns:c16="http://schemas.microsoft.com/office/drawing/2014/chart" uri="{C3380CC4-5D6E-409C-BE32-E72D297353CC}">
                  <c16:uniqueId val="{0000000F-B436-474C-82B0-6FDEB5B6F0A7}"/>
                </c:ext>
              </c:extLst>
            </c:dLbl>
            <c:dLbl>
              <c:idx val="12"/>
              <c:delete val="1"/>
              <c:extLst>
                <c:ext xmlns:c15="http://schemas.microsoft.com/office/drawing/2012/chart" uri="{CE6537A1-D6FC-4f65-9D91-7224C49458BB}"/>
                <c:ext xmlns:c16="http://schemas.microsoft.com/office/drawing/2014/chart" uri="{C3380CC4-5D6E-409C-BE32-E72D297353CC}">
                  <c16:uniqueId val="{00000010-B436-474C-82B0-6FDEB5B6F0A7}"/>
                </c:ext>
              </c:extLst>
            </c:dLbl>
            <c:dLbl>
              <c:idx val="13"/>
              <c:delete val="1"/>
              <c:extLst>
                <c:ext xmlns:c15="http://schemas.microsoft.com/office/drawing/2012/chart" uri="{CE6537A1-D6FC-4f65-9D91-7224C49458BB}"/>
                <c:ext xmlns:c16="http://schemas.microsoft.com/office/drawing/2014/chart" uri="{C3380CC4-5D6E-409C-BE32-E72D297353CC}">
                  <c16:uniqueId val="{00000011-B436-474C-82B0-6FDEB5B6F0A7}"/>
                </c:ext>
              </c:extLst>
            </c:dLbl>
            <c:dLbl>
              <c:idx val="14"/>
              <c:delete val="1"/>
              <c:extLst>
                <c:ext xmlns:c15="http://schemas.microsoft.com/office/drawing/2012/chart" uri="{CE6537A1-D6FC-4f65-9D91-7224C49458BB}"/>
                <c:ext xmlns:c16="http://schemas.microsoft.com/office/drawing/2014/chart" uri="{C3380CC4-5D6E-409C-BE32-E72D297353CC}">
                  <c16:uniqueId val="{00000012-B436-474C-82B0-6FDEB5B6F0A7}"/>
                </c:ext>
              </c:extLst>
            </c:dLbl>
            <c:dLbl>
              <c:idx val="15"/>
              <c:delete val="1"/>
              <c:extLst>
                <c:ext xmlns:c15="http://schemas.microsoft.com/office/drawing/2012/chart" uri="{CE6537A1-D6FC-4f65-9D91-7224C49458BB}"/>
                <c:ext xmlns:c16="http://schemas.microsoft.com/office/drawing/2014/chart" uri="{C3380CC4-5D6E-409C-BE32-E72D297353CC}">
                  <c16:uniqueId val="{00000013-B436-474C-82B0-6FDEB5B6F0A7}"/>
                </c:ext>
              </c:extLst>
            </c:dLbl>
            <c:dLbl>
              <c:idx val="16"/>
              <c:delete val="1"/>
              <c:extLst>
                <c:ext xmlns:c15="http://schemas.microsoft.com/office/drawing/2012/chart" uri="{CE6537A1-D6FC-4f65-9D91-7224C49458BB}"/>
                <c:ext xmlns:c16="http://schemas.microsoft.com/office/drawing/2014/chart" uri="{C3380CC4-5D6E-409C-BE32-E72D297353CC}">
                  <c16:uniqueId val="{00000014-B436-474C-82B0-6FDEB5B6F0A7}"/>
                </c:ext>
              </c:extLst>
            </c:dLbl>
            <c:dLbl>
              <c:idx val="17"/>
              <c:delete val="1"/>
              <c:extLst>
                <c:ext xmlns:c15="http://schemas.microsoft.com/office/drawing/2012/chart" uri="{CE6537A1-D6FC-4f65-9D91-7224C49458BB}"/>
                <c:ext xmlns:c16="http://schemas.microsoft.com/office/drawing/2014/chart" uri="{C3380CC4-5D6E-409C-BE32-E72D297353CC}">
                  <c16:uniqueId val="{00000015-B436-474C-82B0-6FDEB5B6F0A7}"/>
                </c:ext>
              </c:extLst>
            </c:dLbl>
            <c:dLbl>
              <c:idx val="18"/>
              <c:delete val="1"/>
              <c:extLst>
                <c:ext xmlns:c15="http://schemas.microsoft.com/office/drawing/2012/chart" uri="{CE6537A1-D6FC-4f65-9D91-7224C49458BB}"/>
                <c:ext xmlns:c16="http://schemas.microsoft.com/office/drawing/2014/chart" uri="{C3380CC4-5D6E-409C-BE32-E72D297353CC}">
                  <c16:uniqueId val="{00000016-B436-474C-82B0-6FDEB5B6F0A7}"/>
                </c:ext>
              </c:extLst>
            </c:dLbl>
            <c:dLbl>
              <c:idx val="19"/>
              <c:delete val="1"/>
              <c:extLst>
                <c:ext xmlns:c15="http://schemas.microsoft.com/office/drawing/2012/chart" uri="{CE6537A1-D6FC-4f65-9D91-7224C49458BB}"/>
                <c:ext xmlns:c16="http://schemas.microsoft.com/office/drawing/2014/chart" uri="{C3380CC4-5D6E-409C-BE32-E72D297353CC}">
                  <c16:uniqueId val="{00000017-B436-474C-82B0-6FDEB5B6F0A7}"/>
                </c:ext>
              </c:extLst>
            </c:dLbl>
            <c:dLbl>
              <c:idx val="20"/>
              <c:delete val="1"/>
              <c:extLst>
                <c:ext xmlns:c15="http://schemas.microsoft.com/office/drawing/2012/chart" uri="{CE6537A1-D6FC-4f65-9D91-7224C49458BB}"/>
                <c:ext xmlns:c16="http://schemas.microsoft.com/office/drawing/2014/chart" uri="{C3380CC4-5D6E-409C-BE32-E72D297353CC}">
                  <c16:uniqueId val="{00000018-B436-474C-82B0-6FDEB5B6F0A7}"/>
                </c:ext>
              </c:extLst>
            </c:dLbl>
            <c:dLbl>
              <c:idx val="21"/>
              <c:delete val="1"/>
              <c:extLst>
                <c:ext xmlns:c15="http://schemas.microsoft.com/office/drawing/2012/chart" uri="{CE6537A1-D6FC-4f65-9D91-7224C49458BB}"/>
                <c:ext xmlns:c16="http://schemas.microsoft.com/office/drawing/2014/chart" uri="{C3380CC4-5D6E-409C-BE32-E72D297353CC}">
                  <c16:uniqueId val="{00000019-B436-474C-82B0-6FDEB5B6F0A7}"/>
                </c:ext>
              </c:extLst>
            </c:dLbl>
            <c:dLbl>
              <c:idx val="22"/>
              <c:delete val="1"/>
              <c:extLst>
                <c:ext xmlns:c15="http://schemas.microsoft.com/office/drawing/2012/chart" uri="{CE6537A1-D6FC-4f65-9D91-7224C49458BB}"/>
                <c:ext xmlns:c16="http://schemas.microsoft.com/office/drawing/2014/chart" uri="{C3380CC4-5D6E-409C-BE32-E72D297353CC}">
                  <c16:uniqueId val="{0000001A-B436-474C-82B0-6FDEB5B6F0A7}"/>
                </c:ext>
              </c:extLst>
            </c:dLbl>
            <c:dLbl>
              <c:idx val="23"/>
              <c:delete val="1"/>
              <c:extLst>
                <c:ext xmlns:c15="http://schemas.microsoft.com/office/drawing/2012/chart" uri="{CE6537A1-D6FC-4f65-9D91-7224C49458BB}"/>
                <c:ext xmlns:c16="http://schemas.microsoft.com/office/drawing/2014/chart" uri="{C3380CC4-5D6E-409C-BE32-E72D297353CC}">
                  <c16:uniqueId val="{0000001B-B436-474C-82B0-6FDEB5B6F0A7}"/>
                </c:ext>
              </c:extLst>
            </c:dLbl>
            <c:dLbl>
              <c:idx val="24"/>
              <c:delete val="1"/>
              <c:extLst>
                <c:ext xmlns:c15="http://schemas.microsoft.com/office/drawing/2012/chart" uri="{CE6537A1-D6FC-4f65-9D91-7224C49458BB}"/>
                <c:ext xmlns:c16="http://schemas.microsoft.com/office/drawing/2014/chart" uri="{C3380CC4-5D6E-409C-BE32-E72D297353CC}">
                  <c16:uniqueId val="{0000001C-B436-474C-82B0-6FDEB5B6F0A7}"/>
                </c:ext>
              </c:extLst>
            </c:dLbl>
            <c:dLbl>
              <c:idx val="25"/>
              <c:delete val="1"/>
              <c:extLst>
                <c:ext xmlns:c15="http://schemas.microsoft.com/office/drawing/2012/chart" uri="{CE6537A1-D6FC-4f65-9D91-7224C49458BB}"/>
                <c:ext xmlns:c16="http://schemas.microsoft.com/office/drawing/2014/chart" uri="{C3380CC4-5D6E-409C-BE32-E72D297353CC}">
                  <c16:uniqueId val="{0000001E-B436-474C-82B0-6FDEB5B6F0A7}"/>
                </c:ext>
              </c:extLst>
            </c:dLbl>
            <c:dLbl>
              <c:idx val="26"/>
              <c:layout>
                <c:manualLayout>
                  <c:x val="-0.74691452700802374"/>
                  <c:y val="-3.6620988475089968E-2"/>
                </c:manualLayout>
              </c:layout>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F-B436-474C-82B0-6FDEB5B6F0A7}"/>
                </c:ext>
              </c:extLst>
            </c:dLbl>
            <c:dLbl>
              <c:idx val="27"/>
              <c:delete val="1"/>
              <c:extLst>
                <c:ext xmlns:c15="http://schemas.microsoft.com/office/drawing/2012/chart" uri="{CE6537A1-D6FC-4f65-9D91-7224C49458BB}"/>
                <c:ext xmlns:c16="http://schemas.microsoft.com/office/drawing/2014/chart" uri="{C3380CC4-5D6E-409C-BE32-E72D297353CC}">
                  <c16:uniqueId val="{0000001D-B436-474C-82B0-6FDEB5B6F0A7}"/>
                </c:ext>
              </c:extLst>
            </c:dLbl>
            <c:spPr>
              <a:noFill/>
              <a:ln>
                <a:noFill/>
              </a:ln>
              <a:effectLst/>
            </c:spPr>
            <c:txPr>
              <a:bodyPr rot="0" spcFirstLastPara="1" vertOverflow="ellipsis" vert="horz" wrap="square" anchor="ctr" anchorCtr="1"/>
              <a:lstStyle/>
              <a:p>
                <a:pPr>
                  <a:defRPr sz="900" b="0" i="0" u="none" strike="noStrike" kern="1200" baseline="0">
                    <a:solidFill>
                      <a:schemeClr val="accent5">
                        <a:lumMod val="75000"/>
                      </a:schemeClr>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'5.3'!$B$5:$B$32</c:f>
              <c:strCache>
                <c:ptCount val="28"/>
                <c:pt idx="0">
                  <c:v>BG</c:v>
                </c:pt>
                <c:pt idx="1">
                  <c:v>CY</c:v>
                </c:pt>
                <c:pt idx="2">
                  <c:v>RO</c:v>
                </c:pt>
                <c:pt idx="3">
                  <c:v>MT</c:v>
                </c:pt>
                <c:pt idx="4">
                  <c:v>SK</c:v>
                </c:pt>
                <c:pt idx="5">
                  <c:v>EL</c:v>
                </c:pt>
                <c:pt idx="6">
                  <c:v>LU</c:v>
                </c:pt>
                <c:pt idx="7">
                  <c:v>HU</c:v>
                </c:pt>
                <c:pt idx="8">
                  <c:v>LT</c:v>
                </c:pt>
                <c:pt idx="9">
                  <c:v>NL</c:v>
                </c:pt>
                <c:pt idx="10">
                  <c:v>AT</c:v>
                </c:pt>
                <c:pt idx="11">
                  <c:v>IT</c:v>
                </c:pt>
                <c:pt idx="12">
                  <c:v>EE</c:v>
                </c:pt>
                <c:pt idx="13">
                  <c:v>UE-27</c:v>
                </c:pt>
                <c:pt idx="14">
                  <c:v>LV</c:v>
                </c:pt>
                <c:pt idx="15">
                  <c:v>HR</c:v>
                </c:pt>
                <c:pt idx="16">
                  <c:v>BE</c:v>
                </c:pt>
                <c:pt idx="17">
                  <c:v>FR</c:v>
                </c:pt>
                <c:pt idx="18">
                  <c:v>CZ</c:v>
                </c:pt>
                <c:pt idx="19">
                  <c:v>DE</c:v>
                </c:pt>
                <c:pt idx="20">
                  <c:v>PT</c:v>
                </c:pt>
                <c:pt idx="21">
                  <c:v>SE</c:v>
                </c:pt>
                <c:pt idx="22">
                  <c:v>SI</c:v>
                </c:pt>
                <c:pt idx="23">
                  <c:v>DK</c:v>
                </c:pt>
                <c:pt idx="24">
                  <c:v>PL</c:v>
                </c:pt>
                <c:pt idx="25">
                  <c:v>FI</c:v>
                </c:pt>
                <c:pt idx="26">
                  <c:v>IE</c:v>
                </c:pt>
                <c:pt idx="27">
                  <c:v>EE</c:v>
                </c:pt>
              </c:strCache>
            </c:strRef>
          </c:cat>
          <c:val>
            <c:numRef>
              <c:f>'5.3'!$F$5:$F$32</c:f>
              <c:numCache>
                <c:formatCode>#\ ##0.0</c:formatCode>
                <c:ptCount val="28"/>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numCache>
            </c:numRef>
          </c:val>
          <c:smooth val="0"/>
          <c:extLst>
            <c:ext xmlns:c16="http://schemas.microsoft.com/office/drawing/2014/chart" uri="{C3380CC4-5D6E-409C-BE32-E72D297353CC}">
              <c16:uniqueId val="{00000003-B436-474C-82B0-6FDEB5B6F0A7}"/>
            </c:ext>
          </c:extLst>
        </c:ser>
        <c:dLbls>
          <c:showLegendKey val="0"/>
          <c:showVal val="0"/>
          <c:showCatName val="0"/>
          <c:showSerName val="0"/>
          <c:showPercent val="0"/>
          <c:showBubbleSize val="0"/>
        </c:dLbls>
        <c:marker val="1"/>
        <c:smooth val="0"/>
        <c:axId val="447060288"/>
        <c:axId val="447063568"/>
      </c:lineChart>
      <c:catAx>
        <c:axId val="4470602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7063568"/>
        <c:crosses val="autoZero"/>
        <c:auto val="1"/>
        <c:lblAlgn val="ctr"/>
        <c:lblOffset val="100"/>
        <c:noMultiLvlLbl val="0"/>
      </c:catAx>
      <c:valAx>
        <c:axId val="44706356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3.4091534427752118E-2"/>
              <c:y val="4.4361278836952349E-4"/>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7060288"/>
        <c:crosses val="autoZero"/>
        <c:crossBetween val="between"/>
      </c:valAx>
      <c:spPr>
        <a:noFill/>
        <a:ln>
          <a:noFill/>
        </a:ln>
        <a:effectLst/>
      </c:spPr>
    </c:plotArea>
    <c:legend>
      <c:legendPos val="b"/>
      <c:layout>
        <c:manualLayout>
          <c:xMode val="edge"/>
          <c:yMode val="edge"/>
          <c:x val="8.7776061812808198E-2"/>
          <c:y val="0.95087055068379189"/>
          <c:w val="0.82444775435743867"/>
          <c:h val="4.912944931620811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chart" Target="../charts/chart1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10</xdr:col>
      <xdr:colOff>0</xdr:colOff>
      <xdr:row>3</xdr:row>
      <xdr:rowOff>0</xdr:rowOff>
    </xdr:from>
    <xdr:to>
      <xdr:col>18</xdr:col>
      <xdr:colOff>0</xdr:colOff>
      <xdr:row>16</xdr:row>
      <xdr:rowOff>149679</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3</xdr:row>
      <xdr:rowOff>0</xdr:rowOff>
    </xdr:from>
    <xdr:to>
      <xdr:col>27</xdr:col>
      <xdr:colOff>0</xdr:colOff>
      <xdr:row>16</xdr:row>
      <xdr:rowOff>149679</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18</xdr:row>
      <xdr:rowOff>0</xdr:rowOff>
    </xdr:from>
    <xdr:to>
      <xdr:col>18</xdr:col>
      <xdr:colOff>0</xdr:colOff>
      <xdr:row>38</xdr:row>
      <xdr:rowOff>-1</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0</xdr:colOff>
      <xdr:row>18</xdr:row>
      <xdr:rowOff>0</xdr:rowOff>
    </xdr:from>
    <xdr:to>
      <xdr:col>27</xdr:col>
      <xdr:colOff>0</xdr:colOff>
      <xdr:row>38</xdr:row>
      <xdr:rowOff>0</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0</xdr:colOff>
      <xdr:row>40</xdr:row>
      <xdr:rowOff>0</xdr:rowOff>
    </xdr:from>
    <xdr:to>
      <xdr:col>27</xdr:col>
      <xdr:colOff>0</xdr:colOff>
      <xdr:row>60</xdr:row>
      <xdr:rowOff>1</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40</xdr:row>
      <xdr:rowOff>0</xdr:rowOff>
    </xdr:from>
    <xdr:to>
      <xdr:col>18</xdr:col>
      <xdr:colOff>0</xdr:colOff>
      <xdr:row>60</xdr:row>
      <xdr:rowOff>1</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71</xdr:row>
      <xdr:rowOff>0</xdr:rowOff>
    </xdr:from>
    <xdr:to>
      <xdr:col>13</xdr:col>
      <xdr:colOff>457200</xdr:colOff>
      <xdr:row>86</xdr:row>
      <xdr:rowOff>28576</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128</xdr:row>
      <xdr:rowOff>0</xdr:rowOff>
    </xdr:from>
    <xdr:to>
      <xdr:col>13</xdr:col>
      <xdr:colOff>457200</xdr:colOff>
      <xdr:row>143</xdr:row>
      <xdr:rowOff>28576</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0</xdr:colOff>
      <xdr:row>4</xdr:row>
      <xdr:rowOff>0</xdr:rowOff>
    </xdr:from>
    <xdr:to>
      <xdr:col>16</xdr:col>
      <xdr:colOff>646215</xdr:colOff>
      <xdr:row>30</xdr:row>
      <xdr:rowOff>74572</xdr:rowOff>
    </xdr:to>
    <xdr:pic>
      <xdr:nvPicPr>
        <xdr:cNvPr id="9" name="Image 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26821" y="653143"/>
          <a:ext cx="9790215"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37</xdr:row>
      <xdr:rowOff>0</xdr:rowOff>
    </xdr:from>
    <xdr:to>
      <xdr:col>10</xdr:col>
      <xdr:colOff>135929</xdr:colOff>
      <xdr:row>63</xdr:row>
      <xdr:rowOff>74571</xdr:rowOff>
    </xdr:to>
    <xdr:pic>
      <xdr:nvPicPr>
        <xdr:cNvPr id="11" name="Image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26821" y="6041571"/>
          <a:ext cx="4707929"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94</xdr:row>
      <xdr:rowOff>0</xdr:rowOff>
    </xdr:from>
    <xdr:to>
      <xdr:col>10</xdr:col>
      <xdr:colOff>124168</xdr:colOff>
      <xdr:row>120</xdr:row>
      <xdr:rowOff>74571</xdr:rowOff>
    </xdr:to>
    <xdr:pic>
      <xdr:nvPicPr>
        <xdr:cNvPr id="14" name="Image 1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26821" y="14859000"/>
          <a:ext cx="4696168"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757916</xdr:colOff>
      <xdr:row>3</xdr:row>
      <xdr:rowOff>190499</xdr:rowOff>
    </xdr:from>
    <xdr:to>
      <xdr:col>17</xdr:col>
      <xdr:colOff>571499</xdr:colOff>
      <xdr:row>25</xdr:row>
      <xdr:rowOff>122464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101</xdr:row>
      <xdr:rowOff>0</xdr:rowOff>
    </xdr:from>
    <xdr:to>
      <xdr:col>15</xdr:col>
      <xdr:colOff>217714</xdr:colOff>
      <xdr:row>120</xdr:row>
      <xdr:rowOff>136071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70</xdr:row>
      <xdr:rowOff>0</xdr:rowOff>
    </xdr:from>
    <xdr:to>
      <xdr:col>14</xdr:col>
      <xdr:colOff>1</xdr:colOff>
      <xdr:row>92</xdr:row>
      <xdr:rowOff>176894</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36</xdr:row>
      <xdr:rowOff>0</xdr:rowOff>
    </xdr:from>
    <xdr:to>
      <xdr:col>15</xdr:col>
      <xdr:colOff>653144</xdr:colOff>
      <xdr:row>57</xdr:row>
      <xdr:rowOff>54430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0.05456</cdr:x>
      <cdr:y>0.79826</cdr:y>
    </cdr:from>
    <cdr:to>
      <cdr:x>0.52917</cdr:x>
      <cdr:y>0.92368</cdr:y>
    </cdr:to>
    <cdr:sp macro="" textlink="">
      <cdr:nvSpPr>
        <cdr:cNvPr id="2" name="Rectangle 1"/>
        <cdr:cNvSpPr/>
      </cdr:nvSpPr>
      <cdr:spPr>
        <a:xfrm xmlns:a="http://schemas.openxmlformats.org/drawingml/2006/main">
          <a:off x="374173" y="2993571"/>
          <a:ext cx="3254875" cy="470348"/>
        </a:xfrm>
        <a:prstGeom xmlns:a="http://schemas.openxmlformats.org/drawingml/2006/main" prst="rect">
          <a:avLst/>
        </a:prstGeom>
        <a:solidFill xmlns:a="http://schemas.openxmlformats.org/drawingml/2006/main">
          <a:schemeClr val="accent5">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fr-FR" sz="700"/>
            <a:t>Performance en compréhension de l'écrit </a:t>
          </a:r>
          <a:r>
            <a:rPr lang="fr-FR" sz="700" b="1" i="1"/>
            <a:t>inférieure</a:t>
          </a:r>
          <a:r>
            <a:rPr lang="fr-FR" sz="700" baseline="0"/>
            <a:t> à la moyenne</a:t>
          </a:r>
        </a:p>
        <a:p xmlns:a="http://schemas.openxmlformats.org/drawingml/2006/main">
          <a:pPr algn="ctr"/>
          <a:endParaRPr lang="fr-FR" sz="700" baseline="0"/>
        </a:p>
        <a:p xmlns:a="http://schemas.openxmlformats.org/drawingml/2006/main">
          <a:pPr algn="ctr"/>
          <a:r>
            <a:rPr lang="fr-FR" sz="700" baseline="0"/>
            <a:t>Équité sociale des résultats éducatifs </a:t>
          </a:r>
          <a:r>
            <a:rPr lang="fr-FR" sz="700" b="1" i="1" baseline="0"/>
            <a:t>inférieure</a:t>
          </a:r>
          <a:r>
            <a:rPr lang="fr-FR" sz="700" b="0" i="0" baseline="0"/>
            <a:t> à la moyenne</a:t>
          </a:r>
          <a:endParaRPr lang="fr-FR" sz="700"/>
        </a:p>
      </cdr:txBody>
    </cdr:sp>
  </cdr:relSizeAnchor>
  <cdr:relSizeAnchor xmlns:cdr="http://schemas.openxmlformats.org/drawingml/2006/chartDrawing">
    <cdr:from>
      <cdr:x>0.53075</cdr:x>
      <cdr:y>0.79826</cdr:y>
    </cdr:from>
    <cdr:to>
      <cdr:x>0.9871</cdr:x>
      <cdr:y>0.92284</cdr:y>
    </cdr:to>
    <cdr:sp macro="" textlink="">
      <cdr:nvSpPr>
        <cdr:cNvPr id="3" name="Rectangle 2"/>
        <cdr:cNvSpPr/>
      </cdr:nvSpPr>
      <cdr:spPr>
        <a:xfrm xmlns:a="http://schemas.openxmlformats.org/drawingml/2006/main">
          <a:off x="3639884" y="2993571"/>
          <a:ext cx="3129649" cy="467198"/>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inférieure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supérieure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0.05317</cdr:x>
      <cdr:y>0.02939</cdr:y>
    </cdr:from>
    <cdr:to>
      <cdr:x>0.52917</cdr:x>
      <cdr:y>0.13531</cdr:y>
    </cdr:to>
    <cdr:sp macro="" textlink="">
      <cdr:nvSpPr>
        <cdr:cNvPr id="4" name="Rectangle 3"/>
        <cdr:cNvSpPr/>
      </cdr:nvSpPr>
      <cdr:spPr>
        <a:xfrm xmlns:a="http://schemas.openxmlformats.org/drawingml/2006/main">
          <a:off x="364672" y="128361"/>
          <a:ext cx="3264353" cy="462643"/>
        </a:xfrm>
        <a:prstGeom xmlns:a="http://schemas.openxmlformats.org/drawingml/2006/main" prst="rect">
          <a:avLst/>
        </a:prstGeom>
        <a:solidFill xmlns:a="http://schemas.openxmlformats.org/drawingml/2006/main">
          <a:schemeClr val="accent5">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chemeClr val="lt1"/>
              </a:solidFill>
              <a:effectLst/>
              <a:latin typeface="+mn-lt"/>
              <a:ea typeface="+mn-ea"/>
              <a:cs typeface="+mn-cs"/>
            </a:rPr>
            <a:t>Performance en compréhension de l'écrit </a:t>
          </a:r>
          <a:r>
            <a:rPr lang="fr-FR" sz="700" b="1" i="1">
              <a:solidFill>
                <a:schemeClr val="lt1"/>
              </a:solidFill>
              <a:effectLst/>
              <a:latin typeface="+mn-lt"/>
              <a:ea typeface="+mn-ea"/>
              <a:cs typeface="+mn-cs"/>
            </a:rPr>
            <a:t>supérieure</a:t>
          </a:r>
          <a:r>
            <a:rPr lang="fr-FR" sz="700" baseline="0">
              <a:solidFill>
                <a:schemeClr val="lt1"/>
              </a:solidFill>
              <a:effectLst/>
              <a:latin typeface="+mn-lt"/>
              <a:ea typeface="+mn-ea"/>
              <a:cs typeface="+mn-cs"/>
            </a:rPr>
            <a:t> à la moyenne</a:t>
          </a:r>
        </a:p>
        <a:p xmlns:a="http://schemas.openxmlformats.org/drawingml/2006/main">
          <a:pPr algn="ctr"/>
          <a:endParaRPr lang="fr-FR" sz="700">
            <a:effectLst/>
          </a:endParaRPr>
        </a:p>
        <a:p xmlns:a="http://schemas.openxmlformats.org/drawingml/2006/main">
          <a:pPr algn="ctr"/>
          <a:r>
            <a:rPr lang="fr-FR" sz="700" baseline="0">
              <a:solidFill>
                <a:schemeClr val="lt1"/>
              </a:solidFill>
              <a:effectLst/>
              <a:latin typeface="+mn-lt"/>
              <a:ea typeface="+mn-ea"/>
              <a:cs typeface="+mn-cs"/>
            </a:rPr>
            <a:t>Équité sociale des résultats éducatifs </a:t>
          </a:r>
          <a:r>
            <a:rPr lang="fr-FR" sz="700" b="1" i="1" baseline="0">
              <a:solidFill>
                <a:schemeClr val="lt1"/>
              </a:solidFill>
              <a:effectLst/>
              <a:latin typeface="+mn-lt"/>
              <a:ea typeface="+mn-ea"/>
              <a:cs typeface="+mn-cs"/>
            </a:rPr>
            <a:t>inférieure</a:t>
          </a:r>
          <a:r>
            <a:rPr lang="fr-FR" sz="700" b="0" i="0" baseline="0">
              <a:solidFill>
                <a:schemeClr val="lt1"/>
              </a:solidFill>
              <a:effectLst/>
              <a:latin typeface="+mn-lt"/>
              <a:ea typeface="+mn-ea"/>
              <a:cs typeface="+mn-cs"/>
            </a:rPr>
            <a:t> à la moyenne</a:t>
          </a:r>
          <a:endParaRPr lang="fr-FR" sz="700">
            <a:effectLst/>
          </a:endParaRPr>
        </a:p>
      </cdr:txBody>
    </cdr:sp>
  </cdr:relSizeAnchor>
  <cdr:relSizeAnchor xmlns:cdr="http://schemas.openxmlformats.org/drawingml/2006/chartDrawing">
    <cdr:from>
      <cdr:x>0.52917</cdr:x>
      <cdr:y>0.02814</cdr:y>
    </cdr:from>
    <cdr:to>
      <cdr:x>0.98935</cdr:x>
      <cdr:y>0.13406</cdr:y>
    </cdr:to>
    <cdr:sp macro="" textlink="">
      <cdr:nvSpPr>
        <cdr:cNvPr id="5" name="Rectangle 4"/>
        <cdr:cNvSpPr/>
      </cdr:nvSpPr>
      <cdr:spPr>
        <a:xfrm xmlns:a="http://schemas.openxmlformats.org/drawingml/2006/main">
          <a:off x="3629027" y="122918"/>
          <a:ext cx="3155950" cy="462643"/>
        </a:xfrm>
        <a:prstGeom xmlns:a="http://schemas.openxmlformats.org/drawingml/2006/main" prst="rect">
          <a:avLst/>
        </a:prstGeom>
        <a:solidFill xmlns:a="http://schemas.openxmlformats.org/drawingml/2006/main">
          <a:schemeClr val="accent5">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700">
              <a:solidFill>
                <a:sysClr val="windowText" lastClr="000000"/>
              </a:solidFill>
              <a:effectLst/>
              <a:latin typeface="+mn-lt"/>
              <a:ea typeface="+mn-ea"/>
              <a:cs typeface="+mn-cs"/>
            </a:rPr>
            <a:t>Performance en compréhension de l'écrit </a:t>
          </a:r>
          <a:r>
            <a:rPr lang="fr-FR" sz="700" b="1" i="1">
              <a:solidFill>
                <a:sysClr val="windowText" lastClr="000000"/>
              </a:solidFill>
              <a:effectLst/>
              <a:latin typeface="+mn-lt"/>
              <a:ea typeface="+mn-ea"/>
              <a:cs typeface="+mn-cs"/>
            </a:rPr>
            <a:t>supérieure</a:t>
          </a:r>
          <a:r>
            <a:rPr lang="fr-FR" sz="700" baseline="0">
              <a:solidFill>
                <a:sysClr val="windowText" lastClr="000000"/>
              </a:solidFill>
              <a:effectLst/>
              <a:latin typeface="+mn-lt"/>
              <a:ea typeface="+mn-ea"/>
              <a:cs typeface="+mn-cs"/>
            </a:rPr>
            <a:t> à la moyenne</a:t>
          </a:r>
        </a:p>
        <a:p xmlns:a="http://schemas.openxmlformats.org/drawingml/2006/main">
          <a:pPr algn="ctr"/>
          <a:endParaRPr lang="fr-FR" sz="700">
            <a:solidFill>
              <a:sysClr val="windowText" lastClr="000000"/>
            </a:solidFill>
            <a:effectLst/>
          </a:endParaRPr>
        </a:p>
        <a:p xmlns:a="http://schemas.openxmlformats.org/drawingml/2006/main">
          <a:pPr algn="ctr"/>
          <a:r>
            <a:rPr lang="fr-FR" sz="700" baseline="0">
              <a:solidFill>
                <a:sysClr val="windowText" lastClr="000000"/>
              </a:solidFill>
              <a:effectLst/>
              <a:latin typeface="+mn-lt"/>
              <a:ea typeface="+mn-ea"/>
              <a:cs typeface="+mn-cs"/>
            </a:rPr>
            <a:t>Équité sociale des résultats éducatifs </a:t>
          </a:r>
          <a:r>
            <a:rPr lang="fr-FR" sz="700" b="1" i="1" baseline="0">
              <a:solidFill>
                <a:sysClr val="windowText" lastClr="000000"/>
              </a:solidFill>
              <a:effectLst/>
              <a:latin typeface="+mn-lt"/>
              <a:ea typeface="+mn-ea"/>
              <a:cs typeface="+mn-cs"/>
            </a:rPr>
            <a:t>supérieure</a:t>
          </a:r>
          <a:r>
            <a:rPr lang="fr-FR" sz="700" b="0" i="0" baseline="0">
              <a:solidFill>
                <a:sysClr val="windowText" lastClr="000000"/>
              </a:solidFill>
              <a:effectLst/>
              <a:latin typeface="+mn-lt"/>
              <a:ea typeface="+mn-ea"/>
              <a:cs typeface="+mn-cs"/>
            </a:rPr>
            <a:t> à la moyenne</a:t>
          </a:r>
          <a:endParaRPr lang="fr-FR" sz="700">
            <a:solidFill>
              <a:sysClr val="windowText" lastClr="000000"/>
            </a:solidFill>
            <a:effectLst/>
          </a:endParaRPr>
        </a:p>
      </cdr:txBody>
    </cdr:sp>
  </cdr:relSizeAnchor>
  <cdr:relSizeAnchor xmlns:cdr="http://schemas.openxmlformats.org/drawingml/2006/chartDrawing">
    <cdr:from>
      <cdr:x>0.87639</cdr:x>
      <cdr:y>0.95732</cdr:y>
    </cdr:from>
    <cdr:to>
      <cdr:x>1</cdr:x>
      <cdr:y>1</cdr:y>
    </cdr:to>
    <cdr:sp macro="" textlink="">
      <cdr:nvSpPr>
        <cdr:cNvPr id="6" name="ZoneTexte 5"/>
        <cdr:cNvSpPr txBox="1"/>
      </cdr:nvSpPr>
      <cdr:spPr>
        <a:xfrm xmlns:a="http://schemas.openxmlformats.org/drawingml/2006/main">
          <a:off x="6010275" y="4181476"/>
          <a:ext cx="847725" cy="18641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a:t>Plus d'équité  -&gt;</a:t>
          </a:r>
        </a:p>
      </cdr:txBody>
    </cdr:sp>
  </cdr:relSizeAnchor>
  <cdr:relSizeAnchor xmlns:cdr="http://schemas.openxmlformats.org/drawingml/2006/chartDrawing">
    <cdr:from>
      <cdr:x>0.49306</cdr:x>
      <cdr:y>0.12648</cdr:y>
    </cdr:from>
    <cdr:to>
      <cdr:x>0.54444</cdr:x>
      <cdr:y>0.36636</cdr:y>
    </cdr:to>
    <cdr:sp macro="" textlink="">
      <cdr:nvSpPr>
        <cdr:cNvPr id="7" name="ZoneTexte 6"/>
        <cdr:cNvSpPr txBox="1"/>
      </cdr:nvSpPr>
      <cdr:spPr>
        <a:xfrm xmlns:a="http://schemas.openxmlformats.org/drawingml/2006/main">
          <a:off x="3381376" y="552451"/>
          <a:ext cx="352426" cy="1047750"/>
        </a:xfrm>
        <a:prstGeom xmlns:a="http://schemas.openxmlformats.org/drawingml/2006/main" prst="rect">
          <a:avLst/>
        </a:prstGeom>
      </cdr:spPr>
      <cdr:txBody>
        <a:bodyPr xmlns:a="http://schemas.openxmlformats.org/drawingml/2006/main" vertOverflow="clip" vert="vert270" wrap="none" rtlCol="0"/>
        <a:lstStyle xmlns:a="http://schemas.openxmlformats.org/drawingml/2006/main"/>
        <a:p xmlns:a="http://schemas.openxmlformats.org/drawingml/2006/main">
          <a:r>
            <a:rPr lang="fr-FR" sz="700" b="1">
              <a:solidFill>
                <a:schemeClr val="accent5">
                  <a:lumMod val="75000"/>
                </a:schemeClr>
              </a:solidFill>
            </a:rPr>
            <a:t>Moyenne</a:t>
          </a:r>
          <a:r>
            <a:rPr lang="fr-FR" sz="700" b="1" baseline="0">
              <a:solidFill>
                <a:schemeClr val="accent5">
                  <a:lumMod val="75000"/>
                </a:schemeClr>
              </a:solidFill>
            </a:rPr>
            <a:t> </a:t>
          </a:r>
          <a:r>
            <a:rPr lang="fr-FR" sz="700" b="1" baseline="0">
              <a:solidFill>
                <a:schemeClr val="accent5">
                  <a:lumMod val="75000"/>
                </a:schemeClr>
              </a:solidFill>
              <a:latin typeface="Calibri" panose="020F0502020204030204" pitchFamily="34" charset="0"/>
              <a:cs typeface="Calibri" panose="020F0502020204030204" pitchFamily="34" charset="0"/>
            </a:rPr>
            <a:t>« </a:t>
          </a:r>
          <a:r>
            <a:rPr lang="fr-FR" sz="700" b="1" baseline="0">
              <a:solidFill>
                <a:schemeClr val="accent5">
                  <a:lumMod val="75000"/>
                </a:schemeClr>
              </a:solidFill>
            </a:rPr>
            <a:t>équité </a:t>
          </a:r>
          <a:r>
            <a:rPr lang="fr-FR" sz="700" b="1" baseline="0">
              <a:solidFill>
                <a:schemeClr val="accent5">
                  <a:lumMod val="75000"/>
                </a:schemeClr>
              </a:solidFill>
              <a:latin typeface="Calibri" panose="020F0502020204030204" pitchFamily="34" charset="0"/>
              <a:cs typeface="Calibri" panose="020F0502020204030204" pitchFamily="34" charset="0"/>
            </a:rPr>
            <a:t>»</a:t>
          </a:r>
          <a:r>
            <a:rPr lang="fr-FR" sz="700" b="1" baseline="0">
              <a:solidFill>
                <a:schemeClr val="accent5">
                  <a:lumMod val="75000"/>
                </a:schemeClr>
              </a:solidFill>
            </a:rPr>
            <a:t> OCDE</a:t>
          </a:r>
          <a:endParaRPr lang="fr-FR" sz="700" b="1">
            <a:solidFill>
              <a:schemeClr val="accent5">
                <a:lumMod val="75000"/>
              </a:schemeClr>
            </a:solidFill>
          </a:endParaRPr>
        </a:p>
      </cdr:txBody>
    </cdr:sp>
  </cdr:relSizeAnchor>
  <cdr:relSizeAnchor xmlns:cdr="http://schemas.openxmlformats.org/drawingml/2006/chartDrawing">
    <cdr:from>
      <cdr:x>0.85139</cdr:x>
      <cdr:y>0.39907</cdr:y>
    </cdr:from>
    <cdr:to>
      <cdr:x>0.98056</cdr:x>
      <cdr:y>0.4405</cdr:y>
    </cdr:to>
    <cdr:sp macro="" textlink="">
      <cdr:nvSpPr>
        <cdr:cNvPr id="8" name="ZoneTexte 7"/>
        <cdr:cNvSpPr txBox="1"/>
      </cdr:nvSpPr>
      <cdr:spPr>
        <a:xfrm xmlns:a="http://schemas.openxmlformats.org/drawingml/2006/main">
          <a:off x="5838826" y="1743077"/>
          <a:ext cx="885825" cy="1809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solidFill>
                <a:schemeClr val="accent5">
                  <a:lumMod val="75000"/>
                </a:schemeClr>
              </a:solidFill>
            </a:rPr>
            <a:t>Score</a:t>
          </a:r>
          <a:r>
            <a:rPr lang="fr-FR" sz="700" b="1" baseline="0">
              <a:solidFill>
                <a:schemeClr val="accent5">
                  <a:lumMod val="75000"/>
                </a:schemeClr>
              </a:solidFill>
            </a:rPr>
            <a:t> moyen OCDE</a:t>
          </a:r>
          <a:endParaRPr lang="fr-FR" sz="700" b="1">
            <a:solidFill>
              <a:schemeClr val="accent5">
                <a:lumMod val="75000"/>
              </a:schemeClr>
            </a:solidFil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7</xdr:col>
      <xdr:colOff>0</xdr:colOff>
      <xdr:row>33</xdr:row>
      <xdr:rowOff>0</xdr:rowOff>
    </xdr:from>
    <xdr:to>
      <xdr:col>15</xdr:col>
      <xdr:colOff>40821</xdr:colOff>
      <xdr:row>55</xdr:row>
      <xdr:rowOff>54428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4</xdr:row>
      <xdr:rowOff>0</xdr:rowOff>
    </xdr:from>
    <xdr:to>
      <xdr:col>15</xdr:col>
      <xdr:colOff>40821</xdr:colOff>
      <xdr:row>26</xdr:row>
      <xdr:rowOff>54428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91</xdr:row>
      <xdr:rowOff>0</xdr:rowOff>
    </xdr:from>
    <xdr:to>
      <xdr:col>15</xdr:col>
      <xdr:colOff>40821</xdr:colOff>
      <xdr:row>113</xdr:row>
      <xdr:rowOff>54428</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62</xdr:row>
      <xdr:rowOff>0</xdr:rowOff>
    </xdr:from>
    <xdr:to>
      <xdr:col>15</xdr:col>
      <xdr:colOff>40821</xdr:colOff>
      <xdr:row>84</xdr:row>
      <xdr:rowOff>54428</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xdr:col>
      <xdr:colOff>0</xdr:colOff>
      <xdr:row>120</xdr:row>
      <xdr:rowOff>0</xdr:rowOff>
    </xdr:from>
    <xdr:to>
      <xdr:col>11</xdr:col>
      <xdr:colOff>398894</xdr:colOff>
      <xdr:row>146</xdr:row>
      <xdr:rowOff>74572</xdr:rowOff>
    </xdr:to>
    <xdr:pic>
      <xdr:nvPicPr>
        <xdr:cNvPr id="6" name="Imag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10000" y="18783300"/>
          <a:ext cx="4970894" cy="4284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153</xdr:row>
      <xdr:rowOff>0</xdr:rowOff>
    </xdr:from>
    <xdr:to>
      <xdr:col>11</xdr:col>
      <xdr:colOff>299158</xdr:colOff>
      <xdr:row>179</xdr:row>
      <xdr:rowOff>74571</xdr:rowOff>
    </xdr:to>
    <xdr:pic>
      <xdr:nvPicPr>
        <xdr:cNvPr id="7" name="Image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10000" y="24126825"/>
          <a:ext cx="4871158" cy="4284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64</xdr:row>
      <xdr:rowOff>0</xdr:rowOff>
    </xdr:from>
    <xdr:to>
      <xdr:col>15</xdr:col>
      <xdr:colOff>756600</xdr:colOff>
      <xdr:row>77</xdr:row>
      <xdr:rowOff>289200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34</xdr:row>
      <xdr:rowOff>0</xdr:rowOff>
    </xdr:from>
    <xdr:to>
      <xdr:col>13</xdr:col>
      <xdr:colOff>756600</xdr:colOff>
      <xdr:row>52</xdr:row>
      <xdr:rowOff>136800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4</xdr:row>
      <xdr:rowOff>0</xdr:rowOff>
    </xdr:from>
    <xdr:to>
      <xdr:col>13</xdr:col>
      <xdr:colOff>756600</xdr:colOff>
      <xdr:row>22</xdr:row>
      <xdr:rowOff>136800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r.in.adc.education.fr\MesEspacesPartages\str-depp-mirei\MIREI\Nos%20publications\EN%20COURS\2021_Salaires\Ressources\FRA_Formulas_T&amp;C_NESLI2021_16Apr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ding Questions"/>
      <sheetName val="Table of Contents"/>
      <sheetName val="OECD.stat"/>
      <sheetName val="RAW_IT"/>
      <sheetName val="D1.1"/>
      <sheetName val="D1.2"/>
      <sheetName val="D1.3"/>
      <sheetName val="D1.4"/>
      <sheetName val="D1.5 (web)"/>
      <sheetName val="D1.6 (web)"/>
      <sheetName val="RAW_TS"/>
      <sheetName val="Statutory"/>
      <sheetName val="Relative Actual"/>
      <sheetName val="Actual"/>
      <sheetName val="Trends"/>
      <sheetName val="Start to Max"/>
      <sheetName val="Allowances"/>
      <sheetName val="Heads System"/>
      <sheetName val="D4.1"/>
      <sheetName val="D4.2"/>
      <sheetName val="D4.3"/>
      <sheetName val="D4.4 (web)"/>
      <sheetName val="D4.5 (web)"/>
      <sheetName val="D4.6 (web)"/>
      <sheetName val="X3.D4.7 (Annex)"/>
      <sheetName val="Trend in teaching time"/>
      <sheetName val="SAL-CURR5"/>
      <sheetName val="Hidden Sheet"/>
      <sheetName val="Error Sheet"/>
    </sheetNames>
    <sheetDataSet>
      <sheetData sheetId="0" refreshError="1"/>
      <sheetData sheetId="1">
        <row r="1">
          <cell r="C1" t="str">
            <v>France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6">
          <cell r="C6">
            <v>2019</v>
          </cell>
        </row>
        <row r="16">
          <cell r="A16" t="str">
            <v>Australia</v>
          </cell>
          <cell r="B16" t="str">
            <v>AUS</v>
          </cell>
          <cell r="C16" t="str">
            <v>Teacher2_2019</v>
          </cell>
          <cell r="D16" t="str">
            <v>Head2_2019</v>
          </cell>
          <cell r="E16" t="str">
            <v>teacher2 (2018-19)</v>
          </cell>
          <cell r="F16" t="str">
            <v>Head2 (2018-19)</v>
          </cell>
        </row>
        <row r="17">
          <cell r="A17" t="str">
            <v>Austria</v>
          </cell>
          <cell r="B17" t="str">
            <v>AUT</v>
          </cell>
          <cell r="C17" t="str">
            <v>Teacher2_2019</v>
          </cell>
          <cell r="D17" t="str">
            <v>Head2_2019</v>
          </cell>
          <cell r="E17" t="str">
            <v>teacher2 (2018-19)</v>
          </cell>
          <cell r="F17" t="str">
            <v>Head2 (2018-19)</v>
          </cell>
        </row>
        <row r="18">
          <cell r="A18" t="str">
            <v>Canada</v>
          </cell>
          <cell r="B18" t="str">
            <v>CAN</v>
          </cell>
          <cell r="C18" t="str">
            <v>Teacher2_2019</v>
          </cell>
          <cell r="D18" t="str">
            <v>Head2_2019</v>
          </cell>
          <cell r="E18" t="str">
            <v>teacher2 (2018-19)</v>
          </cell>
          <cell r="F18" t="str">
            <v>Head2 (2018-19)</v>
          </cell>
        </row>
        <row r="19">
          <cell r="A19" t="str">
            <v>Chile</v>
          </cell>
          <cell r="B19" t="str">
            <v>CHL</v>
          </cell>
          <cell r="C19" t="str">
            <v>Teacher2</v>
          </cell>
          <cell r="D19" t="str">
            <v>Head2</v>
          </cell>
          <cell r="E19" t="str">
            <v>teacher2</v>
          </cell>
          <cell r="F19" t="str">
            <v>Head2</v>
          </cell>
        </row>
        <row r="20">
          <cell r="A20" t="str">
            <v>Colombia</v>
          </cell>
          <cell r="B20" t="str">
            <v>COL</v>
          </cell>
          <cell r="C20" t="str">
            <v>Teacher2_2019</v>
          </cell>
          <cell r="D20" t="str">
            <v>Head2_2019</v>
          </cell>
          <cell r="E20" t="str">
            <v>teacher2 (2018-19)</v>
          </cell>
          <cell r="F20" t="str">
            <v>Head2 (2018-19)</v>
          </cell>
        </row>
        <row r="21">
          <cell r="A21" t="str">
            <v>Czech Republic</v>
          </cell>
          <cell r="B21" t="str">
            <v>CZE</v>
          </cell>
          <cell r="C21" t="str">
            <v>Teacher2</v>
          </cell>
          <cell r="D21" t="str">
            <v>Head2</v>
          </cell>
          <cell r="E21" t="str">
            <v>teacher2</v>
          </cell>
          <cell r="F21" t="str">
            <v>Head2</v>
          </cell>
        </row>
        <row r="22">
          <cell r="A22" t="str">
            <v>Denmark</v>
          </cell>
          <cell r="B22" t="str">
            <v>DNK</v>
          </cell>
          <cell r="C22" t="str">
            <v>Teacher2_2019</v>
          </cell>
          <cell r="D22" t="str">
            <v>Head2_2019</v>
          </cell>
          <cell r="E22" t="str">
            <v>teacher2 (2018-19)</v>
          </cell>
          <cell r="F22" t="str">
            <v>Head2 (2018-19)</v>
          </cell>
        </row>
        <row r="23">
          <cell r="A23" t="str">
            <v>Estonia</v>
          </cell>
          <cell r="B23" t="str">
            <v>EST</v>
          </cell>
          <cell r="C23" t="str">
            <v>Teacher2</v>
          </cell>
          <cell r="D23" t="str">
            <v>Head2</v>
          </cell>
          <cell r="E23" t="str">
            <v>teacher2</v>
          </cell>
          <cell r="F23" t="str">
            <v>Head2</v>
          </cell>
        </row>
        <row r="24">
          <cell r="A24" t="str">
            <v>Finland</v>
          </cell>
          <cell r="B24" t="str">
            <v>FIN</v>
          </cell>
          <cell r="C24" t="str">
            <v>Teacher2_2019</v>
          </cell>
          <cell r="D24" t="str">
            <v>Head2_2019</v>
          </cell>
          <cell r="E24" t="str">
            <v>teacher2 (2018-19)</v>
          </cell>
          <cell r="F24" t="str">
            <v>Head2 (2018-19)</v>
          </cell>
        </row>
        <row r="25">
          <cell r="A25" t="str">
            <v>France</v>
          </cell>
          <cell r="B25" t="str">
            <v>FRA</v>
          </cell>
          <cell r="C25" t="str">
            <v>Teacher2</v>
          </cell>
          <cell r="D25" t="str">
            <v>Head2</v>
          </cell>
          <cell r="E25" t="str">
            <v>teacher2</v>
          </cell>
          <cell r="F25" t="str">
            <v>Head2</v>
          </cell>
        </row>
        <row r="26">
          <cell r="A26" t="str">
            <v>Germany</v>
          </cell>
          <cell r="B26" t="str">
            <v>DEU</v>
          </cell>
          <cell r="C26" t="str">
            <v>Teacher2_2019</v>
          </cell>
          <cell r="D26" t="str">
            <v>Head2_2019</v>
          </cell>
          <cell r="E26" t="str">
            <v>teacher2 (2018-19)</v>
          </cell>
          <cell r="F26" t="str">
            <v>Head2 (2018-19)</v>
          </cell>
        </row>
        <row r="27">
          <cell r="A27" t="str">
            <v>Greece</v>
          </cell>
          <cell r="B27" t="str">
            <v>GRC</v>
          </cell>
          <cell r="C27" t="str">
            <v>Teacher2_2019</v>
          </cell>
          <cell r="D27" t="str">
            <v>Head2_2019</v>
          </cell>
          <cell r="E27" t="str">
            <v>teacher2 (2018-19)</v>
          </cell>
          <cell r="F27" t="str">
            <v>Head2 (2018-19)</v>
          </cell>
        </row>
        <row r="28">
          <cell r="A28" t="str">
            <v>Hungary</v>
          </cell>
          <cell r="B28" t="str">
            <v>HUN</v>
          </cell>
          <cell r="C28" t="str">
            <v>Teacher2_2019</v>
          </cell>
          <cell r="D28" t="str">
            <v>Head2_2019</v>
          </cell>
          <cell r="E28" t="str">
            <v>teacher2 (2018-19)</v>
          </cell>
          <cell r="F28" t="str">
            <v>Head2 (2018-19)</v>
          </cell>
        </row>
        <row r="29">
          <cell r="A29" t="str">
            <v>Iceland</v>
          </cell>
          <cell r="B29" t="str">
            <v>ISL</v>
          </cell>
          <cell r="C29" t="str">
            <v>Teacher2_2019</v>
          </cell>
          <cell r="D29" t="str">
            <v>Head2_2019</v>
          </cell>
          <cell r="E29" t="str">
            <v>teacher2 (2018-19)</v>
          </cell>
          <cell r="F29" t="str">
            <v>Head2 (2018-19)</v>
          </cell>
        </row>
        <row r="30">
          <cell r="A30" t="str">
            <v>Ireland</v>
          </cell>
          <cell r="B30" t="str">
            <v>IRL</v>
          </cell>
          <cell r="C30" t="str">
            <v>Teacher2_2019</v>
          </cell>
          <cell r="D30" t="str">
            <v>Head2_2019</v>
          </cell>
          <cell r="E30" t="str">
            <v>teacher2 (2018-19)</v>
          </cell>
          <cell r="F30" t="str">
            <v>Head2 (2018-19)</v>
          </cell>
        </row>
        <row r="31">
          <cell r="A31" t="str">
            <v>Israel</v>
          </cell>
          <cell r="B31" t="str">
            <v>ISR</v>
          </cell>
          <cell r="C31" t="str">
            <v>Teacher2_2019</v>
          </cell>
          <cell r="D31" t="str">
            <v>Head2_2019</v>
          </cell>
          <cell r="E31" t="str">
            <v>teacher2 (2018-19)</v>
          </cell>
          <cell r="F31" t="str">
            <v>Head2 (2018-19)</v>
          </cell>
        </row>
        <row r="32">
          <cell r="A32" t="str">
            <v>Italy</v>
          </cell>
          <cell r="B32" t="str">
            <v>ITA</v>
          </cell>
          <cell r="C32" t="str">
            <v>Teacher2_2019</v>
          </cell>
          <cell r="D32" t="str">
            <v>Head2_2019</v>
          </cell>
          <cell r="E32" t="str">
            <v>teacher2 (2018-19)</v>
          </cell>
          <cell r="F32" t="str">
            <v>Head2 (2018-19)</v>
          </cell>
        </row>
        <row r="33">
          <cell r="A33" t="str">
            <v>Japan</v>
          </cell>
          <cell r="B33" t="str">
            <v>JPN</v>
          </cell>
          <cell r="C33" t="str">
            <v>Teacher2_2019</v>
          </cell>
          <cell r="D33" t="str">
            <v>Head2_2019</v>
          </cell>
          <cell r="E33" t="str">
            <v>teacher2 (2018-19)</v>
          </cell>
          <cell r="F33" t="str">
            <v>Head2 (2018-19)</v>
          </cell>
        </row>
        <row r="34">
          <cell r="A34" t="str">
            <v>Korea</v>
          </cell>
          <cell r="B34" t="str">
            <v>KOR</v>
          </cell>
          <cell r="C34" t="str">
            <v>Teacher2_2019</v>
          </cell>
          <cell r="D34" t="str">
            <v>Head2_2019</v>
          </cell>
          <cell r="E34" t="str">
            <v>teacher2 (2018-19)</v>
          </cell>
          <cell r="F34" t="str">
            <v>Head2 (2018-19)</v>
          </cell>
        </row>
        <row r="35">
          <cell r="A35" t="str">
            <v>Latvia</v>
          </cell>
          <cell r="B35" t="str">
            <v>LVA</v>
          </cell>
          <cell r="C35" t="str">
            <v>Teacher2_2019</v>
          </cell>
          <cell r="D35" t="str">
            <v>Head2_2019</v>
          </cell>
          <cell r="E35" t="str">
            <v>teacher2 (2018-19)</v>
          </cell>
          <cell r="F35" t="str">
            <v>Head2 (2018-19)</v>
          </cell>
        </row>
        <row r="36">
          <cell r="A36" t="str">
            <v>Lithuania</v>
          </cell>
          <cell r="B36" t="str">
            <v>LTU</v>
          </cell>
          <cell r="C36" t="str">
            <v>Teacher2_2019</v>
          </cell>
          <cell r="D36" t="str">
            <v>Head2_2019</v>
          </cell>
          <cell r="E36" t="str">
            <v>teacher2 (2018-19)</v>
          </cell>
          <cell r="F36" t="str">
            <v>Head2 (2018-19)</v>
          </cell>
        </row>
        <row r="37">
          <cell r="A37" t="str">
            <v>Luxembourg</v>
          </cell>
          <cell r="B37" t="str">
            <v>LUX</v>
          </cell>
          <cell r="C37" t="str">
            <v>Teacher2_2019</v>
          </cell>
          <cell r="D37" t="str">
            <v>Head2_2019</v>
          </cell>
          <cell r="E37" t="str">
            <v>teacher2 (2018-19)</v>
          </cell>
          <cell r="F37" t="str">
            <v>Head2 (2018-19)</v>
          </cell>
        </row>
        <row r="38">
          <cell r="A38" t="str">
            <v>Mexico</v>
          </cell>
          <cell r="B38" t="str">
            <v>MEX</v>
          </cell>
          <cell r="C38" t="str">
            <v>Teacher2_2019</v>
          </cell>
          <cell r="D38" t="str">
            <v>Head2_2019</v>
          </cell>
          <cell r="E38" t="str">
            <v>teacher2 (2018-19)</v>
          </cell>
          <cell r="F38" t="str">
            <v>Head2 (2018-19)</v>
          </cell>
        </row>
        <row r="39">
          <cell r="A39" t="str">
            <v>Netherlands</v>
          </cell>
          <cell r="B39" t="str">
            <v>NLD</v>
          </cell>
          <cell r="C39" t="str">
            <v>Teacher2_2019</v>
          </cell>
          <cell r="D39" t="str">
            <v>Head2_2019</v>
          </cell>
          <cell r="E39" t="str">
            <v>teacher2 (2018-19)</v>
          </cell>
          <cell r="F39" t="str">
            <v>Head2 (2018-19)</v>
          </cell>
        </row>
        <row r="40">
          <cell r="A40" t="str">
            <v>New Zealand</v>
          </cell>
          <cell r="B40" t="str">
            <v>NZL</v>
          </cell>
          <cell r="C40" t="str">
            <v>Teacher2</v>
          </cell>
          <cell r="D40" t="str">
            <v>Head2</v>
          </cell>
          <cell r="E40" t="str">
            <v>teacher2</v>
          </cell>
          <cell r="F40" t="str">
            <v>Head2</v>
          </cell>
        </row>
        <row r="41">
          <cell r="A41" t="str">
            <v>Norway</v>
          </cell>
          <cell r="B41" t="str">
            <v>NOR</v>
          </cell>
          <cell r="C41" t="str">
            <v>Teacher2_2019</v>
          </cell>
          <cell r="D41" t="str">
            <v>Head2_2019</v>
          </cell>
          <cell r="E41" t="str">
            <v>teacher2 (2018-19)</v>
          </cell>
          <cell r="F41" t="str">
            <v>Head2 (2018-19)</v>
          </cell>
        </row>
        <row r="42">
          <cell r="A42" t="str">
            <v>Poland</v>
          </cell>
          <cell r="B42" t="str">
            <v>POL</v>
          </cell>
          <cell r="C42" t="str">
            <v>Teacher2</v>
          </cell>
          <cell r="D42" t="str">
            <v>Head2</v>
          </cell>
          <cell r="E42" t="str">
            <v>teacher2</v>
          </cell>
          <cell r="F42" t="str">
            <v>Head2</v>
          </cell>
        </row>
        <row r="43">
          <cell r="A43" t="str">
            <v>Portugal</v>
          </cell>
          <cell r="B43" t="str">
            <v>PRT</v>
          </cell>
          <cell r="C43" t="str">
            <v>Teacher2</v>
          </cell>
          <cell r="D43" t="str">
            <v>Head2</v>
          </cell>
          <cell r="E43" t="str">
            <v>teacher2</v>
          </cell>
          <cell r="F43" t="str">
            <v>Head2</v>
          </cell>
        </row>
        <row r="44">
          <cell r="A44" t="str">
            <v>Slovak Republic</v>
          </cell>
          <cell r="B44" t="str">
            <v>SVK</v>
          </cell>
          <cell r="C44" t="str">
            <v>Teacher2_2019</v>
          </cell>
          <cell r="D44" t="str">
            <v>Head2_2019</v>
          </cell>
          <cell r="E44" t="str">
            <v>teacher2 (2018-19)</v>
          </cell>
          <cell r="F44" t="str">
            <v>Head2 (2018-19)</v>
          </cell>
        </row>
        <row r="45">
          <cell r="A45" t="str">
            <v>Slovenia</v>
          </cell>
          <cell r="B45" t="str">
            <v>SVN</v>
          </cell>
          <cell r="C45" t="str">
            <v>Teacher2</v>
          </cell>
          <cell r="D45" t="str">
            <v>Head2</v>
          </cell>
          <cell r="E45" t="str">
            <v>teacher2</v>
          </cell>
          <cell r="F45" t="str">
            <v>Head2</v>
          </cell>
        </row>
        <row r="46">
          <cell r="A46" t="str">
            <v>Spain</v>
          </cell>
          <cell r="B46" t="str">
            <v>ESP</v>
          </cell>
          <cell r="C46" t="str">
            <v>Teacher2_2019</v>
          </cell>
          <cell r="D46" t="str">
            <v>Head2_2019</v>
          </cell>
          <cell r="E46" t="str">
            <v>teacher2 (2018-19)</v>
          </cell>
          <cell r="F46" t="str">
            <v>Head2 (2018-19)</v>
          </cell>
        </row>
        <row r="47">
          <cell r="A47" t="str">
            <v>Sweden</v>
          </cell>
          <cell r="B47" t="str">
            <v>SWE</v>
          </cell>
          <cell r="C47" t="str">
            <v>Teacher2</v>
          </cell>
          <cell r="D47" t="str">
            <v>Head2</v>
          </cell>
          <cell r="E47" t="str">
            <v>teacher2</v>
          </cell>
          <cell r="F47" t="str">
            <v>Head2</v>
          </cell>
        </row>
        <row r="48">
          <cell r="A48" t="str">
            <v>Switzerland</v>
          </cell>
          <cell r="B48" t="str">
            <v>CHE</v>
          </cell>
          <cell r="C48" t="str">
            <v>Teacher2_2019</v>
          </cell>
          <cell r="D48" t="str">
            <v>Head2_2019</v>
          </cell>
          <cell r="E48" t="str">
            <v>teacher2 (2018-19)</v>
          </cell>
          <cell r="F48" t="str">
            <v>Head2 (2018-19)</v>
          </cell>
        </row>
        <row r="49">
          <cell r="A49" t="str">
            <v>Turkey</v>
          </cell>
          <cell r="B49" t="str">
            <v>TUR</v>
          </cell>
          <cell r="C49" t="str">
            <v>Teacher2_2019</v>
          </cell>
          <cell r="D49" t="str">
            <v>Head2_2019</v>
          </cell>
          <cell r="E49" t="str">
            <v>teacher2 (2018-19)</v>
          </cell>
          <cell r="F49" t="str">
            <v>Head2 (2018-19)</v>
          </cell>
        </row>
        <row r="50">
          <cell r="A50" t="str">
            <v>United States</v>
          </cell>
          <cell r="B50" t="str">
            <v>USA</v>
          </cell>
          <cell r="C50" t="str">
            <v>Teacher2_2019</v>
          </cell>
          <cell r="D50" t="str">
            <v>Head2_2019</v>
          </cell>
          <cell r="E50" t="str">
            <v>teacher2 (2018-19)</v>
          </cell>
          <cell r="F50" t="str">
            <v>Head2 (2018-19)</v>
          </cell>
        </row>
        <row r="52">
          <cell r="A52" t="str">
            <v>Flemish Comm. (Belgium)</v>
          </cell>
          <cell r="B52" t="str">
            <v>BFL</v>
          </cell>
          <cell r="C52" t="str">
            <v>Teacher2_2019</v>
          </cell>
          <cell r="D52" t="str">
            <v>Head2_2019</v>
          </cell>
          <cell r="E52" t="str">
            <v>teacher2 (2018-19)</v>
          </cell>
          <cell r="F52" t="str">
            <v>Head2 (2018-19)</v>
          </cell>
        </row>
        <row r="53">
          <cell r="A53" t="str">
            <v>French Comm. (Belgium)</v>
          </cell>
          <cell r="B53" t="str">
            <v>BFR</v>
          </cell>
          <cell r="C53" t="str">
            <v>Teacher2_2019</v>
          </cell>
          <cell r="D53" t="str">
            <v>Head2_2019</v>
          </cell>
          <cell r="E53" t="str">
            <v>teacher2 (2018-19)</v>
          </cell>
          <cell r="F53" t="str">
            <v>Head2 (2018-19)</v>
          </cell>
        </row>
        <row r="54">
          <cell r="A54" t="str">
            <v>England (UK)</v>
          </cell>
          <cell r="B54" t="str">
            <v>ENG</v>
          </cell>
          <cell r="C54" t="str">
            <v>Teacher2_2019</v>
          </cell>
          <cell r="D54" t="str">
            <v>Head2_2019</v>
          </cell>
          <cell r="E54" t="str">
            <v>teacher2 (2018-19)</v>
          </cell>
          <cell r="F54" t="str">
            <v>Head2 (2018-19)</v>
          </cell>
        </row>
        <row r="55">
          <cell r="A55" t="str">
            <v>Scotland (UK)</v>
          </cell>
          <cell r="B55" t="str">
            <v>SCO</v>
          </cell>
          <cell r="C55" t="str">
            <v>Teacher2</v>
          </cell>
          <cell r="D55" t="str">
            <v>Head2</v>
          </cell>
          <cell r="E55" t="str">
            <v>teacher2</v>
          </cell>
          <cell r="F55" t="str">
            <v>Head2</v>
          </cell>
        </row>
        <row r="57">
          <cell r="A57" t="str">
            <v>Argentina</v>
          </cell>
          <cell r="B57" t="str">
            <v>ARG</v>
          </cell>
          <cell r="C57" t="str">
            <v>Teacher2</v>
          </cell>
          <cell r="D57" t="str">
            <v>Head2</v>
          </cell>
          <cell r="E57" t="str">
            <v>teacher2</v>
          </cell>
          <cell r="F57" t="str">
            <v>Head2</v>
          </cell>
        </row>
        <row r="58">
          <cell r="A58" t="str">
            <v>Brazil</v>
          </cell>
          <cell r="B58" t="str">
            <v>BRA</v>
          </cell>
          <cell r="C58" t="str">
            <v>Teacher2</v>
          </cell>
          <cell r="D58" t="str">
            <v>Head2</v>
          </cell>
          <cell r="E58" t="str">
            <v>teacher2</v>
          </cell>
          <cell r="F58" t="str">
            <v>Head2</v>
          </cell>
        </row>
        <row r="59">
          <cell r="A59" t="str">
            <v>China</v>
          </cell>
          <cell r="B59" t="str">
            <v>CHN</v>
          </cell>
          <cell r="C59" t="str">
            <v>Teacher2</v>
          </cell>
          <cell r="D59" t="str">
            <v>Head2</v>
          </cell>
          <cell r="E59" t="str">
            <v>teacher2</v>
          </cell>
          <cell r="F59" t="str">
            <v>Head2</v>
          </cell>
        </row>
        <row r="60">
          <cell r="A60" t="str">
            <v>Costa Rica</v>
          </cell>
          <cell r="B60" t="str">
            <v>CRI</v>
          </cell>
          <cell r="C60" t="str">
            <v>Teacher2_2019</v>
          </cell>
          <cell r="D60" t="str">
            <v>Head2_2019</v>
          </cell>
          <cell r="E60" t="str">
            <v>teacher2 (2018-19)</v>
          </cell>
          <cell r="F60" t="str">
            <v>Head2 (2018-19)</v>
          </cell>
        </row>
        <row r="61">
          <cell r="A61" t="str">
            <v>India</v>
          </cell>
          <cell r="B61" t="str">
            <v>IND</v>
          </cell>
          <cell r="C61" t="str">
            <v>Teacher2</v>
          </cell>
          <cell r="D61" t="str">
            <v>Head2</v>
          </cell>
          <cell r="E61" t="str">
            <v>teacher2</v>
          </cell>
          <cell r="F61" t="str">
            <v>Head2</v>
          </cell>
        </row>
        <row r="62">
          <cell r="A62" t="str">
            <v>Indonesia</v>
          </cell>
          <cell r="B62" t="str">
            <v>IDN</v>
          </cell>
          <cell r="C62" t="str">
            <v>Teacher2</v>
          </cell>
          <cell r="D62" t="str">
            <v>Head2</v>
          </cell>
          <cell r="E62" t="str">
            <v>teacher2</v>
          </cell>
          <cell r="F62" t="str">
            <v>Head2</v>
          </cell>
        </row>
        <row r="63">
          <cell r="A63" t="str">
            <v>Russian Federation</v>
          </cell>
          <cell r="B63" t="str">
            <v>RUS</v>
          </cell>
          <cell r="C63" t="str">
            <v>Teacher2</v>
          </cell>
          <cell r="D63" t="str">
            <v>Head2</v>
          </cell>
          <cell r="E63" t="str">
            <v>teacher2</v>
          </cell>
          <cell r="F63" t="str">
            <v>Head2</v>
          </cell>
        </row>
        <row r="64">
          <cell r="A64" t="str">
            <v>Saudi Arabia</v>
          </cell>
          <cell r="B64" t="str">
            <v>SAU</v>
          </cell>
          <cell r="C64" t="str">
            <v>Teacher2</v>
          </cell>
          <cell r="D64" t="str">
            <v>Head2</v>
          </cell>
          <cell r="E64" t="str">
            <v>teacher2</v>
          </cell>
          <cell r="F64" t="str">
            <v>Head2</v>
          </cell>
        </row>
        <row r="65">
          <cell r="A65" t="str">
            <v>South Africa</v>
          </cell>
          <cell r="B65" t="str">
            <v>ZAF</v>
          </cell>
          <cell r="C65" t="str">
            <v>Teacher2</v>
          </cell>
          <cell r="D65" t="str">
            <v>Head2</v>
          </cell>
          <cell r="E65" t="str">
            <v>teacher2</v>
          </cell>
          <cell r="F65" t="str">
            <v>Head2</v>
          </cell>
        </row>
      </sheetData>
      <sheetData sheetId="28" refreshError="1"/>
    </sheetDataSet>
  </externalBook>
</externalLink>
</file>

<file path=xl/theme/theme1.xml><?xml version="1.0" encoding="utf-8"?>
<a:theme xmlns:a="http://schemas.openxmlformats.org/drawingml/2006/main" name="Thème Office">
  <a:themeElements>
    <a:clrScheme name="Europe de l'éducation en chiffres">
      <a:dk1>
        <a:sysClr val="windowText" lastClr="000000"/>
      </a:dk1>
      <a:lt1>
        <a:sysClr val="window" lastClr="FFFFFF"/>
      </a:lt1>
      <a:dk2>
        <a:srgbClr val="44546A"/>
      </a:dk2>
      <a:lt2>
        <a:srgbClr val="E7E6E6"/>
      </a:lt2>
      <a:accent1>
        <a:srgbClr val="AF201F"/>
      </a:accent1>
      <a:accent2>
        <a:srgbClr val="DEA800"/>
      </a:accent2>
      <a:accent3>
        <a:srgbClr val="00939C"/>
      </a:accent3>
      <a:accent4>
        <a:srgbClr val="BC61A0"/>
      </a:accent4>
      <a:accent5>
        <a:srgbClr val="2C7230"/>
      </a:accent5>
      <a:accent6>
        <a:srgbClr val="1B3F9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tabSelected="1" zoomScale="85" zoomScaleNormal="85" workbookViewId="0">
      <selection activeCell="A2" sqref="A2:P3"/>
    </sheetView>
  </sheetViews>
  <sheetFormatPr baseColWidth="10" defaultRowHeight="12.75"/>
  <cols>
    <col min="1" max="16384" width="11.42578125" style="10"/>
  </cols>
  <sheetData>
    <row r="1" spans="1:16">
      <c r="A1" s="60" t="s">
        <v>190</v>
      </c>
      <c r="B1" s="61"/>
      <c r="C1" s="61"/>
      <c r="D1" s="61"/>
      <c r="E1" s="61"/>
      <c r="F1" s="61"/>
      <c r="G1" s="61"/>
      <c r="H1" s="61"/>
      <c r="I1" s="61"/>
      <c r="J1" s="61"/>
      <c r="K1" s="61"/>
      <c r="L1" s="61"/>
      <c r="M1" s="61"/>
      <c r="N1" s="61"/>
      <c r="O1" s="61"/>
      <c r="P1" s="62"/>
    </row>
    <row r="2" spans="1:16">
      <c r="A2" s="85" t="s">
        <v>157</v>
      </c>
      <c r="B2" s="86"/>
      <c r="C2" s="86"/>
      <c r="D2" s="86"/>
      <c r="E2" s="86"/>
      <c r="F2" s="86"/>
      <c r="G2" s="86"/>
      <c r="H2" s="86"/>
      <c r="I2" s="86"/>
      <c r="J2" s="86"/>
      <c r="K2" s="86"/>
      <c r="L2" s="86"/>
      <c r="M2" s="86"/>
      <c r="N2" s="86"/>
      <c r="O2" s="86"/>
      <c r="P2" s="87"/>
    </row>
    <row r="3" spans="1:16">
      <c r="A3" s="85"/>
      <c r="B3" s="86"/>
      <c r="C3" s="86"/>
      <c r="D3" s="86"/>
      <c r="E3" s="86"/>
      <c r="F3" s="86"/>
      <c r="G3" s="86"/>
      <c r="H3" s="86"/>
      <c r="I3" s="86"/>
      <c r="J3" s="86"/>
      <c r="K3" s="86"/>
      <c r="L3" s="86"/>
      <c r="M3" s="86"/>
      <c r="N3" s="86"/>
      <c r="O3" s="86"/>
      <c r="P3" s="87"/>
    </row>
    <row r="4" spans="1:16">
      <c r="P4" s="63"/>
    </row>
    <row r="5" spans="1:16">
      <c r="A5" s="88" t="s">
        <v>158</v>
      </c>
      <c r="B5" s="89"/>
      <c r="C5" s="89"/>
      <c r="D5" s="89"/>
      <c r="E5" s="89"/>
      <c r="F5" s="89"/>
      <c r="G5" s="89"/>
      <c r="H5" s="89"/>
      <c r="I5" s="89"/>
      <c r="J5" s="89"/>
      <c r="K5" s="89"/>
      <c r="L5" s="89"/>
      <c r="M5" s="89"/>
      <c r="N5" s="89"/>
      <c r="O5" s="89"/>
      <c r="P5" s="90"/>
    </row>
    <row r="6" spans="1:16">
      <c r="A6" s="91" t="s">
        <v>165</v>
      </c>
      <c r="B6" s="92"/>
      <c r="C6" s="92"/>
      <c r="D6" s="92"/>
      <c r="E6" s="92"/>
      <c r="F6" s="92"/>
      <c r="G6" s="92"/>
      <c r="H6" s="92"/>
      <c r="I6" s="92"/>
      <c r="J6" s="92"/>
      <c r="K6" s="92"/>
      <c r="L6" s="92"/>
      <c r="M6" s="92"/>
      <c r="N6" s="92"/>
      <c r="O6" s="92"/>
      <c r="P6" s="93"/>
    </row>
    <row r="7" spans="1:16">
      <c r="A7" s="91"/>
      <c r="B7" s="92"/>
      <c r="C7" s="92"/>
      <c r="D7" s="92"/>
      <c r="E7" s="92"/>
      <c r="F7" s="92"/>
      <c r="G7" s="92"/>
      <c r="H7" s="92"/>
      <c r="I7" s="92"/>
      <c r="J7" s="92"/>
      <c r="K7" s="92"/>
      <c r="L7" s="92"/>
      <c r="M7" s="92"/>
      <c r="N7" s="92"/>
      <c r="O7" s="92"/>
      <c r="P7" s="93"/>
    </row>
    <row r="8" spans="1:16">
      <c r="A8" s="91"/>
      <c r="B8" s="92"/>
      <c r="C8" s="92"/>
      <c r="D8" s="92"/>
      <c r="E8" s="92"/>
      <c r="F8" s="92"/>
      <c r="G8" s="92"/>
      <c r="H8" s="92"/>
      <c r="I8" s="92"/>
      <c r="J8" s="92"/>
      <c r="K8" s="92"/>
      <c r="L8" s="92"/>
      <c r="M8" s="92"/>
      <c r="N8" s="92"/>
      <c r="O8" s="92"/>
      <c r="P8" s="93"/>
    </row>
    <row r="9" spans="1:16">
      <c r="A9" s="91"/>
      <c r="B9" s="92"/>
      <c r="C9" s="92"/>
      <c r="D9" s="92"/>
      <c r="E9" s="92"/>
      <c r="F9" s="92"/>
      <c r="G9" s="92"/>
      <c r="H9" s="92"/>
      <c r="I9" s="92"/>
      <c r="J9" s="92"/>
      <c r="K9" s="92"/>
      <c r="L9" s="92"/>
      <c r="M9" s="92"/>
      <c r="N9" s="92"/>
      <c r="O9" s="92"/>
      <c r="P9" s="93"/>
    </row>
    <row r="10" spans="1:16">
      <c r="A10" s="91"/>
      <c r="B10" s="92"/>
      <c r="C10" s="92"/>
      <c r="D10" s="92"/>
      <c r="E10" s="92"/>
      <c r="F10" s="92"/>
      <c r="G10" s="92"/>
      <c r="H10" s="92"/>
      <c r="I10" s="92"/>
      <c r="J10" s="92"/>
      <c r="K10" s="92"/>
      <c r="L10" s="92"/>
      <c r="M10" s="92"/>
      <c r="N10" s="92"/>
      <c r="O10" s="92"/>
      <c r="P10" s="93"/>
    </row>
    <row r="11" spans="1:16">
      <c r="A11" s="91"/>
      <c r="B11" s="92"/>
      <c r="C11" s="92"/>
      <c r="D11" s="92"/>
      <c r="E11" s="92"/>
      <c r="F11" s="92"/>
      <c r="G11" s="92"/>
      <c r="H11" s="92"/>
      <c r="I11" s="92"/>
      <c r="J11" s="92"/>
      <c r="K11" s="92"/>
      <c r="L11" s="92"/>
      <c r="M11" s="92"/>
      <c r="N11" s="92"/>
      <c r="O11" s="92"/>
      <c r="P11" s="93"/>
    </row>
    <row r="12" spans="1:16">
      <c r="A12" s="91"/>
      <c r="B12" s="92"/>
      <c r="C12" s="92"/>
      <c r="D12" s="92"/>
      <c r="E12" s="92"/>
      <c r="F12" s="92"/>
      <c r="G12" s="92"/>
      <c r="H12" s="92"/>
      <c r="I12" s="92"/>
      <c r="J12" s="92"/>
      <c r="K12" s="92"/>
      <c r="L12" s="92"/>
      <c r="M12" s="92"/>
      <c r="N12" s="92"/>
      <c r="O12" s="92"/>
      <c r="P12" s="93"/>
    </row>
    <row r="13" spans="1:16">
      <c r="A13" s="94" t="s">
        <v>159</v>
      </c>
      <c r="B13" s="95"/>
      <c r="C13" s="95"/>
      <c r="D13" s="95"/>
      <c r="E13" s="95"/>
      <c r="F13" s="95"/>
      <c r="G13" s="95"/>
      <c r="H13" s="95"/>
      <c r="I13" s="95"/>
      <c r="J13" s="95"/>
      <c r="K13" s="95"/>
      <c r="L13" s="95"/>
      <c r="M13" s="95"/>
      <c r="N13" s="95"/>
      <c r="O13" s="95"/>
      <c r="P13" s="96"/>
    </row>
    <row r="14" spans="1:16">
      <c r="A14" s="94"/>
      <c r="B14" s="95"/>
      <c r="C14" s="95"/>
      <c r="D14" s="95"/>
      <c r="E14" s="95"/>
      <c r="F14" s="95"/>
      <c r="G14" s="95"/>
      <c r="H14" s="95"/>
      <c r="I14" s="95"/>
      <c r="J14" s="95"/>
      <c r="K14" s="95"/>
      <c r="L14" s="95"/>
      <c r="M14" s="95"/>
      <c r="N14" s="95"/>
      <c r="O14" s="95"/>
      <c r="P14" s="96"/>
    </row>
    <row r="15" spans="1:16">
      <c r="A15" s="97" t="s">
        <v>160</v>
      </c>
      <c r="B15" s="98"/>
      <c r="C15" s="98"/>
      <c r="D15" s="98"/>
      <c r="E15" s="98"/>
      <c r="F15" s="98"/>
      <c r="G15" s="16"/>
      <c r="H15" s="16"/>
      <c r="I15" s="16"/>
      <c r="J15" s="16"/>
      <c r="K15" s="16"/>
      <c r="L15" s="16"/>
      <c r="M15" s="16"/>
      <c r="N15" s="16"/>
      <c r="O15" s="16"/>
      <c r="P15" s="63"/>
    </row>
    <row r="16" spans="1:16">
      <c r="A16" s="64"/>
      <c r="B16" s="16" t="s">
        <v>168</v>
      </c>
      <c r="C16" s="16"/>
      <c r="D16" s="16"/>
      <c r="E16" s="16"/>
      <c r="F16" s="16"/>
      <c r="G16" s="16"/>
      <c r="H16" s="16"/>
      <c r="I16" s="16"/>
      <c r="J16" s="16"/>
      <c r="K16" s="16"/>
      <c r="L16" s="16"/>
      <c r="M16" s="16"/>
      <c r="N16" s="16"/>
      <c r="O16" s="16"/>
      <c r="P16" s="63"/>
    </row>
    <row r="17" spans="1:16">
      <c r="A17" s="64"/>
      <c r="B17" s="16" t="s">
        <v>167</v>
      </c>
      <c r="C17" s="16"/>
      <c r="D17" s="16"/>
      <c r="E17" s="16"/>
      <c r="F17" s="16"/>
      <c r="G17" s="16"/>
      <c r="H17" s="16"/>
      <c r="I17" s="16"/>
      <c r="J17" s="16"/>
      <c r="K17" s="16"/>
      <c r="L17" s="16"/>
      <c r="M17" s="16"/>
      <c r="N17" s="16"/>
      <c r="O17" s="16"/>
      <c r="P17" s="63"/>
    </row>
    <row r="18" spans="1:16">
      <c r="A18" s="97" t="s">
        <v>161</v>
      </c>
      <c r="B18" s="98"/>
      <c r="C18" s="98"/>
      <c r="D18" s="98"/>
      <c r="E18" s="98"/>
      <c r="F18" s="98"/>
      <c r="G18" s="98"/>
      <c r="H18" s="98"/>
      <c r="I18" s="98"/>
      <c r="J18" s="98"/>
      <c r="K18" s="16"/>
      <c r="L18" s="16"/>
      <c r="M18" s="16"/>
      <c r="N18" s="16"/>
      <c r="O18" s="16"/>
      <c r="P18" s="63"/>
    </row>
    <row r="19" spans="1:16">
      <c r="A19" s="64"/>
      <c r="B19" s="16" t="s">
        <v>169</v>
      </c>
      <c r="C19" s="16"/>
      <c r="D19" s="16"/>
      <c r="E19" s="16"/>
      <c r="F19" s="16"/>
      <c r="G19" s="16"/>
      <c r="H19" s="16"/>
      <c r="I19" s="16"/>
      <c r="J19" s="16"/>
      <c r="K19" s="16"/>
      <c r="L19" s="16"/>
      <c r="M19" s="16"/>
      <c r="N19" s="16"/>
      <c r="O19" s="16"/>
      <c r="P19" s="63"/>
    </row>
    <row r="20" spans="1:16">
      <c r="A20" s="64"/>
      <c r="B20" s="16" t="s">
        <v>170</v>
      </c>
      <c r="C20" s="16"/>
      <c r="D20" s="16"/>
      <c r="E20" s="16"/>
      <c r="F20" s="16"/>
      <c r="G20" s="16"/>
      <c r="H20" s="16"/>
      <c r="I20" s="16"/>
      <c r="J20" s="16"/>
      <c r="K20" s="16"/>
      <c r="L20" s="16"/>
      <c r="M20" s="16"/>
      <c r="N20" s="16"/>
      <c r="O20" s="16"/>
      <c r="P20" s="63"/>
    </row>
    <row r="21" spans="1:16">
      <c r="A21" s="64"/>
      <c r="B21" s="16" t="s">
        <v>179</v>
      </c>
      <c r="C21" s="16"/>
      <c r="D21" s="16"/>
      <c r="E21" s="16"/>
      <c r="F21" s="16"/>
      <c r="G21" s="16"/>
      <c r="H21" s="16"/>
      <c r="I21" s="16"/>
      <c r="J21" s="16"/>
      <c r="K21" s="16"/>
      <c r="L21" s="16"/>
      <c r="M21" s="16"/>
      <c r="N21" s="16"/>
      <c r="O21" s="16"/>
      <c r="P21" s="63"/>
    </row>
    <row r="22" spans="1:16">
      <c r="A22" s="64"/>
      <c r="B22" s="16" t="s">
        <v>180</v>
      </c>
      <c r="C22" s="16"/>
      <c r="D22" s="16"/>
      <c r="E22" s="16"/>
      <c r="F22" s="16"/>
      <c r="G22" s="16"/>
      <c r="H22" s="16"/>
      <c r="I22" s="16"/>
      <c r="J22" s="16"/>
      <c r="K22" s="16"/>
      <c r="L22" s="16"/>
      <c r="M22" s="16"/>
      <c r="N22" s="16"/>
      <c r="O22" s="16"/>
      <c r="P22" s="63"/>
    </row>
    <row r="23" spans="1:16">
      <c r="A23" s="64"/>
      <c r="B23" s="16" t="s">
        <v>173</v>
      </c>
      <c r="C23" s="16"/>
      <c r="D23" s="16"/>
      <c r="E23" s="16"/>
      <c r="F23" s="16"/>
      <c r="G23" s="16"/>
      <c r="H23" s="16"/>
      <c r="I23" s="16"/>
      <c r="J23" s="16"/>
      <c r="K23" s="16"/>
      <c r="L23" s="16"/>
      <c r="M23" s="16"/>
      <c r="N23" s="16"/>
      <c r="O23" s="16"/>
      <c r="P23" s="63"/>
    </row>
    <row r="24" spans="1:16">
      <c r="A24" s="97" t="s">
        <v>162</v>
      </c>
      <c r="B24" s="98"/>
      <c r="C24" s="98"/>
      <c r="D24" s="98"/>
      <c r="E24" s="98"/>
      <c r="F24" s="98"/>
      <c r="G24" s="98"/>
      <c r="H24" s="98"/>
      <c r="I24" s="16"/>
      <c r="J24" s="16"/>
      <c r="K24" s="16"/>
      <c r="L24" s="16"/>
      <c r="M24" s="16"/>
      <c r="N24" s="16"/>
      <c r="O24" s="16"/>
      <c r="P24" s="63"/>
    </row>
    <row r="25" spans="1:16">
      <c r="A25" s="64"/>
      <c r="B25" s="16" t="s">
        <v>177</v>
      </c>
      <c r="C25" s="16"/>
      <c r="D25" s="16"/>
      <c r="E25" s="16"/>
      <c r="F25" s="16"/>
      <c r="G25" s="16"/>
      <c r="H25" s="16"/>
      <c r="I25" s="16"/>
      <c r="J25" s="16"/>
      <c r="K25" s="16"/>
      <c r="L25" s="16"/>
      <c r="M25" s="16"/>
      <c r="N25" s="16"/>
      <c r="O25" s="16"/>
      <c r="P25" s="63"/>
    </row>
    <row r="26" spans="1:16">
      <c r="A26" s="64"/>
      <c r="B26" s="16" t="s">
        <v>181</v>
      </c>
      <c r="C26" s="16"/>
      <c r="D26" s="16"/>
      <c r="E26" s="16"/>
      <c r="F26" s="16"/>
      <c r="G26" s="16"/>
      <c r="H26" s="16"/>
      <c r="I26" s="16"/>
      <c r="J26" s="16"/>
      <c r="K26" s="16"/>
      <c r="L26" s="16"/>
      <c r="M26" s="16"/>
      <c r="N26" s="16"/>
      <c r="O26" s="16"/>
      <c r="P26" s="63"/>
    </row>
    <row r="27" spans="1:16">
      <c r="A27" s="64"/>
      <c r="B27" s="16" t="s">
        <v>178</v>
      </c>
      <c r="C27" s="16"/>
      <c r="D27" s="16"/>
      <c r="E27" s="16"/>
      <c r="F27" s="16"/>
      <c r="G27" s="16"/>
      <c r="H27" s="16"/>
      <c r="I27" s="16"/>
      <c r="J27" s="16"/>
      <c r="K27" s="16"/>
      <c r="L27" s="16"/>
      <c r="M27" s="16"/>
      <c r="N27" s="16"/>
      <c r="O27" s="16"/>
      <c r="P27" s="63"/>
    </row>
    <row r="28" spans="1:16">
      <c r="A28" s="64"/>
      <c r="B28" s="16" t="s">
        <v>191</v>
      </c>
      <c r="C28" s="16"/>
      <c r="D28" s="16"/>
      <c r="E28" s="16"/>
      <c r="F28" s="16"/>
      <c r="G28" s="16"/>
      <c r="H28" s="16"/>
      <c r="I28" s="16"/>
      <c r="J28" s="16"/>
      <c r="K28" s="16"/>
      <c r="L28" s="16"/>
      <c r="M28" s="16"/>
      <c r="N28" s="16"/>
      <c r="O28" s="16"/>
      <c r="P28" s="63"/>
    </row>
    <row r="29" spans="1:16">
      <c r="A29" s="97" t="s">
        <v>163</v>
      </c>
      <c r="B29" s="98"/>
      <c r="C29" s="98"/>
      <c r="D29" s="98"/>
      <c r="E29" s="98"/>
      <c r="F29" s="16"/>
      <c r="G29" s="16"/>
      <c r="H29" s="16"/>
      <c r="I29" s="16"/>
      <c r="J29" s="16"/>
      <c r="K29" s="16"/>
      <c r="L29" s="16"/>
      <c r="M29" s="16"/>
      <c r="N29" s="16"/>
      <c r="O29" s="16"/>
      <c r="P29" s="63"/>
    </row>
    <row r="30" spans="1:16">
      <c r="A30" s="64"/>
      <c r="B30" s="16" t="s">
        <v>85</v>
      </c>
      <c r="C30" s="16"/>
      <c r="D30" s="16"/>
      <c r="E30" s="16"/>
      <c r="F30" s="16"/>
      <c r="G30" s="16"/>
      <c r="H30" s="16"/>
      <c r="I30" s="16"/>
      <c r="J30" s="16"/>
      <c r="K30" s="16"/>
      <c r="L30" s="16"/>
      <c r="M30" s="16"/>
      <c r="N30" s="16"/>
      <c r="O30" s="16"/>
      <c r="P30" s="63"/>
    </row>
    <row r="31" spans="1:16">
      <c r="A31" s="64"/>
      <c r="B31" s="16" t="s">
        <v>91</v>
      </c>
      <c r="C31" s="16"/>
      <c r="D31" s="16"/>
      <c r="E31" s="16"/>
      <c r="F31" s="16"/>
      <c r="G31" s="16"/>
      <c r="H31" s="16"/>
      <c r="I31" s="16"/>
      <c r="J31" s="16"/>
      <c r="K31" s="16"/>
      <c r="L31" s="16"/>
      <c r="M31" s="16"/>
      <c r="N31" s="16"/>
      <c r="O31" s="16"/>
      <c r="P31" s="63"/>
    </row>
    <row r="32" spans="1:16">
      <c r="A32" s="64"/>
      <c r="B32" s="16" t="s">
        <v>92</v>
      </c>
      <c r="C32" s="16"/>
      <c r="D32" s="16"/>
      <c r="E32" s="16"/>
      <c r="F32" s="16"/>
      <c r="G32" s="16"/>
      <c r="H32" s="16"/>
      <c r="I32" s="16"/>
      <c r="J32" s="16"/>
      <c r="K32" s="16"/>
      <c r="L32" s="16"/>
      <c r="M32" s="16"/>
      <c r="N32" s="16"/>
      <c r="O32" s="16"/>
      <c r="P32" s="63"/>
    </row>
    <row r="33" spans="1:16">
      <c r="A33" s="64"/>
      <c r="B33" s="16" t="s">
        <v>93</v>
      </c>
      <c r="C33" s="16"/>
      <c r="D33" s="16"/>
      <c r="E33" s="16"/>
      <c r="F33" s="16"/>
      <c r="G33" s="16"/>
      <c r="H33" s="16"/>
      <c r="I33" s="16"/>
      <c r="J33" s="16"/>
      <c r="K33" s="16"/>
      <c r="L33" s="16"/>
      <c r="M33" s="16"/>
      <c r="N33" s="16"/>
      <c r="O33" s="16"/>
      <c r="P33" s="63"/>
    </row>
    <row r="34" spans="1:16">
      <c r="A34" s="64"/>
      <c r="B34" s="16" t="s">
        <v>103</v>
      </c>
      <c r="C34" s="16"/>
      <c r="D34" s="16"/>
      <c r="E34" s="16"/>
      <c r="F34" s="16"/>
      <c r="G34" s="16"/>
      <c r="H34" s="16"/>
      <c r="I34" s="16"/>
      <c r="J34" s="16"/>
      <c r="K34" s="16"/>
      <c r="L34" s="16"/>
      <c r="M34" s="16"/>
      <c r="N34" s="16"/>
      <c r="O34" s="16"/>
      <c r="P34" s="63"/>
    </row>
    <row r="35" spans="1:16">
      <c r="A35" s="64"/>
      <c r="B35" s="16" t="s">
        <v>104</v>
      </c>
      <c r="C35" s="16"/>
      <c r="D35" s="16"/>
      <c r="E35" s="16"/>
      <c r="F35" s="16"/>
      <c r="G35" s="16"/>
      <c r="H35" s="16"/>
      <c r="I35" s="16"/>
      <c r="J35" s="16"/>
      <c r="K35" s="16"/>
      <c r="L35" s="16"/>
      <c r="M35" s="16"/>
      <c r="N35" s="16"/>
      <c r="O35" s="16"/>
      <c r="P35" s="63"/>
    </row>
    <row r="36" spans="1:16">
      <c r="A36" s="97" t="s">
        <v>164</v>
      </c>
      <c r="B36" s="98"/>
      <c r="C36" s="98"/>
      <c r="D36" s="98"/>
      <c r="E36" s="98"/>
      <c r="F36" s="98"/>
      <c r="G36" s="98"/>
      <c r="H36" s="98"/>
      <c r="I36" s="98"/>
      <c r="J36" s="16"/>
      <c r="K36" s="16"/>
      <c r="L36" s="16"/>
      <c r="M36" s="16"/>
      <c r="N36" s="16"/>
      <c r="O36" s="16"/>
      <c r="P36" s="63"/>
    </row>
    <row r="37" spans="1:16">
      <c r="A37" s="64"/>
      <c r="B37" s="16" t="s">
        <v>176</v>
      </c>
      <c r="C37" s="16"/>
      <c r="D37" s="16"/>
      <c r="E37" s="16"/>
      <c r="F37" s="16"/>
      <c r="G37" s="16"/>
      <c r="H37" s="16"/>
      <c r="I37" s="16"/>
      <c r="J37" s="16"/>
      <c r="K37" s="16"/>
      <c r="L37" s="16"/>
      <c r="M37" s="16"/>
      <c r="N37" s="16"/>
      <c r="O37" s="16"/>
      <c r="P37" s="63"/>
    </row>
    <row r="38" spans="1:16">
      <c r="A38" s="64"/>
      <c r="B38" s="16" t="s">
        <v>175</v>
      </c>
      <c r="C38" s="16"/>
      <c r="D38" s="16"/>
      <c r="E38" s="16"/>
      <c r="F38" s="16"/>
      <c r="G38" s="16"/>
      <c r="H38" s="16"/>
      <c r="I38" s="16"/>
      <c r="J38" s="16"/>
      <c r="K38" s="16"/>
      <c r="L38" s="16"/>
      <c r="M38" s="16"/>
      <c r="N38" s="16"/>
      <c r="O38" s="16"/>
      <c r="P38" s="63"/>
    </row>
    <row r="39" spans="1:16">
      <c r="A39" s="64"/>
      <c r="B39" s="16" t="s">
        <v>133</v>
      </c>
      <c r="C39" s="16"/>
      <c r="D39" s="16"/>
      <c r="E39" s="16"/>
      <c r="F39" s="16"/>
      <c r="G39" s="16"/>
      <c r="H39" s="16"/>
      <c r="I39" s="16"/>
      <c r="J39" s="16"/>
      <c r="K39" s="16"/>
      <c r="L39" s="16"/>
      <c r="M39" s="16"/>
      <c r="N39" s="16"/>
      <c r="O39" s="16"/>
      <c r="P39" s="63"/>
    </row>
    <row r="40" spans="1:16">
      <c r="A40" s="65"/>
      <c r="B40" s="65"/>
      <c r="C40" s="65"/>
      <c r="D40" s="65"/>
      <c r="E40" s="65"/>
      <c r="F40" s="65"/>
      <c r="G40" s="65"/>
      <c r="H40" s="65"/>
      <c r="I40" s="65"/>
      <c r="J40" s="65"/>
      <c r="K40" s="65"/>
      <c r="L40" s="65"/>
      <c r="M40" s="65"/>
      <c r="N40" s="65"/>
      <c r="O40" s="65"/>
      <c r="P40" s="66"/>
    </row>
  </sheetData>
  <mergeCells count="9">
    <mergeCell ref="A2:P3"/>
    <mergeCell ref="A5:P5"/>
    <mergeCell ref="A6:P12"/>
    <mergeCell ref="A13:P14"/>
    <mergeCell ref="A36:I36"/>
    <mergeCell ref="A29:E29"/>
    <mergeCell ref="A24:H24"/>
    <mergeCell ref="A18:J18"/>
    <mergeCell ref="A15:F15"/>
  </mergeCells>
  <hyperlinks>
    <hyperlink ref="A15" location="'5.1'!A1" display="4.1 : Les enseignants européens : une vue d'ensemble"/>
    <hyperlink ref="A18" location="'5.2'!A1" display="4.2 : La formation initiale des enseignants et l'entrée dans le métier"/>
    <hyperlink ref="A24" location="'5.3'!A1" display="4.3 : La formation continue des enseignants"/>
    <hyperlink ref="A29" location="'5.4'!A1" display="4.4 : Les conditions d'exercice du métier d'enseignant"/>
    <hyperlink ref="A36" location="'5.5'!A1" display="4.5 : Salaire statutaire et salaire effectif des enseignants"/>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2"/>
  <sheetViews>
    <sheetView zoomScale="70" zoomScaleNormal="70" workbookViewId="0"/>
  </sheetViews>
  <sheetFormatPr baseColWidth="10" defaultColWidth="11.42578125" defaultRowHeight="12.75"/>
  <cols>
    <col min="1" max="2" width="11.42578125" style="10"/>
    <col min="3" max="9" width="14.7109375" style="10" customWidth="1"/>
    <col min="10" max="16384" width="11.42578125" style="10"/>
  </cols>
  <sheetData>
    <row r="1" spans="1:14" ht="12.75" customHeight="1">
      <c r="A1" s="6" t="s">
        <v>168</v>
      </c>
      <c r="M1" s="9" t="s">
        <v>7</v>
      </c>
      <c r="N1" s="10" t="s">
        <v>22</v>
      </c>
    </row>
    <row r="2" spans="1:14">
      <c r="A2" s="10" t="s">
        <v>166</v>
      </c>
    </row>
    <row r="4" spans="1:14" ht="91.5" customHeight="1">
      <c r="B4" s="16"/>
      <c r="C4" s="22" t="s">
        <v>82</v>
      </c>
      <c r="D4" s="22" t="s">
        <v>28</v>
      </c>
      <c r="E4" s="22" t="s">
        <v>31</v>
      </c>
      <c r="F4" s="22" t="s">
        <v>32</v>
      </c>
      <c r="G4" s="22" t="s">
        <v>33</v>
      </c>
      <c r="H4" s="22" t="s">
        <v>34</v>
      </c>
      <c r="I4" s="22" t="s">
        <v>35</v>
      </c>
    </row>
    <row r="6" spans="1:14">
      <c r="B6" s="4" t="s">
        <v>30</v>
      </c>
      <c r="C6" s="19">
        <v>1</v>
      </c>
      <c r="D6" s="19">
        <v>1</v>
      </c>
      <c r="E6" s="19">
        <v>1</v>
      </c>
      <c r="F6" s="19">
        <v>1</v>
      </c>
      <c r="G6" s="19">
        <v>1</v>
      </c>
      <c r="H6" s="19">
        <v>1</v>
      </c>
      <c r="I6" s="19">
        <v>1</v>
      </c>
    </row>
    <row r="7" spans="1:14">
      <c r="B7" s="68" t="s">
        <v>8</v>
      </c>
      <c r="C7" s="69">
        <v>0.96875</v>
      </c>
      <c r="D7" s="69">
        <v>0.92783505154639179</v>
      </c>
      <c r="E7" s="69">
        <v>0.66666666666666663</v>
      </c>
      <c r="F7" s="69">
        <v>0.65502183406113546</v>
      </c>
      <c r="G7" s="69">
        <v>0.67264573991031384</v>
      </c>
      <c r="H7" s="70"/>
      <c r="I7" s="69">
        <v>0.91555555555555557</v>
      </c>
    </row>
    <row r="8" spans="1:14">
      <c r="B8" s="4" t="s">
        <v>9</v>
      </c>
      <c r="C8" s="20">
        <v>0.9760416666666667</v>
      </c>
      <c r="D8" s="20">
        <v>0.76271186440677963</v>
      </c>
      <c r="E8" s="20">
        <v>0.72463768115942029</v>
      </c>
      <c r="F8" s="20">
        <v>0.71090047393364919</v>
      </c>
      <c r="G8" s="20">
        <v>0.76530612244897955</v>
      </c>
      <c r="H8" s="20">
        <v>0.45180722891566261</v>
      </c>
      <c r="I8" s="20">
        <v>0.79333333333333345</v>
      </c>
    </row>
    <row r="9" spans="1:14">
      <c r="B9" s="16"/>
      <c r="C9" s="16"/>
      <c r="D9" s="16"/>
      <c r="E9" s="16"/>
      <c r="F9" s="16"/>
      <c r="G9" s="16"/>
      <c r="H9" s="16"/>
      <c r="I9" s="16"/>
    </row>
    <row r="10" spans="1:14">
      <c r="B10" s="4" t="s">
        <v>30</v>
      </c>
      <c r="C10" s="19">
        <v>1</v>
      </c>
      <c r="D10" s="19">
        <v>1</v>
      </c>
      <c r="E10" s="19">
        <v>1</v>
      </c>
      <c r="F10" s="19">
        <v>1</v>
      </c>
      <c r="G10" s="19">
        <v>1</v>
      </c>
      <c r="H10" s="19">
        <v>1</v>
      </c>
      <c r="I10" s="19">
        <v>1</v>
      </c>
    </row>
    <row r="11" spans="1:14">
      <c r="B11" s="68" t="s">
        <v>8</v>
      </c>
      <c r="C11" s="69">
        <v>0.96875</v>
      </c>
      <c r="D11" s="69">
        <v>0.92783505154639179</v>
      </c>
      <c r="E11" s="69">
        <v>0.66666666666666663</v>
      </c>
      <c r="F11" s="69">
        <v>0.65502183406113546</v>
      </c>
      <c r="G11" s="69">
        <v>0.67264573991031384</v>
      </c>
      <c r="H11" s="70"/>
      <c r="I11" s="69">
        <v>0.91555555555555557</v>
      </c>
    </row>
    <row r="12" spans="1:14">
      <c r="B12" s="4" t="s">
        <v>1</v>
      </c>
      <c r="C12" s="20">
        <v>1.0416666666666667</v>
      </c>
      <c r="D12" s="20">
        <v>2.7272727272727275</v>
      </c>
      <c r="E12" s="20">
        <v>1.271186440677966</v>
      </c>
      <c r="F12" s="20">
        <v>0.95541401273885351</v>
      </c>
      <c r="G12" s="20">
        <v>0.88235294117647056</v>
      </c>
      <c r="H12" s="21"/>
      <c r="I12" s="20">
        <v>1.3711111111111112</v>
      </c>
    </row>
    <row r="13" spans="1:14">
      <c r="B13" s="16"/>
      <c r="C13" s="16"/>
      <c r="D13" s="16"/>
      <c r="E13" s="16"/>
      <c r="F13" s="16"/>
      <c r="G13" s="16"/>
      <c r="H13" s="16"/>
      <c r="I13" s="16"/>
    </row>
    <row r="14" spans="1:14">
      <c r="B14" s="4" t="s">
        <v>30</v>
      </c>
      <c r="C14" s="19">
        <v>1</v>
      </c>
      <c r="D14" s="19">
        <v>1</v>
      </c>
      <c r="E14" s="19">
        <v>1</v>
      </c>
      <c r="F14" s="19">
        <v>1</v>
      </c>
      <c r="G14" s="19">
        <v>1</v>
      </c>
      <c r="H14" s="19">
        <v>1</v>
      </c>
      <c r="I14" s="19">
        <v>1</v>
      </c>
    </row>
    <row r="15" spans="1:14">
      <c r="B15" s="68" t="s">
        <v>8</v>
      </c>
      <c r="C15" s="69">
        <v>0.96875</v>
      </c>
      <c r="D15" s="69">
        <v>0.92783505154639179</v>
      </c>
      <c r="E15" s="69">
        <v>0.66666666666666663</v>
      </c>
      <c r="F15" s="69">
        <v>0.65502183406113546</v>
      </c>
      <c r="G15" s="69">
        <v>0.67264573991031384</v>
      </c>
      <c r="H15" s="70"/>
      <c r="I15" s="69">
        <v>0.91555555555555557</v>
      </c>
    </row>
    <row r="16" spans="1:14">
      <c r="B16" s="73" t="s">
        <v>3</v>
      </c>
      <c r="C16" s="74">
        <v>1.0416666666666667</v>
      </c>
      <c r="D16" s="74">
        <v>1.153846153846154</v>
      </c>
      <c r="E16" s="74">
        <v>0.71770334928229673</v>
      </c>
      <c r="F16" s="74">
        <v>0.70422535211267601</v>
      </c>
      <c r="G16" s="74">
        <v>0.73170731707317072</v>
      </c>
      <c r="H16" s="74">
        <v>0.34482758620689657</v>
      </c>
      <c r="I16" s="74">
        <v>1.1177777777777778</v>
      </c>
    </row>
    <row r="17" spans="2:9">
      <c r="B17" s="16"/>
      <c r="C17" s="16"/>
      <c r="D17" s="16"/>
      <c r="E17" s="16"/>
      <c r="F17" s="16"/>
      <c r="G17" s="16"/>
      <c r="H17" s="16"/>
      <c r="I17" s="16"/>
    </row>
    <row r="18" spans="2:9">
      <c r="B18" s="4" t="s">
        <v>30</v>
      </c>
      <c r="C18" s="19">
        <v>1</v>
      </c>
      <c r="D18" s="19">
        <v>1</v>
      </c>
      <c r="E18" s="19">
        <v>1</v>
      </c>
      <c r="F18" s="19">
        <v>1</v>
      </c>
      <c r="G18" s="19">
        <v>1</v>
      </c>
      <c r="H18" s="19">
        <v>1</v>
      </c>
      <c r="I18" s="19">
        <v>1</v>
      </c>
    </row>
    <row r="19" spans="2:9">
      <c r="B19" s="68" t="s">
        <v>8</v>
      </c>
      <c r="C19" s="69">
        <v>0.96875</v>
      </c>
      <c r="D19" s="69">
        <v>0.92783505154639179</v>
      </c>
      <c r="E19" s="69">
        <v>0.66666666666666663</v>
      </c>
      <c r="F19" s="69">
        <v>0.65502183406113546</v>
      </c>
      <c r="G19" s="69">
        <v>0.67264573991031384</v>
      </c>
      <c r="H19" s="70"/>
      <c r="I19" s="69">
        <v>0.91555555555555557</v>
      </c>
    </row>
    <row r="20" spans="2:9">
      <c r="B20" s="4" t="s">
        <v>4</v>
      </c>
      <c r="C20" s="20">
        <v>0.98541666666666661</v>
      </c>
      <c r="D20" s="20">
        <v>0.70866141732283472</v>
      </c>
      <c r="E20" s="20">
        <v>0.64377682403433478</v>
      </c>
      <c r="F20" s="20">
        <v>0.63025210084033612</v>
      </c>
      <c r="G20" s="20">
        <v>0.57915057915057921</v>
      </c>
      <c r="H20" s="21"/>
      <c r="I20" s="20">
        <v>0.62888888888888894</v>
      </c>
    </row>
    <row r="21" spans="2:9">
      <c r="B21" s="16"/>
      <c r="C21" s="16"/>
      <c r="D21" s="16"/>
      <c r="E21" s="16"/>
      <c r="F21" s="16"/>
      <c r="G21" s="16"/>
      <c r="H21" s="16"/>
      <c r="I21" s="16"/>
    </row>
    <row r="22" spans="2:9">
      <c r="B22" s="4" t="s">
        <v>30</v>
      </c>
      <c r="C22" s="19">
        <v>1</v>
      </c>
      <c r="D22" s="19">
        <v>1</v>
      </c>
      <c r="E22" s="19">
        <v>1</v>
      </c>
      <c r="F22" s="19">
        <v>1</v>
      </c>
      <c r="G22" s="19">
        <v>1</v>
      </c>
      <c r="H22" s="19">
        <v>1</v>
      </c>
      <c r="I22" s="19">
        <v>1</v>
      </c>
    </row>
    <row r="23" spans="2:9">
      <c r="B23" s="68" t="s">
        <v>8</v>
      </c>
      <c r="C23" s="69">
        <v>0.96875</v>
      </c>
      <c r="D23" s="69">
        <v>0.92783505154639179</v>
      </c>
      <c r="E23" s="69">
        <v>0.66666666666666663</v>
      </c>
      <c r="F23" s="69">
        <v>0.65502183406113546</v>
      </c>
      <c r="G23" s="69">
        <v>0.67264573991031384</v>
      </c>
      <c r="H23" s="70"/>
      <c r="I23" s="69">
        <v>0.91555555555555557</v>
      </c>
    </row>
    <row r="24" spans="2:9">
      <c r="B24" s="4" t="s">
        <v>5</v>
      </c>
      <c r="C24" s="20">
        <v>0.9458333333333333</v>
      </c>
      <c r="D24" s="20">
        <v>1.5254237288135593</v>
      </c>
      <c r="E24" s="20">
        <v>1.0204081632653061</v>
      </c>
      <c r="F24" s="20">
        <v>1.0204081632653061</v>
      </c>
      <c r="G24" s="20">
        <v>1.0869565217391304</v>
      </c>
      <c r="H24" s="21"/>
      <c r="I24" s="20">
        <v>0.90222222222222226</v>
      </c>
    </row>
    <row r="25" spans="2:9">
      <c r="B25" s="16"/>
      <c r="C25" s="16"/>
      <c r="D25" s="16"/>
      <c r="E25" s="16"/>
      <c r="F25" s="16"/>
      <c r="G25" s="16"/>
      <c r="H25" s="16"/>
      <c r="I25" s="16"/>
    </row>
    <row r="26" spans="2:9">
      <c r="B26" s="4" t="s">
        <v>30</v>
      </c>
      <c r="C26" s="19">
        <v>1</v>
      </c>
      <c r="D26" s="19">
        <v>1</v>
      </c>
      <c r="E26" s="19">
        <v>1</v>
      </c>
      <c r="F26" s="19">
        <v>1</v>
      </c>
      <c r="G26" s="19">
        <v>1</v>
      </c>
      <c r="H26" s="19">
        <v>1</v>
      </c>
      <c r="I26" s="19">
        <v>1</v>
      </c>
    </row>
    <row r="27" spans="2:9">
      <c r="B27" s="68" t="s">
        <v>8</v>
      </c>
      <c r="C27" s="69">
        <v>0.96875</v>
      </c>
      <c r="D27" s="69">
        <v>0.92783505154639179</v>
      </c>
      <c r="E27" s="69">
        <v>0.66666666666666663</v>
      </c>
      <c r="F27" s="69">
        <v>0.65502183406113546</v>
      </c>
      <c r="G27" s="69">
        <v>0.67264573991031384</v>
      </c>
      <c r="H27" s="70"/>
      <c r="I27" s="69">
        <v>0.91555555555555557</v>
      </c>
    </row>
    <row r="28" spans="2:9">
      <c r="B28" s="4" t="s">
        <v>6</v>
      </c>
      <c r="C28" s="20">
        <v>0.94687500000000002</v>
      </c>
      <c r="D28" s="20">
        <v>1.0975609756097562</v>
      </c>
      <c r="E28" s="20">
        <v>1.1111111111111112</v>
      </c>
      <c r="F28" s="20">
        <v>1.0000066667111114</v>
      </c>
      <c r="G28" s="20">
        <v>1.1627906976744187</v>
      </c>
      <c r="H28" s="20">
        <v>0.54945054945054939</v>
      </c>
      <c r="I28" s="20">
        <v>0.89111111111111119</v>
      </c>
    </row>
    <row r="62" spans="1:23">
      <c r="K62" s="10" t="s">
        <v>78</v>
      </c>
      <c r="W62" s="10" t="s">
        <v>174</v>
      </c>
    </row>
    <row r="64" spans="1:23">
      <c r="A64" s="11" t="s">
        <v>167</v>
      </c>
      <c r="B64" s="11"/>
      <c r="C64" s="11"/>
      <c r="D64" s="11"/>
      <c r="E64" s="11"/>
      <c r="F64" s="11"/>
      <c r="G64" s="11"/>
      <c r="H64" s="11"/>
      <c r="I64" s="11"/>
      <c r="N64" s="9" t="s">
        <v>7</v>
      </c>
      <c r="O64" s="10" t="s">
        <v>22</v>
      </c>
    </row>
    <row r="65" spans="1:9">
      <c r="A65" s="10" t="s">
        <v>166</v>
      </c>
    </row>
    <row r="67" spans="1:9" ht="15" customHeight="1">
      <c r="B67" s="16"/>
      <c r="C67" s="100" t="s">
        <v>82</v>
      </c>
      <c r="D67" s="100" t="s">
        <v>28</v>
      </c>
      <c r="E67" s="99" t="s">
        <v>69</v>
      </c>
      <c r="F67" s="99"/>
      <c r="G67" s="99"/>
      <c r="H67" s="99"/>
      <c r="I67" s="100" t="s">
        <v>35</v>
      </c>
    </row>
    <row r="68" spans="1:9" ht="48.75" customHeight="1">
      <c r="B68" s="17"/>
      <c r="C68" s="101"/>
      <c r="D68" s="101"/>
      <c r="E68" s="22" t="s">
        <v>70</v>
      </c>
      <c r="F68" s="22" t="s">
        <v>71</v>
      </c>
      <c r="G68" s="22" t="s">
        <v>72</v>
      </c>
      <c r="H68" s="22" t="s">
        <v>73</v>
      </c>
      <c r="I68" s="101"/>
    </row>
    <row r="70" spans="1:9">
      <c r="B70" s="68" t="s">
        <v>8</v>
      </c>
      <c r="C70" s="71">
        <v>93</v>
      </c>
      <c r="D70" s="71">
        <v>9.6999999999999993</v>
      </c>
      <c r="E70" s="71">
        <v>22.5</v>
      </c>
      <c r="F70" s="71">
        <v>22.9</v>
      </c>
      <c r="G70" s="71">
        <v>22.3</v>
      </c>
      <c r="H70" s="72" t="s">
        <v>29</v>
      </c>
      <c r="I70" s="71">
        <v>41.2</v>
      </c>
    </row>
    <row r="71" spans="1:9">
      <c r="B71" s="4" t="s">
        <v>9</v>
      </c>
      <c r="C71" s="13">
        <v>93.7</v>
      </c>
      <c r="D71" s="13">
        <v>11.8</v>
      </c>
      <c r="E71" s="13">
        <v>20.7</v>
      </c>
      <c r="F71" s="13">
        <v>21.1</v>
      </c>
      <c r="G71" s="13">
        <v>19.600000000000001</v>
      </c>
      <c r="H71" s="13">
        <v>33.200000000000003</v>
      </c>
      <c r="I71" s="13">
        <v>35.700000000000003</v>
      </c>
    </row>
    <row r="72" spans="1:9">
      <c r="B72" s="4" t="s">
        <v>1</v>
      </c>
      <c r="C72" s="13">
        <v>100</v>
      </c>
      <c r="D72" s="15">
        <v>3.3</v>
      </c>
      <c r="E72" s="15">
        <v>11.8</v>
      </c>
      <c r="F72" s="13">
        <v>15.7</v>
      </c>
      <c r="G72" s="13">
        <v>17</v>
      </c>
      <c r="H72" s="25" t="s">
        <v>29</v>
      </c>
      <c r="I72" s="15">
        <v>61.7</v>
      </c>
    </row>
    <row r="73" spans="1:9">
      <c r="B73" s="4" t="s">
        <v>2</v>
      </c>
      <c r="C73" s="13">
        <v>97.2</v>
      </c>
      <c r="D73" s="13">
        <v>13.3</v>
      </c>
      <c r="E73" s="18">
        <v>23.2</v>
      </c>
      <c r="F73" s="13">
        <v>24.7</v>
      </c>
      <c r="G73" s="13">
        <v>21.3</v>
      </c>
      <c r="H73" s="25" t="s">
        <v>29</v>
      </c>
      <c r="I73" s="15">
        <v>48.7</v>
      </c>
    </row>
    <row r="74" spans="1:9">
      <c r="B74" s="73" t="s">
        <v>3</v>
      </c>
      <c r="C74" s="75">
        <v>100</v>
      </c>
      <c r="D74" s="76">
        <v>7.8</v>
      </c>
      <c r="E74" s="75">
        <v>20.9</v>
      </c>
      <c r="F74" s="75">
        <v>21.3</v>
      </c>
      <c r="G74" s="75">
        <v>20.5</v>
      </c>
      <c r="H74" s="75">
        <v>43.5</v>
      </c>
      <c r="I74" s="76">
        <v>50.3</v>
      </c>
    </row>
    <row r="75" spans="1:9">
      <c r="B75" s="4" t="s">
        <v>4</v>
      </c>
      <c r="C75" s="13">
        <v>94.6</v>
      </c>
      <c r="D75" s="13">
        <v>12.7</v>
      </c>
      <c r="E75" s="13">
        <v>23.3</v>
      </c>
      <c r="F75" s="13">
        <v>23.8</v>
      </c>
      <c r="G75" s="13">
        <v>25.9</v>
      </c>
      <c r="H75" s="25" t="s">
        <v>29</v>
      </c>
      <c r="I75" s="13">
        <v>28.3</v>
      </c>
    </row>
    <row r="76" spans="1:9">
      <c r="B76" s="4" t="s">
        <v>5</v>
      </c>
      <c r="C76" s="13">
        <v>90.8</v>
      </c>
      <c r="D76" s="15">
        <v>5.9</v>
      </c>
      <c r="E76" s="15">
        <v>14.7</v>
      </c>
      <c r="F76" s="15">
        <v>14.7</v>
      </c>
      <c r="G76" s="15">
        <v>13.8</v>
      </c>
      <c r="H76" s="25" t="s">
        <v>29</v>
      </c>
      <c r="I76" s="13">
        <v>40.6</v>
      </c>
    </row>
    <row r="77" spans="1:9">
      <c r="B77" s="4" t="s">
        <v>6</v>
      </c>
      <c r="C77" s="13">
        <v>90.9</v>
      </c>
      <c r="D77" s="15">
        <v>8.1999999999999993</v>
      </c>
      <c r="E77" s="15">
        <v>13.5</v>
      </c>
      <c r="F77" s="15">
        <v>14.9999</v>
      </c>
      <c r="G77" s="15">
        <v>12.9</v>
      </c>
      <c r="H77" s="13">
        <v>27.3</v>
      </c>
      <c r="I77" s="13">
        <v>40.1</v>
      </c>
    </row>
    <row r="78" spans="1:9">
      <c r="B78" s="6" t="s">
        <v>30</v>
      </c>
      <c r="C78" s="58" t="s">
        <v>153</v>
      </c>
      <c r="D78" s="58" t="s">
        <v>156</v>
      </c>
      <c r="E78" s="58" t="s">
        <v>155</v>
      </c>
      <c r="F78" s="58" t="s">
        <v>155</v>
      </c>
      <c r="G78" s="58" t="s">
        <v>155</v>
      </c>
      <c r="H78" s="58" t="s">
        <v>155</v>
      </c>
      <c r="I78" s="58" t="s">
        <v>154</v>
      </c>
    </row>
    <row r="79" spans="1:9">
      <c r="H79" s="12"/>
      <c r="I79" s="12"/>
    </row>
    <row r="80" spans="1:9">
      <c r="B80" s="12" t="s">
        <v>77</v>
      </c>
      <c r="C80" s="12"/>
      <c r="D80" s="12"/>
      <c r="E80" s="12"/>
      <c r="F80" s="12"/>
      <c r="G80" s="12"/>
    </row>
    <row r="82" spans="7:7">
      <c r="G82" s="10" t="s">
        <v>174</v>
      </c>
    </row>
  </sheetData>
  <mergeCells count="4">
    <mergeCell ref="E67:H67"/>
    <mergeCell ref="I67:I68"/>
    <mergeCell ref="D67:D68"/>
    <mergeCell ref="C67:C6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7"/>
  <sheetViews>
    <sheetView zoomScale="70" zoomScaleNormal="70" workbookViewId="0"/>
  </sheetViews>
  <sheetFormatPr baseColWidth="10" defaultColWidth="11.42578125" defaultRowHeight="12.75"/>
  <cols>
    <col min="1" max="1" width="11.42578125" style="10"/>
    <col min="2" max="2" width="12" style="10" customWidth="1"/>
    <col min="3" max="16384" width="11.42578125" style="10"/>
  </cols>
  <sheetData>
    <row r="1" spans="1:14" ht="12.75" customHeight="1">
      <c r="A1" s="6" t="s">
        <v>169</v>
      </c>
      <c r="M1" s="2" t="s">
        <v>7</v>
      </c>
      <c r="N1" s="1">
        <v>44683</v>
      </c>
    </row>
    <row r="2" spans="1:14">
      <c r="A2" s="10" t="s">
        <v>192</v>
      </c>
    </row>
    <row r="4" spans="1:14">
      <c r="B4" s="16"/>
      <c r="C4" s="34" t="s">
        <v>74</v>
      </c>
    </row>
    <row r="5" spans="1:14">
      <c r="B5" s="68" t="s">
        <v>8</v>
      </c>
      <c r="C5" s="71">
        <v>93</v>
      </c>
    </row>
    <row r="6" spans="1:14">
      <c r="B6" s="4" t="s">
        <v>61</v>
      </c>
      <c r="C6" s="13">
        <v>98.5</v>
      </c>
    </row>
    <row r="7" spans="1:14">
      <c r="B7" s="4" t="s">
        <v>45</v>
      </c>
      <c r="C7" s="13">
        <v>80.099999999999994</v>
      </c>
    </row>
    <row r="8" spans="1:14">
      <c r="B8" s="4" t="s">
        <v>60</v>
      </c>
      <c r="C8" s="13">
        <v>85.8</v>
      </c>
    </row>
    <row r="9" spans="1:14">
      <c r="B9" s="4" t="s">
        <v>59</v>
      </c>
      <c r="C9" s="13">
        <v>97.6</v>
      </c>
    </row>
    <row r="10" spans="1:14">
      <c r="B10" s="4" t="s">
        <v>23</v>
      </c>
      <c r="C10" s="13">
        <v>93.7</v>
      </c>
    </row>
    <row r="11" spans="1:14">
      <c r="B11" s="4" t="s">
        <v>58</v>
      </c>
      <c r="C11" s="13">
        <v>91.9</v>
      </c>
    </row>
    <row r="12" spans="1:14">
      <c r="B12" s="4" t="s">
        <v>55</v>
      </c>
      <c r="C12" s="13">
        <v>100</v>
      </c>
    </row>
    <row r="13" spans="1:14">
      <c r="B13" s="4" t="s">
        <v>57</v>
      </c>
      <c r="C13" s="13">
        <v>71.3</v>
      </c>
    </row>
    <row r="14" spans="1:14">
      <c r="B14" s="4" t="s">
        <v>66</v>
      </c>
      <c r="C14" s="13">
        <v>97.2</v>
      </c>
    </row>
    <row r="15" spans="1:14">
      <c r="B15" s="73" t="s">
        <v>24</v>
      </c>
      <c r="C15" s="75">
        <v>100</v>
      </c>
    </row>
    <row r="16" spans="1:14">
      <c r="B16" s="4" t="s">
        <v>44</v>
      </c>
      <c r="C16" s="13">
        <v>78.8</v>
      </c>
    </row>
    <row r="17" spans="2:14">
      <c r="B17" s="4" t="s">
        <v>25</v>
      </c>
      <c r="C17" s="13">
        <v>94.6</v>
      </c>
    </row>
    <row r="18" spans="2:14">
      <c r="B18" s="4" t="s">
        <v>43</v>
      </c>
      <c r="C18" s="13">
        <v>91.1</v>
      </c>
    </row>
    <row r="19" spans="2:14">
      <c r="B19" s="4" t="s">
        <v>54</v>
      </c>
      <c r="C19" s="13">
        <v>94</v>
      </c>
    </row>
    <row r="20" spans="2:14">
      <c r="B20" s="4" t="s">
        <v>53</v>
      </c>
      <c r="C20" s="13">
        <v>90.9</v>
      </c>
    </row>
    <row r="21" spans="2:14">
      <c r="B21" s="4" t="s">
        <v>52</v>
      </c>
      <c r="C21" s="13">
        <v>89.5</v>
      </c>
    </row>
    <row r="22" spans="2:14">
      <c r="B22" s="4" t="s">
        <v>56</v>
      </c>
      <c r="C22" s="13">
        <v>92.8</v>
      </c>
    </row>
    <row r="23" spans="2:14">
      <c r="B23" s="4" t="s">
        <v>42</v>
      </c>
      <c r="C23" s="13">
        <v>89.1</v>
      </c>
    </row>
    <row r="24" spans="2:14">
      <c r="B24" s="4" t="s">
        <v>51</v>
      </c>
      <c r="C24" s="13">
        <v>91.7</v>
      </c>
    </row>
    <row r="25" spans="2:14">
      <c r="B25" s="4" t="s">
        <v>62</v>
      </c>
      <c r="C25" s="13">
        <v>89.7</v>
      </c>
    </row>
    <row r="26" spans="2:14">
      <c r="B26" s="4" t="s">
        <v>26</v>
      </c>
      <c r="C26" s="13">
        <v>90.8</v>
      </c>
    </row>
    <row r="27" spans="2:14">
      <c r="B27" s="4" t="s">
        <v>50</v>
      </c>
      <c r="C27" s="13">
        <v>92.9</v>
      </c>
    </row>
    <row r="28" spans="2:14">
      <c r="B28" s="4" t="s">
        <v>41</v>
      </c>
      <c r="C28" s="13">
        <v>78.2</v>
      </c>
    </row>
    <row r="29" spans="2:14">
      <c r="B29" s="4" t="s">
        <v>48</v>
      </c>
      <c r="C29" s="13">
        <v>92.6</v>
      </c>
    </row>
    <row r="30" spans="2:14">
      <c r="B30" s="4" t="s">
        <v>49</v>
      </c>
      <c r="C30" s="13">
        <v>78.099999999999994</v>
      </c>
    </row>
    <row r="31" spans="2:14">
      <c r="B31" s="4" t="s">
        <v>27</v>
      </c>
      <c r="C31" s="13">
        <v>90.9</v>
      </c>
    </row>
    <row r="32" spans="2:14">
      <c r="B32" s="4" t="s">
        <v>47</v>
      </c>
      <c r="C32" s="13">
        <v>95.9</v>
      </c>
      <c r="E32" s="23"/>
      <c r="N32" s="10" t="s">
        <v>174</v>
      </c>
    </row>
    <row r="34" spans="1:11">
      <c r="A34" s="6" t="s">
        <v>170</v>
      </c>
      <c r="J34" s="2" t="s">
        <v>7</v>
      </c>
      <c r="K34" s="1">
        <v>44683</v>
      </c>
    </row>
    <row r="35" spans="1:11">
      <c r="A35" s="10" t="s">
        <v>182</v>
      </c>
    </row>
    <row r="37" spans="1:11">
      <c r="B37" s="16"/>
      <c r="C37" s="34" t="s">
        <v>74</v>
      </c>
    </row>
    <row r="38" spans="1:11">
      <c r="B38" s="68" t="s">
        <v>8</v>
      </c>
      <c r="C38" s="71">
        <v>9.6999999999999993</v>
      </c>
    </row>
    <row r="39" spans="1:11">
      <c r="B39" s="4" t="s">
        <v>61</v>
      </c>
      <c r="C39" s="13">
        <v>6.7</v>
      </c>
    </row>
    <row r="40" spans="1:11">
      <c r="B40" s="4" t="s">
        <v>45</v>
      </c>
      <c r="C40" s="13">
        <v>12.2</v>
      </c>
    </row>
    <row r="41" spans="1:11">
      <c r="B41" s="4" t="s">
        <v>60</v>
      </c>
      <c r="C41" s="13">
        <v>6.4</v>
      </c>
    </row>
    <row r="42" spans="1:11">
      <c r="B42" s="4" t="s">
        <v>59</v>
      </c>
      <c r="C42" s="13">
        <v>9.8000000000000007</v>
      </c>
    </row>
    <row r="43" spans="1:11">
      <c r="B43" s="4" t="s">
        <v>23</v>
      </c>
      <c r="C43" s="13">
        <v>11.8</v>
      </c>
    </row>
    <row r="44" spans="1:11">
      <c r="B44" s="4" t="s">
        <v>58</v>
      </c>
      <c r="C44" s="13">
        <v>9.8000000000000007</v>
      </c>
    </row>
    <row r="45" spans="1:11">
      <c r="B45" s="4" t="s">
        <v>55</v>
      </c>
      <c r="C45" s="13">
        <v>3.3</v>
      </c>
    </row>
    <row r="46" spans="1:11">
      <c r="B46" s="4" t="s">
        <v>57</v>
      </c>
      <c r="C46" s="13">
        <v>3.2</v>
      </c>
    </row>
    <row r="47" spans="1:11">
      <c r="B47" s="4" t="s">
        <v>66</v>
      </c>
      <c r="C47" s="13">
        <v>13.3</v>
      </c>
    </row>
    <row r="48" spans="1:11">
      <c r="B48" s="73" t="s">
        <v>24</v>
      </c>
      <c r="C48" s="75">
        <v>7.8</v>
      </c>
    </row>
    <row r="49" spans="2:3">
      <c r="B49" s="4" t="s">
        <v>44</v>
      </c>
      <c r="C49" s="13">
        <v>2.4</v>
      </c>
    </row>
    <row r="50" spans="2:3">
      <c r="B50" s="4" t="s">
        <v>25</v>
      </c>
      <c r="C50" s="13">
        <v>12.7</v>
      </c>
    </row>
    <row r="51" spans="2:3">
      <c r="B51" s="4" t="s">
        <v>43</v>
      </c>
      <c r="C51" s="13">
        <v>10.199999999999999</v>
      </c>
    </row>
    <row r="52" spans="2:3">
      <c r="B52" s="4" t="s">
        <v>54</v>
      </c>
      <c r="C52" s="13">
        <v>7.3</v>
      </c>
    </row>
    <row r="53" spans="2:3">
      <c r="B53" s="4" t="s">
        <v>53</v>
      </c>
      <c r="C53" s="13">
        <v>5.3</v>
      </c>
    </row>
    <row r="54" spans="2:3">
      <c r="B54" s="4" t="s">
        <v>52</v>
      </c>
      <c r="C54" s="13">
        <v>9.3000000000000007</v>
      </c>
    </row>
    <row r="55" spans="2:3">
      <c r="B55" s="4" t="s">
        <v>56</v>
      </c>
      <c r="C55" s="13">
        <v>12</v>
      </c>
    </row>
    <row r="56" spans="2:3">
      <c r="B56" s="4" t="s">
        <v>42</v>
      </c>
      <c r="C56" s="13">
        <v>11</v>
      </c>
    </row>
    <row r="57" spans="2:3">
      <c r="B57" s="4" t="s">
        <v>51</v>
      </c>
      <c r="C57" s="13">
        <v>5.3</v>
      </c>
    </row>
    <row r="58" spans="2:3">
      <c r="B58" s="4" t="s">
        <v>62</v>
      </c>
      <c r="C58" s="13">
        <v>8</v>
      </c>
    </row>
    <row r="59" spans="2:3">
      <c r="B59" s="4" t="s">
        <v>26</v>
      </c>
      <c r="C59" s="13">
        <v>5.9</v>
      </c>
    </row>
    <row r="60" spans="2:3">
      <c r="B60" s="4" t="s">
        <v>50</v>
      </c>
      <c r="C60" s="13">
        <v>5.9</v>
      </c>
    </row>
    <row r="61" spans="2:3">
      <c r="B61" s="4" t="s">
        <v>41</v>
      </c>
      <c r="C61" s="13">
        <v>15.3</v>
      </c>
    </row>
    <row r="62" spans="2:3">
      <c r="B62" s="4" t="s">
        <v>48</v>
      </c>
      <c r="C62" s="13">
        <v>3.1</v>
      </c>
    </row>
    <row r="63" spans="2:3">
      <c r="B63" s="4" t="s">
        <v>49</v>
      </c>
      <c r="C63" s="13">
        <v>7.8</v>
      </c>
    </row>
    <row r="64" spans="2:3">
      <c r="B64" s="4" t="s">
        <v>27</v>
      </c>
      <c r="C64" s="13">
        <v>8.1999999999999993</v>
      </c>
    </row>
    <row r="65" spans="1:15">
      <c r="B65" s="4" t="s">
        <v>47</v>
      </c>
      <c r="C65" s="13">
        <v>8.4</v>
      </c>
      <c r="E65" s="10" t="s">
        <v>80</v>
      </c>
    </row>
    <row r="66" spans="1:15">
      <c r="B66" s="4"/>
      <c r="C66" s="13"/>
    </row>
    <row r="67" spans="1:15">
      <c r="B67" s="4"/>
      <c r="C67" s="13"/>
      <c r="H67" s="10" t="s">
        <v>174</v>
      </c>
    </row>
    <row r="68" spans="1:15">
      <c r="B68" s="4"/>
      <c r="C68" s="13"/>
    </row>
    <row r="69" spans="1:15">
      <c r="A69" s="6" t="s">
        <v>171</v>
      </c>
      <c r="N69" s="2" t="s">
        <v>7</v>
      </c>
      <c r="O69" s="1">
        <v>44683</v>
      </c>
    </row>
    <row r="70" spans="1:15">
      <c r="A70" s="4" t="s">
        <v>183</v>
      </c>
    </row>
    <row r="71" spans="1:15">
      <c r="B71" s="4"/>
    </row>
    <row r="72" spans="1:15">
      <c r="B72" s="16"/>
      <c r="C72" s="103" t="s">
        <v>8</v>
      </c>
      <c r="D72" s="103"/>
      <c r="E72" s="102" t="s">
        <v>3</v>
      </c>
      <c r="F72" s="102"/>
    </row>
    <row r="73" spans="1:15">
      <c r="B73" s="16"/>
      <c r="C73" s="78" t="s">
        <v>11</v>
      </c>
      <c r="D73" s="78" t="s">
        <v>12</v>
      </c>
      <c r="E73" s="77" t="s">
        <v>11</v>
      </c>
      <c r="F73" s="77" t="s">
        <v>12</v>
      </c>
    </row>
    <row r="74" spans="1:15">
      <c r="B74" s="4" t="s">
        <v>13</v>
      </c>
      <c r="C74" s="71">
        <v>15.2</v>
      </c>
      <c r="D74" s="71">
        <v>11.1</v>
      </c>
      <c r="E74" s="75">
        <v>12.6</v>
      </c>
      <c r="F74" s="75">
        <v>9.1999999999999993</v>
      </c>
    </row>
    <row r="75" spans="1:15">
      <c r="B75" s="4" t="s">
        <v>14</v>
      </c>
      <c r="C75" s="71">
        <v>14.5</v>
      </c>
      <c r="D75" s="71">
        <v>10.6</v>
      </c>
      <c r="E75" s="75">
        <v>12.2</v>
      </c>
      <c r="F75" s="75">
        <v>8.9</v>
      </c>
    </row>
    <row r="76" spans="1:15">
      <c r="B76" s="4" t="s">
        <v>15</v>
      </c>
      <c r="C76" s="71">
        <v>13.6</v>
      </c>
      <c r="D76" s="71">
        <v>10</v>
      </c>
      <c r="E76" s="75">
        <v>10.8</v>
      </c>
      <c r="F76" s="75">
        <v>8.6999999999999993</v>
      </c>
    </row>
    <row r="77" spans="1:15">
      <c r="B77" s="4" t="s">
        <v>16</v>
      </c>
      <c r="C77" s="71">
        <v>12.7</v>
      </c>
      <c r="D77" s="71">
        <v>9.4</v>
      </c>
      <c r="E77" s="75">
        <v>9.9</v>
      </c>
      <c r="F77" s="75">
        <v>7.8</v>
      </c>
    </row>
    <row r="78" spans="1:15">
      <c r="B78" s="4" t="s">
        <v>17</v>
      </c>
      <c r="C78" s="71">
        <v>12.5</v>
      </c>
      <c r="D78" s="71">
        <v>9.4</v>
      </c>
      <c r="E78" s="75">
        <v>10</v>
      </c>
      <c r="F78" s="75">
        <v>8.4</v>
      </c>
    </row>
    <row r="79" spans="1:15">
      <c r="B79" s="4" t="s">
        <v>18</v>
      </c>
      <c r="C79" s="71">
        <v>12.1</v>
      </c>
      <c r="D79" s="71">
        <v>9.1</v>
      </c>
      <c r="E79" s="75">
        <v>10.1</v>
      </c>
      <c r="F79" s="75">
        <v>7.5</v>
      </c>
    </row>
    <row r="80" spans="1:15">
      <c r="B80" s="4" t="s">
        <v>19</v>
      </c>
      <c r="C80" s="71">
        <v>12.1</v>
      </c>
      <c r="D80" s="71">
        <v>8.9</v>
      </c>
      <c r="E80" s="75">
        <v>10.4</v>
      </c>
      <c r="F80" s="75">
        <v>7.1</v>
      </c>
    </row>
    <row r="81" spans="1:12">
      <c r="B81" s="4" t="s">
        <v>20</v>
      </c>
      <c r="C81" s="71">
        <v>12.1</v>
      </c>
      <c r="D81" s="71">
        <v>8.8000000000000007</v>
      </c>
      <c r="E81" s="75">
        <v>10.6</v>
      </c>
      <c r="F81" s="75">
        <v>6.8</v>
      </c>
    </row>
    <row r="82" spans="1:12">
      <c r="B82" s="4" t="s">
        <v>0</v>
      </c>
      <c r="C82" s="71">
        <v>11.8</v>
      </c>
      <c r="D82" s="71">
        <v>8.4</v>
      </c>
      <c r="E82" s="75">
        <v>9.6</v>
      </c>
      <c r="F82" s="75">
        <v>6.9</v>
      </c>
    </row>
    <row r="83" spans="1:12">
      <c r="B83" s="4" t="s">
        <v>10</v>
      </c>
      <c r="C83" s="71">
        <v>11.8</v>
      </c>
      <c r="D83" s="71">
        <v>8</v>
      </c>
      <c r="E83" s="75">
        <v>9.6999999999999993</v>
      </c>
      <c r="F83" s="75">
        <v>6.3</v>
      </c>
    </row>
    <row r="84" spans="1:12">
      <c r="B84" s="4" t="s">
        <v>21</v>
      </c>
      <c r="C84" s="71">
        <v>11.4</v>
      </c>
      <c r="D84" s="71">
        <v>7.9</v>
      </c>
      <c r="E84" s="75">
        <v>9.6</v>
      </c>
      <c r="F84" s="75">
        <v>6.1</v>
      </c>
    </row>
    <row r="85" spans="1:12">
      <c r="G85" s="3"/>
      <c r="H85" s="3"/>
      <c r="I85" s="3"/>
      <c r="J85" s="3"/>
      <c r="K85" s="3"/>
    </row>
    <row r="86" spans="1:12">
      <c r="C86" s="3"/>
      <c r="D86" s="3"/>
      <c r="E86" s="3"/>
      <c r="F86" s="3"/>
      <c r="G86" s="3"/>
      <c r="H86" s="3"/>
      <c r="I86" s="3"/>
      <c r="J86" s="3"/>
      <c r="K86" s="3"/>
    </row>
    <row r="87" spans="1:12">
      <c r="B87" s="3"/>
      <c r="C87" s="3"/>
      <c r="D87" s="3"/>
      <c r="E87" s="3"/>
      <c r="F87" s="3"/>
      <c r="G87" s="3"/>
      <c r="H87" s="5" t="s">
        <v>79</v>
      </c>
      <c r="I87" s="3"/>
      <c r="J87" s="3"/>
      <c r="K87" s="3"/>
    </row>
    <row r="88" spans="1:12">
      <c r="B88" s="3"/>
      <c r="C88" s="3"/>
      <c r="D88" s="3"/>
      <c r="E88" s="3"/>
      <c r="F88" s="3"/>
      <c r="G88" s="3"/>
      <c r="H88" s="5"/>
      <c r="I88" s="3"/>
      <c r="J88" s="3"/>
      <c r="K88" s="3"/>
    </row>
    <row r="89" spans="1:12">
      <c r="C89" s="3"/>
      <c r="D89" s="3"/>
      <c r="E89" s="3"/>
      <c r="F89" s="3"/>
      <c r="G89" s="3"/>
      <c r="I89" s="3"/>
      <c r="J89" s="3"/>
      <c r="K89" s="10" t="s">
        <v>174</v>
      </c>
    </row>
    <row r="90" spans="1:12">
      <c r="C90" s="3"/>
      <c r="D90" s="3"/>
      <c r="E90" s="3"/>
      <c r="F90" s="3"/>
      <c r="G90" s="3"/>
      <c r="I90" s="3"/>
      <c r="J90" s="3"/>
    </row>
    <row r="91" spans="1:12">
      <c r="A91" s="6" t="s">
        <v>172</v>
      </c>
      <c r="K91" s="2" t="s">
        <v>7</v>
      </c>
      <c r="L91" s="1">
        <v>44683</v>
      </c>
    </row>
    <row r="92" spans="1:12">
      <c r="A92" s="10" t="s">
        <v>193</v>
      </c>
    </row>
    <row r="94" spans="1:12">
      <c r="B94" s="16"/>
      <c r="C94" s="34" t="s">
        <v>74</v>
      </c>
    </row>
    <row r="95" spans="1:12">
      <c r="B95" s="68" t="s">
        <v>8</v>
      </c>
      <c r="C95" s="71">
        <v>41.2</v>
      </c>
    </row>
    <row r="96" spans="1:12">
      <c r="B96" s="4" t="s">
        <v>61</v>
      </c>
      <c r="C96" s="13">
        <v>50.9</v>
      </c>
    </row>
    <row r="97" spans="2:3">
      <c r="B97" s="4" t="s">
        <v>45</v>
      </c>
      <c r="C97" s="13">
        <v>33.6</v>
      </c>
    </row>
    <row r="98" spans="2:3">
      <c r="B98" s="4" t="s">
        <v>60</v>
      </c>
      <c r="C98" s="13">
        <v>34.9</v>
      </c>
    </row>
    <row r="99" spans="2:3">
      <c r="B99" s="4" t="s">
        <v>59</v>
      </c>
      <c r="C99" s="13">
        <v>49.1</v>
      </c>
    </row>
    <row r="100" spans="2:3">
      <c r="B100" s="4" t="s">
        <v>23</v>
      </c>
      <c r="C100" s="13">
        <v>35.700000000000003</v>
      </c>
    </row>
    <row r="101" spans="2:3">
      <c r="B101" s="4" t="s">
        <v>58</v>
      </c>
      <c r="C101" s="13">
        <v>43.2</v>
      </c>
    </row>
    <row r="102" spans="2:3">
      <c r="B102" s="4" t="s">
        <v>55</v>
      </c>
      <c r="C102" s="13">
        <v>61.7</v>
      </c>
    </row>
    <row r="103" spans="2:3">
      <c r="B103" s="4" t="s">
        <v>57</v>
      </c>
      <c r="C103" s="13">
        <v>44.2</v>
      </c>
    </row>
    <row r="104" spans="2:3">
      <c r="B104" s="4" t="s">
        <v>66</v>
      </c>
      <c r="C104" s="13">
        <v>48.7</v>
      </c>
    </row>
    <row r="105" spans="2:3">
      <c r="B105" s="73" t="s">
        <v>24</v>
      </c>
      <c r="C105" s="75">
        <v>50.3</v>
      </c>
    </row>
    <row r="106" spans="2:3">
      <c r="B106" s="4" t="s">
        <v>44</v>
      </c>
      <c r="C106" s="13">
        <v>35.700000000000003</v>
      </c>
    </row>
    <row r="107" spans="2:3">
      <c r="B107" s="4" t="s">
        <v>25</v>
      </c>
      <c r="C107" s="13">
        <v>28.3</v>
      </c>
    </row>
    <row r="108" spans="2:3">
      <c r="B108" s="4" t="s">
        <v>43</v>
      </c>
      <c r="C108" s="13">
        <v>58.3</v>
      </c>
    </row>
    <row r="109" spans="2:3">
      <c r="B109" s="4" t="s">
        <v>54</v>
      </c>
      <c r="C109" s="13">
        <v>45.5</v>
      </c>
    </row>
    <row r="110" spans="2:3">
      <c r="B110" s="4" t="s">
        <v>53</v>
      </c>
      <c r="C110" s="13">
        <v>57.5</v>
      </c>
    </row>
    <row r="111" spans="2:3">
      <c r="B111" s="4" t="s">
        <v>52</v>
      </c>
      <c r="C111" s="13">
        <v>62.6</v>
      </c>
    </row>
    <row r="112" spans="2:3">
      <c r="B112" s="4" t="s">
        <v>56</v>
      </c>
      <c r="C112" s="13">
        <v>32.9</v>
      </c>
    </row>
    <row r="113" spans="1:18">
      <c r="B113" s="4" t="s">
        <v>42</v>
      </c>
      <c r="C113" s="13">
        <v>42.4</v>
      </c>
    </row>
    <row r="114" spans="1:18">
      <c r="B114" s="4" t="s">
        <v>51</v>
      </c>
      <c r="C114" s="13">
        <v>55.6</v>
      </c>
    </row>
    <row r="115" spans="1:18">
      <c r="B115" s="4" t="s">
        <v>62</v>
      </c>
      <c r="C115" s="13">
        <v>42.4</v>
      </c>
    </row>
    <row r="116" spans="1:18">
      <c r="B116" s="4" t="s">
        <v>26</v>
      </c>
      <c r="C116" s="13">
        <v>40.6</v>
      </c>
    </row>
    <row r="117" spans="1:18">
      <c r="B117" s="4" t="s">
        <v>50</v>
      </c>
      <c r="C117" s="13">
        <v>47.5</v>
      </c>
    </row>
    <row r="118" spans="1:18">
      <c r="B118" s="4" t="s">
        <v>41</v>
      </c>
      <c r="C118" s="13">
        <v>23.3</v>
      </c>
    </row>
    <row r="119" spans="1:18">
      <c r="B119" s="4" t="s">
        <v>48</v>
      </c>
      <c r="C119" s="13">
        <v>47.9</v>
      </c>
    </row>
    <row r="120" spans="1:18">
      <c r="B120" s="4" t="s">
        <v>49</v>
      </c>
      <c r="C120" s="13">
        <v>39.5</v>
      </c>
    </row>
    <row r="121" spans="1:18">
      <c r="B121" s="4" t="s">
        <v>27</v>
      </c>
      <c r="C121" s="13">
        <v>40.1</v>
      </c>
    </row>
    <row r="122" spans="1:18">
      <c r="B122" s="4" t="s">
        <v>47</v>
      </c>
      <c r="C122" s="13">
        <v>49.3</v>
      </c>
      <c r="E122" s="10" t="s">
        <v>80</v>
      </c>
    </row>
    <row r="123" spans="1:18">
      <c r="B123" s="4"/>
      <c r="C123" s="13"/>
    </row>
    <row r="124" spans="1:18">
      <c r="B124" s="4"/>
      <c r="C124" s="13"/>
      <c r="H124" s="10" t="s">
        <v>174</v>
      </c>
    </row>
    <row r="125" spans="1:18">
      <c r="B125" s="4"/>
      <c r="C125" s="13"/>
    </row>
    <row r="126" spans="1:18">
      <c r="A126" s="8" t="s">
        <v>173</v>
      </c>
      <c r="Q126" s="2" t="s">
        <v>7</v>
      </c>
      <c r="R126" s="1" t="s">
        <v>22</v>
      </c>
    </row>
    <row r="127" spans="1:18">
      <c r="A127" s="26" t="s">
        <v>193</v>
      </c>
    </row>
    <row r="128" spans="1:18">
      <c r="B128" s="26"/>
    </row>
    <row r="129" spans="2:11">
      <c r="B129" s="16"/>
      <c r="C129" s="103" t="s">
        <v>8</v>
      </c>
      <c r="D129" s="103"/>
      <c r="E129" s="102" t="s">
        <v>3</v>
      </c>
      <c r="F129" s="102"/>
    </row>
    <row r="130" spans="2:11">
      <c r="B130" s="16"/>
      <c r="C130" s="78" t="s">
        <v>11</v>
      </c>
      <c r="D130" s="78" t="s">
        <v>12</v>
      </c>
      <c r="E130" s="77" t="s">
        <v>11</v>
      </c>
      <c r="F130" s="77" t="s">
        <v>12</v>
      </c>
    </row>
    <row r="131" spans="2:11">
      <c r="B131" s="4" t="s">
        <v>13</v>
      </c>
      <c r="C131" s="71">
        <v>28.4</v>
      </c>
      <c r="D131" s="71">
        <v>37.799999999999997</v>
      </c>
      <c r="E131" s="75">
        <v>38.6</v>
      </c>
      <c r="F131" s="75">
        <v>47</v>
      </c>
    </row>
    <row r="132" spans="2:11">
      <c r="B132" s="4" t="s">
        <v>14</v>
      </c>
      <c r="C132" s="71">
        <v>29.1</v>
      </c>
      <c r="D132" s="71">
        <v>39.200000000000003</v>
      </c>
      <c r="E132" s="75">
        <v>38.1</v>
      </c>
      <c r="F132" s="75">
        <v>47</v>
      </c>
    </row>
    <row r="133" spans="2:11">
      <c r="B133" s="4" t="s">
        <v>15</v>
      </c>
      <c r="C133" s="71">
        <v>30</v>
      </c>
      <c r="D133" s="71">
        <v>40.299999999999997</v>
      </c>
      <c r="E133" s="75">
        <v>39.200000000000003</v>
      </c>
      <c r="F133" s="75">
        <v>48.3</v>
      </c>
    </row>
    <row r="134" spans="2:11">
      <c r="B134" s="4" t="s">
        <v>16</v>
      </c>
      <c r="C134" s="71">
        <v>30.9</v>
      </c>
      <c r="D134" s="71">
        <v>40.9</v>
      </c>
      <c r="E134" s="75">
        <v>40.1</v>
      </c>
      <c r="F134" s="75">
        <v>48.4</v>
      </c>
    </row>
    <row r="135" spans="2:11">
      <c r="B135" s="4" t="s">
        <v>17</v>
      </c>
      <c r="C135" s="71">
        <v>31.2</v>
      </c>
      <c r="D135" s="71">
        <v>41.8</v>
      </c>
      <c r="E135" s="75">
        <v>40.6</v>
      </c>
      <c r="F135" s="75">
        <v>48.8</v>
      </c>
    </row>
    <row r="136" spans="2:11">
      <c r="B136" s="4" t="s">
        <v>18</v>
      </c>
      <c r="C136" s="71">
        <v>31.5</v>
      </c>
      <c r="D136" s="71">
        <v>42.3</v>
      </c>
      <c r="E136" s="75">
        <v>39.4</v>
      </c>
      <c r="F136" s="75">
        <v>48.7</v>
      </c>
    </row>
    <row r="137" spans="2:11">
      <c r="B137" s="4" t="s">
        <v>19</v>
      </c>
      <c r="C137" s="71">
        <v>32.200000000000003</v>
      </c>
      <c r="D137" s="71">
        <v>43.2</v>
      </c>
      <c r="E137" s="75">
        <v>39.6</v>
      </c>
      <c r="F137" s="75">
        <v>49.2</v>
      </c>
    </row>
    <row r="138" spans="2:11">
      <c r="B138" s="4" t="s">
        <v>20</v>
      </c>
      <c r="C138" s="71">
        <v>33.200000000000003</v>
      </c>
      <c r="D138" s="71">
        <v>44.2</v>
      </c>
      <c r="E138" s="75">
        <v>42.8</v>
      </c>
      <c r="F138" s="75">
        <v>51</v>
      </c>
    </row>
    <row r="139" spans="2:11">
      <c r="B139" s="4" t="s">
        <v>0</v>
      </c>
      <c r="C139" s="71">
        <v>34.1</v>
      </c>
      <c r="D139" s="71">
        <v>45</v>
      </c>
      <c r="E139" s="75">
        <v>43.8</v>
      </c>
      <c r="F139" s="75">
        <v>52.3</v>
      </c>
    </row>
    <row r="140" spans="2:11">
      <c r="B140" s="4" t="s">
        <v>10</v>
      </c>
      <c r="C140" s="71">
        <v>35.200000000000003</v>
      </c>
      <c r="D140" s="71">
        <v>46</v>
      </c>
      <c r="E140" s="75">
        <v>45.9</v>
      </c>
      <c r="F140" s="75">
        <v>52.8</v>
      </c>
    </row>
    <row r="141" spans="2:11">
      <c r="B141" s="4" t="s">
        <v>21</v>
      </c>
      <c r="C141" s="71">
        <v>35.700000000000003</v>
      </c>
      <c r="D141" s="71">
        <v>46.8</v>
      </c>
      <c r="E141" s="75">
        <v>46</v>
      </c>
      <c r="F141" s="75">
        <v>54.2</v>
      </c>
    </row>
    <row r="142" spans="2:11">
      <c r="B142" s="7"/>
      <c r="C142" s="7"/>
      <c r="D142" s="7"/>
      <c r="E142" s="7"/>
      <c r="F142" s="7"/>
      <c r="G142" s="3"/>
      <c r="H142" s="3"/>
      <c r="I142" s="3"/>
      <c r="J142" s="3"/>
      <c r="K142" s="3"/>
    </row>
    <row r="143" spans="2:11">
      <c r="C143" s="3"/>
      <c r="D143" s="3"/>
      <c r="E143" s="3"/>
      <c r="F143" s="3"/>
      <c r="G143" s="3"/>
      <c r="H143" s="3"/>
      <c r="I143" s="3"/>
      <c r="J143" s="3"/>
      <c r="K143" s="3"/>
    </row>
    <row r="144" spans="2:11">
      <c r="B144" s="3"/>
      <c r="C144" s="3"/>
      <c r="D144" s="3"/>
      <c r="E144" s="3"/>
      <c r="F144" s="3"/>
      <c r="G144" s="3"/>
      <c r="I144" s="3"/>
      <c r="J144" s="3"/>
      <c r="K144" s="3"/>
    </row>
    <row r="145" spans="3:11">
      <c r="C145" s="3"/>
      <c r="D145" s="3"/>
      <c r="E145" s="3"/>
      <c r="F145" s="3"/>
      <c r="G145" s="3"/>
      <c r="H145" s="27" t="s">
        <v>79</v>
      </c>
      <c r="I145" s="3"/>
      <c r="J145" s="3"/>
      <c r="K145" s="3"/>
    </row>
    <row r="146" spans="3:11">
      <c r="C146" s="3"/>
      <c r="D146" s="3"/>
      <c r="E146" s="3"/>
      <c r="F146" s="3"/>
      <c r="G146" s="3"/>
      <c r="I146" s="3"/>
      <c r="J146" s="3"/>
      <c r="K146" s="3"/>
    </row>
    <row r="147" spans="3:11">
      <c r="K147" s="10" t="s">
        <v>174</v>
      </c>
    </row>
  </sheetData>
  <mergeCells count="4">
    <mergeCell ref="E72:F72"/>
    <mergeCell ref="C129:D129"/>
    <mergeCell ref="E129:F129"/>
    <mergeCell ref="C72:D7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3"/>
  <sheetViews>
    <sheetView zoomScale="70" zoomScaleNormal="70" workbookViewId="0"/>
  </sheetViews>
  <sheetFormatPr baseColWidth="10" defaultColWidth="11.42578125" defaultRowHeight="12.75"/>
  <cols>
    <col min="1" max="1" width="11.42578125" style="10"/>
    <col min="2" max="5" width="14.7109375" style="10" customWidth="1"/>
    <col min="6" max="6" width="13.28515625" style="10" customWidth="1"/>
    <col min="7" max="16384" width="11.42578125" style="10"/>
  </cols>
  <sheetData>
    <row r="1" spans="1:7" ht="12.75" customHeight="1">
      <c r="A1" s="6" t="s">
        <v>177</v>
      </c>
    </row>
    <row r="2" spans="1:7">
      <c r="A2" s="10" t="s">
        <v>68</v>
      </c>
    </row>
    <row r="4" spans="1:7" ht="38.25">
      <c r="B4" s="16"/>
      <c r="C4" s="59" t="s">
        <v>38</v>
      </c>
      <c r="D4" s="59" t="s">
        <v>39</v>
      </c>
      <c r="E4" s="59" t="s">
        <v>40</v>
      </c>
      <c r="F4" s="59" t="s">
        <v>81</v>
      </c>
      <c r="G4" s="24"/>
    </row>
    <row r="5" spans="1:7">
      <c r="B5" s="4" t="s">
        <v>45</v>
      </c>
      <c r="C5" s="13">
        <v>47.1</v>
      </c>
      <c r="D5" s="13">
        <v>44.4</v>
      </c>
      <c r="E5" s="13">
        <v>46.5</v>
      </c>
      <c r="F5" s="13">
        <v>15</v>
      </c>
    </row>
    <row r="6" spans="1:7">
      <c r="B6" s="4" t="s">
        <v>43</v>
      </c>
      <c r="C6" s="13">
        <v>43.7</v>
      </c>
      <c r="D6" s="13">
        <v>36.9</v>
      </c>
      <c r="E6" s="13">
        <v>39</v>
      </c>
      <c r="F6" s="13">
        <v>15</v>
      </c>
    </row>
    <row r="7" spans="1:7">
      <c r="B7" s="4" t="s">
        <v>41</v>
      </c>
      <c r="C7" s="13">
        <v>40.799999999999997</v>
      </c>
      <c r="D7" s="13">
        <v>46.6</v>
      </c>
      <c r="E7" s="13">
        <v>43.9</v>
      </c>
      <c r="F7" s="13">
        <v>15</v>
      </c>
    </row>
    <row r="8" spans="1:7">
      <c r="B8" s="4" t="s">
        <v>42</v>
      </c>
      <c r="C8" s="13">
        <v>35.9</v>
      </c>
      <c r="D8" s="13">
        <v>30.2</v>
      </c>
      <c r="E8" s="13">
        <v>33.5</v>
      </c>
      <c r="F8" s="13">
        <v>15</v>
      </c>
    </row>
    <row r="9" spans="1:7">
      <c r="B9" s="4" t="s">
        <v>49</v>
      </c>
      <c r="C9" s="13">
        <v>31.4</v>
      </c>
      <c r="D9" s="13">
        <v>25.1</v>
      </c>
      <c r="E9" s="13">
        <v>29.3</v>
      </c>
      <c r="F9" s="13">
        <v>15</v>
      </c>
    </row>
    <row r="10" spans="1:7">
      <c r="B10" s="4" t="s">
        <v>57</v>
      </c>
      <c r="C10" s="13">
        <v>30.5</v>
      </c>
      <c r="D10" s="13">
        <v>35.799999999999997</v>
      </c>
      <c r="E10" s="13">
        <v>31.7</v>
      </c>
      <c r="F10" s="13">
        <v>15</v>
      </c>
    </row>
    <row r="11" spans="1:7">
      <c r="B11" s="4" t="s">
        <v>52</v>
      </c>
      <c r="C11" s="13">
        <v>29.3</v>
      </c>
      <c r="D11" s="13">
        <v>27.2</v>
      </c>
      <c r="E11" s="13">
        <v>26.8</v>
      </c>
      <c r="F11" s="13">
        <v>15</v>
      </c>
    </row>
    <row r="12" spans="1:7">
      <c r="B12" s="4" t="s">
        <v>56</v>
      </c>
      <c r="C12" s="13">
        <v>25.3</v>
      </c>
      <c r="D12" s="13">
        <v>25.6</v>
      </c>
      <c r="E12" s="13">
        <v>24.1</v>
      </c>
      <c r="F12" s="13">
        <v>15</v>
      </c>
    </row>
    <row r="13" spans="1:7">
      <c r="B13" s="4" t="s">
        <v>53</v>
      </c>
      <c r="C13" s="13">
        <v>24.4</v>
      </c>
      <c r="D13" s="13">
        <v>25.6</v>
      </c>
      <c r="E13" s="13">
        <v>22.2</v>
      </c>
      <c r="F13" s="13">
        <v>15</v>
      </c>
    </row>
    <row r="14" spans="1:7">
      <c r="B14" s="4" t="s">
        <v>51</v>
      </c>
      <c r="C14" s="13">
        <v>24.1</v>
      </c>
      <c r="D14" s="13">
        <v>15.8</v>
      </c>
      <c r="E14" s="13">
        <v>20</v>
      </c>
      <c r="F14" s="13">
        <v>15</v>
      </c>
    </row>
    <row r="15" spans="1:7">
      <c r="B15" s="4" t="s">
        <v>62</v>
      </c>
      <c r="C15" s="13">
        <v>23.6</v>
      </c>
      <c r="D15" s="13">
        <v>21.1</v>
      </c>
      <c r="E15" s="13">
        <v>21.9</v>
      </c>
      <c r="F15" s="13">
        <v>15</v>
      </c>
    </row>
    <row r="16" spans="1:7">
      <c r="B16" s="4" t="s">
        <v>25</v>
      </c>
      <c r="C16" s="13">
        <v>23.3</v>
      </c>
      <c r="D16" s="13">
        <v>23.8</v>
      </c>
      <c r="E16" s="13">
        <v>25.9</v>
      </c>
      <c r="F16" s="13">
        <v>15</v>
      </c>
    </row>
    <row r="17" spans="2:15">
      <c r="B17" s="4" t="s">
        <v>58</v>
      </c>
      <c r="C17" s="18">
        <v>23</v>
      </c>
      <c r="D17" s="13">
        <v>24.7</v>
      </c>
      <c r="E17" s="13">
        <v>21.3</v>
      </c>
      <c r="F17" s="13">
        <v>15</v>
      </c>
    </row>
    <row r="18" spans="2:15">
      <c r="B18" s="68" t="s">
        <v>8</v>
      </c>
      <c r="C18" s="71">
        <v>22.5</v>
      </c>
      <c r="D18" s="71">
        <v>22.9</v>
      </c>
      <c r="E18" s="71">
        <v>22.3</v>
      </c>
      <c r="F18" s="71">
        <v>15</v>
      </c>
    </row>
    <row r="19" spans="2:15">
      <c r="B19" s="4" t="s">
        <v>54</v>
      </c>
      <c r="C19" s="13">
        <v>22.4</v>
      </c>
      <c r="D19" s="13">
        <v>17.3</v>
      </c>
      <c r="E19" s="13">
        <v>18.5</v>
      </c>
      <c r="F19" s="13">
        <v>15</v>
      </c>
    </row>
    <row r="20" spans="2:15">
      <c r="B20" s="4" t="s">
        <v>44</v>
      </c>
      <c r="C20" s="13">
        <v>21.6</v>
      </c>
      <c r="D20" s="13">
        <v>31.2</v>
      </c>
      <c r="E20" s="13">
        <v>25.4</v>
      </c>
      <c r="F20" s="13">
        <v>15</v>
      </c>
    </row>
    <row r="21" spans="2:15">
      <c r="B21" s="4" t="s">
        <v>61</v>
      </c>
      <c r="C21" s="13">
        <v>21.3</v>
      </c>
      <c r="D21" s="13">
        <v>19.7</v>
      </c>
      <c r="E21" s="13">
        <v>20</v>
      </c>
      <c r="F21" s="13">
        <v>15</v>
      </c>
    </row>
    <row r="22" spans="2:15">
      <c r="B22" s="73" t="s">
        <v>24</v>
      </c>
      <c r="C22" s="75">
        <v>20.9</v>
      </c>
      <c r="D22" s="75">
        <v>21.3</v>
      </c>
      <c r="E22" s="75">
        <v>20.5</v>
      </c>
      <c r="F22" s="75">
        <v>15</v>
      </c>
    </row>
    <row r="23" spans="2:15">
      <c r="B23" s="4" t="s">
        <v>60</v>
      </c>
      <c r="C23" s="13">
        <v>20.7</v>
      </c>
      <c r="D23" s="13">
        <v>20.399999999999999</v>
      </c>
      <c r="E23" s="13">
        <v>18.8</v>
      </c>
      <c r="F23" s="13">
        <v>15</v>
      </c>
    </row>
    <row r="24" spans="2:15">
      <c r="B24" s="4" t="s">
        <v>23</v>
      </c>
      <c r="C24" s="13">
        <v>20.7</v>
      </c>
      <c r="D24" s="13">
        <v>21.1</v>
      </c>
      <c r="E24" s="13">
        <v>19.600000000000001</v>
      </c>
      <c r="F24" s="13">
        <v>15</v>
      </c>
    </row>
    <row r="25" spans="2:15">
      <c r="B25" s="4" t="s">
        <v>50</v>
      </c>
      <c r="C25" s="13">
        <v>20.2</v>
      </c>
      <c r="D25" s="13">
        <v>23.3</v>
      </c>
      <c r="E25" s="13">
        <v>19.600000000000001</v>
      </c>
      <c r="F25" s="13">
        <v>15</v>
      </c>
    </row>
    <row r="26" spans="2:15">
      <c r="B26" s="4" t="s">
        <v>47</v>
      </c>
      <c r="C26" s="13">
        <v>18.399999999999999</v>
      </c>
      <c r="D26" s="13">
        <v>18.8</v>
      </c>
      <c r="E26" s="13">
        <v>19</v>
      </c>
      <c r="F26" s="13">
        <v>15</v>
      </c>
    </row>
    <row r="27" spans="2:15">
      <c r="B27" s="4" t="s">
        <v>48</v>
      </c>
      <c r="C27" s="13">
        <v>17.899999999999999</v>
      </c>
      <c r="D27" s="13">
        <v>16.399999999999999</v>
      </c>
      <c r="E27" s="13">
        <v>14.6</v>
      </c>
      <c r="F27" s="13">
        <v>15</v>
      </c>
      <c r="O27" s="10" t="s">
        <v>174</v>
      </c>
    </row>
    <row r="28" spans="2:15">
      <c r="B28" s="4" t="s">
        <v>59</v>
      </c>
      <c r="C28" s="13">
        <v>16</v>
      </c>
      <c r="D28" s="13">
        <v>14.6</v>
      </c>
      <c r="E28" s="13">
        <v>18.7</v>
      </c>
      <c r="F28" s="13">
        <v>15</v>
      </c>
    </row>
    <row r="29" spans="2:15">
      <c r="B29" s="4" t="s">
        <v>26</v>
      </c>
      <c r="C29" s="13">
        <v>14.7</v>
      </c>
      <c r="D29" s="13">
        <v>14.7</v>
      </c>
      <c r="E29" s="13">
        <v>13.8</v>
      </c>
      <c r="F29" s="13">
        <v>15</v>
      </c>
    </row>
    <row r="30" spans="2:15">
      <c r="B30" s="4" t="s">
        <v>27</v>
      </c>
      <c r="C30" s="13">
        <v>13.5</v>
      </c>
      <c r="D30" s="13">
        <v>15</v>
      </c>
      <c r="E30" s="13">
        <v>12.9</v>
      </c>
      <c r="F30" s="13">
        <v>15</v>
      </c>
    </row>
    <row r="31" spans="2:15">
      <c r="B31" s="4" t="s">
        <v>55</v>
      </c>
      <c r="C31" s="13">
        <v>11.8</v>
      </c>
      <c r="D31" s="13">
        <v>15.7</v>
      </c>
      <c r="E31" s="13">
        <v>17</v>
      </c>
      <c r="F31" s="13">
        <v>15</v>
      </c>
    </row>
    <row r="32" spans="2:15">
      <c r="B32" s="4" t="s">
        <v>58</v>
      </c>
      <c r="C32" s="13">
        <v>11.1</v>
      </c>
      <c r="D32" s="13">
        <v>10.199999999999999</v>
      </c>
      <c r="E32" s="13">
        <v>8.8000000000000007</v>
      </c>
      <c r="F32" s="13">
        <v>15</v>
      </c>
    </row>
    <row r="33" spans="1:6">
      <c r="A33" s="13"/>
      <c r="B33" s="13"/>
      <c r="C33" s="13"/>
      <c r="D33" s="13"/>
      <c r="E33" s="13"/>
    </row>
    <row r="34" spans="1:6">
      <c r="A34" s="28" t="s">
        <v>84</v>
      </c>
      <c r="B34" s="13"/>
      <c r="C34" s="13"/>
      <c r="D34" s="13"/>
      <c r="E34" s="13"/>
    </row>
    <row r="36" spans="1:6" ht="25.5">
      <c r="B36" s="16"/>
      <c r="C36" s="59">
        <v>2009</v>
      </c>
      <c r="D36" s="59">
        <v>2018</v>
      </c>
      <c r="E36" s="59" t="s">
        <v>36</v>
      </c>
      <c r="F36" s="13"/>
    </row>
    <row r="37" spans="1:6">
      <c r="B37" s="4" t="s">
        <v>45</v>
      </c>
      <c r="C37" s="13">
        <v>40.987349371400427</v>
      </c>
      <c r="D37" s="13">
        <v>47.102802223720602</v>
      </c>
      <c r="E37" s="13">
        <v>15</v>
      </c>
      <c r="F37" s="13"/>
    </row>
    <row r="38" spans="1:6">
      <c r="B38" s="4" t="s">
        <v>43</v>
      </c>
      <c r="C38" s="13"/>
      <c r="D38" s="13">
        <v>43.707896895508725</v>
      </c>
      <c r="E38" s="13">
        <v>15</v>
      </c>
      <c r="F38" s="13"/>
    </row>
    <row r="39" spans="1:6">
      <c r="B39" s="4" t="s">
        <v>41</v>
      </c>
      <c r="C39" s="13">
        <v>40.399739216684253</v>
      </c>
      <c r="D39" s="13">
        <v>40.838354892071898</v>
      </c>
      <c r="E39" s="13">
        <v>15</v>
      </c>
      <c r="F39" s="13"/>
    </row>
    <row r="40" spans="1:6">
      <c r="B40" s="4" t="s">
        <v>42</v>
      </c>
      <c r="C40" s="13">
        <v>36.312590383234273</v>
      </c>
      <c r="D40" s="13">
        <v>35.885901919867898</v>
      </c>
      <c r="E40" s="13">
        <v>15</v>
      </c>
      <c r="F40" s="13"/>
    </row>
    <row r="41" spans="1:6">
      <c r="B41" s="4" t="s">
        <v>49</v>
      </c>
      <c r="C41" s="13">
        <v>22.194532073032232</v>
      </c>
      <c r="D41" s="13">
        <v>31.41002475668591</v>
      </c>
      <c r="E41" s="13">
        <v>15</v>
      </c>
      <c r="F41" s="13"/>
    </row>
    <row r="42" spans="1:6">
      <c r="B42" s="4" t="s">
        <v>57</v>
      </c>
      <c r="C42" s="13">
        <v>21.321654859222427</v>
      </c>
      <c r="D42" s="13">
        <v>30.515796367752156</v>
      </c>
      <c r="E42" s="13">
        <v>15</v>
      </c>
      <c r="F42" s="13"/>
    </row>
    <row r="43" spans="1:6">
      <c r="B43" s="4" t="s">
        <v>52</v>
      </c>
      <c r="C43" s="13">
        <v>26.04069358898612</v>
      </c>
      <c r="D43" s="13">
        <v>29.291415269953049</v>
      </c>
      <c r="E43" s="13">
        <v>15</v>
      </c>
      <c r="F43" s="13"/>
    </row>
    <row r="44" spans="1:6">
      <c r="B44" s="4" t="s">
        <v>56</v>
      </c>
      <c r="C44" s="13">
        <v>17.552557284640262</v>
      </c>
      <c r="D44" s="13">
        <v>25.273944150848386</v>
      </c>
      <c r="E44" s="13">
        <v>15</v>
      </c>
      <c r="F44" s="13"/>
    </row>
    <row r="45" spans="1:6">
      <c r="B45" s="4" t="s">
        <v>53</v>
      </c>
      <c r="C45" s="13">
        <v>24.363187198891811</v>
      </c>
      <c r="D45" s="13">
        <v>24.36329577056221</v>
      </c>
      <c r="E45" s="13">
        <v>15</v>
      </c>
      <c r="F45" s="13"/>
    </row>
    <row r="46" spans="1:6">
      <c r="B46" s="4" t="s">
        <v>51</v>
      </c>
      <c r="C46" s="13">
        <v>14.314964584641917</v>
      </c>
      <c r="D46" s="13">
        <v>24.086606128012864</v>
      </c>
      <c r="E46" s="13">
        <v>15</v>
      </c>
    </row>
    <row r="47" spans="1:6">
      <c r="B47" s="4" t="s">
        <v>62</v>
      </c>
      <c r="C47" s="13"/>
      <c r="D47" s="13">
        <v>23.623262398892681</v>
      </c>
      <c r="E47" s="13">
        <v>15</v>
      </c>
    </row>
    <row r="48" spans="1:6">
      <c r="B48" s="4" t="s">
        <v>25</v>
      </c>
      <c r="C48" s="13">
        <v>21.023118911251714</v>
      </c>
      <c r="D48" s="13">
        <v>23.267172542692073</v>
      </c>
      <c r="E48" s="13">
        <v>15</v>
      </c>
    </row>
    <row r="49" spans="2:13">
      <c r="B49" s="4" t="s">
        <v>66</v>
      </c>
      <c r="C49" s="18">
        <v>19.559393701078871</v>
      </c>
      <c r="D49" s="13">
        <v>23</v>
      </c>
      <c r="E49" s="13">
        <v>15</v>
      </c>
    </row>
    <row r="50" spans="2:13">
      <c r="B50" s="68" t="s">
        <v>8</v>
      </c>
      <c r="C50" s="71">
        <v>19.7</v>
      </c>
      <c r="D50" s="71">
        <v>22.5</v>
      </c>
      <c r="E50" s="71">
        <v>15</v>
      </c>
    </row>
    <row r="51" spans="2:13">
      <c r="B51" s="4" t="s">
        <v>54</v>
      </c>
      <c r="C51" s="13">
        <v>17.578914609500298</v>
      </c>
      <c r="D51" s="13">
        <v>22.442881112579002</v>
      </c>
      <c r="E51" s="13">
        <v>15</v>
      </c>
    </row>
    <row r="52" spans="2:13">
      <c r="B52" s="4" t="s">
        <v>44</v>
      </c>
      <c r="C52" s="13">
        <v>22.435370849152381</v>
      </c>
      <c r="D52" s="13">
        <v>21.578840306109839</v>
      </c>
      <c r="E52" s="13">
        <v>15</v>
      </c>
    </row>
    <row r="53" spans="2:13">
      <c r="B53" s="4" t="s">
        <v>61</v>
      </c>
      <c r="C53" s="13">
        <v>17.742593192192942</v>
      </c>
      <c r="D53" s="13">
        <v>21.253462296272261</v>
      </c>
      <c r="E53" s="13">
        <v>15</v>
      </c>
    </row>
    <row r="54" spans="2:13">
      <c r="B54" s="73" t="s">
        <v>24</v>
      </c>
      <c r="C54" s="75">
        <v>19.75214133807301</v>
      </c>
      <c r="D54" s="75">
        <v>20.937250005818772</v>
      </c>
      <c r="E54" s="75">
        <v>15</v>
      </c>
    </row>
    <row r="55" spans="2:13">
      <c r="B55" s="4" t="s">
        <v>60</v>
      </c>
      <c r="C55" s="13">
        <v>23.054676880002706</v>
      </c>
      <c r="D55" s="13">
        <v>20.740482802780829</v>
      </c>
      <c r="E55" s="13">
        <v>15</v>
      </c>
    </row>
    <row r="56" spans="2:13">
      <c r="B56" s="4" t="s">
        <v>23</v>
      </c>
      <c r="C56" s="13">
        <v>18.466724393467029</v>
      </c>
      <c r="D56" s="13">
        <v>20.685094923444481</v>
      </c>
      <c r="E56" s="13">
        <v>15</v>
      </c>
    </row>
    <row r="57" spans="2:13">
      <c r="B57" s="4" t="s">
        <v>50</v>
      </c>
      <c r="C57" s="13">
        <v>17.619727378909165</v>
      </c>
      <c r="D57" s="13">
        <v>20.221870741876327</v>
      </c>
      <c r="E57" s="13">
        <v>15</v>
      </c>
    </row>
    <row r="58" spans="2:13">
      <c r="B58" s="4" t="s">
        <v>47</v>
      </c>
      <c r="C58" s="13">
        <v>17.439302639502628</v>
      </c>
      <c r="D58" s="13">
        <v>18.393043461607387</v>
      </c>
      <c r="E58" s="13">
        <v>15</v>
      </c>
    </row>
    <row r="59" spans="2:13">
      <c r="B59" s="4" t="s">
        <v>48</v>
      </c>
      <c r="C59" s="13">
        <v>21.200370740989356</v>
      </c>
      <c r="D59" s="13">
        <v>17.880991200154508</v>
      </c>
      <c r="E59" s="13">
        <v>15</v>
      </c>
      <c r="G59" s="10" t="s">
        <v>67</v>
      </c>
    </row>
    <row r="60" spans="2:13">
      <c r="B60" s="4" t="s">
        <v>59</v>
      </c>
      <c r="C60" s="13">
        <v>15.21795241175278</v>
      </c>
      <c r="D60" s="13">
        <v>15.99953368019753</v>
      </c>
      <c r="E60" s="13">
        <v>15</v>
      </c>
    </row>
    <row r="61" spans="2:13">
      <c r="B61" s="4" t="s">
        <v>26</v>
      </c>
      <c r="C61" s="13">
        <v>15.032062038898511</v>
      </c>
      <c r="D61" s="13">
        <v>14.675606668576282</v>
      </c>
      <c r="E61" s="13">
        <v>15</v>
      </c>
      <c r="M61" s="10" t="s">
        <v>174</v>
      </c>
    </row>
    <row r="62" spans="2:13">
      <c r="B62" s="4" t="s">
        <v>27</v>
      </c>
      <c r="C62" s="13">
        <v>8.1087240488984946</v>
      </c>
      <c r="D62" s="13">
        <v>13.544526316949831</v>
      </c>
      <c r="E62" s="13">
        <v>15</v>
      </c>
    </row>
    <row r="63" spans="2:13">
      <c r="B63" s="4" t="s">
        <v>55</v>
      </c>
      <c r="C63" s="13">
        <v>17.249183962417003</v>
      </c>
      <c r="D63" s="13">
        <v>11.799349336312201</v>
      </c>
      <c r="E63" s="13">
        <v>15</v>
      </c>
    </row>
    <row r="64" spans="2:13">
      <c r="B64" s="4" t="s">
        <v>58</v>
      </c>
      <c r="C64" s="13">
        <v>13.332654181507511</v>
      </c>
      <c r="D64" s="13">
        <v>11.054281425110727</v>
      </c>
      <c r="E64" s="13">
        <v>15</v>
      </c>
    </row>
    <row r="66" spans="1:14">
      <c r="A66" s="6" t="s">
        <v>178</v>
      </c>
    </row>
    <row r="67" spans="1:14">
      <c r="A67" s="10" t="s">
        <v>65</v>
      </c>
    </row>
    <row r="69" spans="1:14" ht="63.75">
      <c r="B69" s="16"/>
      <c r="C69" s="59" t="s">
        <v>64</v>
      </c>
      <c r="D69" s="59" t="s">
        <v>63</v>
      </c>
      <c r="E69" s="4"/>
    </row>
    <row r="70" spans="1:14">
      <c r="B70" s="4" t="s">
        <v>62</v>
      </c>
      <c r="C70" s="13">
        <v>12.975948601438153</v>
      </c>
      <c r="D70" s="13">
        <v>484.3925685119973</v>
      </c>
      <c r="E70" s="13"/>
      <c r="M70" s="14"/>
      <c r="N70" s="14"/>
    </row>
    <row r="71" spans="1:14">
      <c r="B71" s="4" t="s">
        <v>61</v>
      </c>
      <c r="C71" s="13">
        <v>17.225857169758378</v>
      </c>
      <c r="D71" s="13">
        <v>492.86443860384173</v>
      </c>
      <c r="E71" s="13"/>
    </row>
    <row r="72" spans="1:14">
      <c r="B72" s="4" t="s">
        <v>60</v>
      </c>
      <c r="C72" s="13">
        <v>16.462172960088971</v>
      </c>
      <c r="D72" s="13">
        <v>490.21881502637234</v>
      </c>
      <c r="E72" s="13"/>
    </row>
    <row r="73" spans="1:14">
      <c r="B73" s="4" t="s">
        <v>59</v>
      </c>
      <c r="C73" s="13">
        <v>9.9037276884033361</v>
      </c>
      <c r="D73" s="13">
        <v>501.12993377404803</v>
      </c>
      <c r="E73" s="13"/>
    </row>
    <row r="74" spans="1:14">
      <c r="B74" s="4" t="s">
        <v>58</v>
      </c>
      <c r="C74" s="13">
        <v>6.1993405536008508</v>
      </c>
      <c r="D74" s="13">
        <v>523.01701842526472</v>
      </c>
      <c r="E74" s="13"/>
    </row>
    <row r="75" spans="1:14">
      <c r="B75" s="4" t="s">
        <v>27</v>
      </c>
      <c r="C75" s="13">
        <v>9.2075144874457333</v>
      </c>
      <c r="D75" s="13">
        <v>520.07874831668892</v>
      </c>
      <c r="E75" s="13"/>
    </row>
    <row r="76" spans="1:14">
      <c r="B76" s="73" t="s">
        <v>24</v>
      </c>
      <c r="C76" s="75">
        <v>17.541974500226701</v>
      </c>
      <c r="D76" s="75">
        <v>492.60648133455328</v>
      </c>
      <c r="E76" s="13"/>
    </row>
    <row r="77" spans="1:14">
      <c r="B77" s="4" t="s">
        <v>23</v>
      </c>
      <c r="C77" s="13">
        <v>17.185291165416061</v>
      </c>
      <c r="D77" s="13">
        <v>498.27925642959156</v>
      </c>
      <c r="E77" s="13"/>
    </row>
    <row r="78" spans="1:14">
      <c r="B78" s="4" t="s">
        <v>57</v>
      </c>
      <c r="C78" s="13">
        <v>10.907105736468036</v>
      </c>
      <c r="D78" s="13">
        <v>457.41439470369306</v>
      </c>
      <c r="E78" s="13"/>
    </row>
    <row r="79" spans="1:14">
      <c r="B79" s="4" t="s">
        <v>56</v>
      </c>
      <c r="C79" s="13">
        <v>19.062536276389228</v>
      </c>
      <c r="D79" s="13">
        <v>475.98667224503328</v>
      </c>
      <c r="E79" s="13"/>
    </row>
    <row r="80" spans="1:14">
      <c r="B80" s="4" t="s">
        <v>55</v>
      </c>
      <c r="C80" s="13">
        <v>10.668463406367307</v>
      </c>
      <c r="D80" s="13">
        <v>518.07845911939353</v>
      </c>
      <c r="E80" s="13"/>
    </row>
    <row r="81" spans="2:11">
      <c r="B81" s="4" t="s">
        <v>25</v>
      </c>
      <c r="C81" s="13">
        <v>8.9353525996801739</v>
      </c>
      <c r="D81" s="13">
        <v>476.28467969266717</v>
      </c>
      <c r="E81" s="13"/>
    </row>
    <row r="82" spans="2:11">
      <c r="B82" s="4" t="s">
        <v>54</v>
      </c>
      <c r="C82" s="18">
        <v>7.1746112217560398</v>
      </c>
      <c r="D82" s="13">
        <v>478.6986741450462</v>
      </c>
      <c r="E82" s="13"/>
    </row>
    <row r="83" spans="2:11">
      <c r="B83" s="4" t="s">
        <v>53</v>
      </c>
      <c r="C83" s="13">
        <v>13.224263800808256</v>
      </c>
      <c r="D83" s="13">
        <v>475.87347960821211</v>
      </c>
      <c r="E83" s="13"/>
    </row>
    <row r="84" spans="2:11">
      <c r="B84" s="4" t="s">
        <v>52</v>
      </c>
      <c r="C84" s="13">
        <v>17.779991443144787</v>
      </c>
      <c r="D84" s="13">
        <v>469.98538936317885</v>
      </c>
      <c r="E84" s="13"/>
    </row>
    <row r="85" spans="2:11">
      <c r="B85" s="4" t="s">
        <v>51</v>
      </c>
      <c r="C85" s="13">
        <v>10.509688573722574</v>
      </c>
      <c r="D85" s="13">
        <v>484.78372537056595</v>
      </c>
      <c r="E85" s="13"/>
    </row>
    <row r="86" spans="2:11">
      <c r="B86" s="4" t="s">
        <v>26</v>
      </c>
      <c r="C86" s="13">
        <v>11.632795594870803</v>
      </c>
      <c r="D86" s="13">
        <v>511.85569535773169</v>
      </c>
      <c r="E86" s="13"/>
    </row>
    <row r="87" spans="2:11">
      <c r="B87" s="4" t="s">
        <v>50</v>
      </c>
      <c r="C87" s="13">
        <v>13.508459679776214</v>
      </c>
      <c r="D87" s="13">
        <v>491.80078513683378</v>
      </c>
      <c r="E87" s="13"/>
    </row>
    <row r="88" spans="2:11">
      <c r="B88" s="4" t="s">
        <v>49</v>
      </c>
      <c r="C88" s="13">
        <v>17.521973886186807</v>
      </c>
      <c r="D88" s="13">
        <v>457.98396704074833</v>
      </c>
      <c r="E88" s="13"/>
    </row>
    <row r="89" spans="2:11">
      <c r="B89" s="4" t="s">
        <v>48</v>
      </c>
      <c r="C89" s="13">
        <v>12.059609694213744</v>
      </c>
      <c r="D89" s="13">
        <v>495.34561512603591</v>
      </c>
      <c r="E89" s="13"/>
    </row>
    <row r="90" spans="2:11">
      <c r="B90" s="4" t="s">
        <v>47</v>
      </c>
      <c r="C90" s="13">
        <v>10.663236735486873</v>
      </c>
      <c r="D90" s="13">
        <v>505.78522059816532</v>
      </c>
      <c r="E90" s="13"/>
    </row>
    <row r="91" spans="2:11">
      <c r="B91" s="4" t="s">
        <v>46</v>
      </c>
      <c r="C91" s="13">
        <v>12.0134981934248</v>
      </c>
      <c r="D91" s="13">
        <v>487.12599476255201</v>
      </c>
      <c r="E91" s="13"/>
    </row>
    <row r="92" spans="2:11">
      <c r="B92" s="4" t="s">
        <v>45</v>
      </c>
      <c r="C92" s="13">
        <v>15.032985997748071</v>
      </c>
      <c r="D92" s="13">
        <v>419.84400596424894</v>
      </c>
      <c r="E92" s="13"/>
    </row>
    <row r="93" spans="2:11">
      <c r="B93" s="4" t="s">
        <v>44</v>
      </c>
      <c r="C93" s="13">
        <v>7.7151519822710677</v>
      </c>
      <c r="D93" s="13">
        <v>478.98915239507591</v>
      </c>
      <c r="E93" s="13"/>
    </row>
    <row r="94" spans="2:11">
      <c r="B94" s="4" t="s">
        <v>43</v>
      </c>
      <c r="C94" s="13">
        <v>6.7918719087676465</v>
      </c>
      <c r="D94" s="13">
        <v>424.3582472168186</v>
      </c>
      <c r="E94" s="13"/>
    </row>
    <row r="95" spans="2:11">
      <c r="B95" s="4" t="s">
        <v>42</v>
      </c>
      <c r="C95" s="13">
        <v>7.5630965057143715</v>
      </c>
      <c r="D95" s="13">
        <v>448.23476010986792</v>
      </c>
      <c r="E95" s="13"/>
      <c r="K95" s="10" t="s">
        <v>174</v>
      </c>
    </row>
    <row r="96" spans="2:11">
      <c r="B96" s="4" t="s">
        <v>41</v>
      </c>
      <c r="C96" s="13">
        <v>18.087609117104968</v>
      </c>
      <c r="D96" s="13">
        <v>427.70314585064472</v>
      </c>
      <c r="E96" s="13"/>
    </row>
    <row r="97" spans="1:6">
      <c r="B97" s="4"/>
      <c r="C97" s="13"/>
      <c r="D97" s="13"/>
      <c r="E97" s="13"/>
    </row>
    <row r="98" spans="1:6" ht="14.25">
      <c r="A98" s="6" t="s">
        <v>83</v>
      </c>
    </row>
    <row r="99" spans="1:6">
      <c r="A99" s="10" t="s">
        <v>184</v>
      </c>
    </row>
    <row r="101" spans="1:6" ht="38.25">
      <c r="B101" s="4"/>
      <c r="C101" s="67" t="s">
        <v>37</v>
      </c>
      <c r="D101" s="67" t="s">
        <v>75</v>
      </c>
      <c r="E101" s="67" t="s">
        <v>76</v>
      </c>
      <c r="F101" s="67" t="s">
        <v>81</v>
      </c>
    </row>
    <row r="102" spans="1:6">
      <c r="B102" s="4" t="s">
        <v>52</v>
      </c>
      <c r="C102" s="13">
        <v>50.6</v>
      </c>
      <c r="D102" s="13">
        <v>55.443793557553313</v>
      </c>
      <c r="E102" s="13">
        <v>45.007646590000803</v>
      </c>
      <c r="F102" s="13">
        <v>15</v>
      </c>
    </row>
    <row r="103" spans="1:6">
      <c r="B103" s="73" t="s">
        <v>24</v>
      </c>
      <c r="C103" s="75">
        <v>43.5</v>
      </c>
      <c r="D103" s="75">
        <v>49.206986481981623</v>
      </c>
      <c r="E103" s="75">
        <v>37.775467537928037</v>
      </c>
      <c r="F103" s="75">
        <v>15</v>
      </c>
    </row>
    <row r="104" spans="1:6">
      <c r="B104" s="4" t="s">
        <v>50</v>
      </c>
      <c r="C104" s="13">
        <v>33.5</v>
      </c>
      <c r="D104" s="13">
        <v>36.005571686383561</v>
      </c>
      <c r="E104" s="13">
        <v>30.826269864016659</v>
      </c>
      <c r="F104" s="13">
        <v>15</v>
      </c>
    </row>
    <row r="105" spans="1:6">
      <c r="B105" s="4" t="s">
        <v>23</v>
      </c>
      <c r="C105" s="13">
        <v>33.200000000000003</v>
      </c>
      <c r="D105" s="13">
        <v>36.542806019086598</v>
      </c>
      <c r="E105" s="13">
        <v>29.574988838302836</v>
      </c>
      <c r="F105" s="13">
        <v>15</v>
      </c>
    </row>
    <row r="106" spans="1:6">
      <c r="B106" s="4" t="s">
        <v>27</v>
      </c>
      <c r="C106" s="13">
        <v>27.3</v>
      </c>
      <c r="D106" s="13">
        <v>33.716648512747348</v>
      </c>
      <c r="E106" s="13">
        <v>20.720511306761942</v>
      </c>
      <c r="F106" s="13">
        <v>15</v>
      </c>
    </row>
    <row r="107" spans="1:6">
      <c r="B107" s="4" t="s">
        <v>59</v>
      </c>
      <c r="C107" s="13">
        <v>16.2</v>
      </c>
      <c r="D107" s="13">
        <v>21.573771636895039</v>
      </c>
      <c r="E107" s="13">
        <v>10.703601257192016</v>
      </c>
      <c r="F107" s="13">
        <v>15</v>
      </c>
    </row>
    <row r="108" spans="1:6">
      <c r="B108" s="4"/>
      <c r="C108" s="13"/>
      <c r="D108" s="13"/>
      <c r="E108" s="13"/>
      <c r="F108" s="13"/>
    </row>
    <row r="109" spans="1:6">
      <c r="B109" s="4"/>
      <c r="C109" s="13"/>
      <c r="D109" s="13"/>
    </row>
    <row r="110" spans="1:6">
      <c r="B110" s="4"/>
      <c r="C110" s="13"/>
      <c r="D110" s="13"/>
    </row>
    <row r="123" spans="13:13">
      <c r="M123" s="10" t="s">
        <v>174</v>
      </c>
    </row>
  </sheetData>
  <sortState ref="B36:D63">
    <sortCondition descending="1" ref="D37:D64"/>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81"/>
  <sheetViews>
    <sheetView zoomScale="70" zoomScaleNormal="70" workbookViewId="0"/>
  </sheetViews>
  <sheetFormatPr baseColWidth="10" defaultRowHeight="12.75"/>
  <cols>
    <col min="1" max="16384" width="11.42578125" style="10"/>
  </cols>
  <sheetData>
    <row r="1" spans="1:45" ht="12.75" customHeight="1">
      <c r="A1" s="29" t="s">
        <v>85</v>
      </c>
    </row>
    <row r="2" spans="1:45">
      <c r="A2" s="10" t="s">
        <v>185</v>
      </c>
    </row>
    <row r="4" spans="1:45">
      <c r="C4" s="33" t="s">
        <v>86</v>
      </c>
      <c r="D4" s="33" t="s">
        <v>87</v>
      </c>
      <c r="E4" s="33" t="s">
        <v>88</v>
      </c>
      <c r="F4" s="33" t="s">
        <v>89</v>
      </c>
    </row>
    <row r="5" spans="1:45">
      <c r="B5" s="79" t="s">
        <v>24</v>
      </c>
      <c r="C5" s="79">
        <v>3</v>
      </c>
      <c r="D5" s="79">
        <v>18</v>
      </c>
      <c r="E5" s="79">
        <v>36</v>
      </c>
      <c r="F5" s="79">
        <v>28</v>
      </c>
      <c r="G5" s="30"/>
      <c r="AS5" s="30">
        <f t="shared" ref="AS5:AS22" si="0">100-(C5+D5+E5+F5)</f>
        <v>15</v>
      </c>
    </row>
    <row r="6" spans="1:45">
      <c r="B6" s="10" t="s">
        <v>45</v>
      </c>
      <c r="C6" s="10">
        <v>8</v>
      </c>
      <c r="D6" s="10">
        <v>29</v>
      </c>
      <c r="E6" s="10">
        <v>34</v>
      </c>
      <c r="F6" s="10">
        <v>19</v>
      </c>
      <c r="G6" s="30"/>
      <c r="AS6" s="30">
        <f t="shared" si="0"/>
        <v>10</v>
      </c>
    </row>
    <row r="7" spans="1:45">
      <c r="B7" s="10" t="s">
        <v>66</v>
      </c>
      <c r="C7" s="10">
        <v>4</v>
      </c>
      <c r="D7" s="10">
        <v>23</v>
      </c>
      <c r="E7" s="10">
        <v>38</v>
      </c>
      <c r="F7" s="10">
        <v>26</v>
      </c>
      <c r="G7" s="30"/>
      <c r="AS7" s="30">
        <f t="shared" si="0"/>
        <v>9</v>
      </c>
    </row>
    <row r="8" spans="1:45">
      <c r="B8" s="10" t="s">
        <v>42</v>
      </c>
      <c r="C8" s="10">
        <v>5</v>
      </c>
      <c r="D8" s="10">
        <v>27</v>
      </c>
      <c r="E8" s="10">
        <v>37</v>
      </c>
      <c r="F8" s="10">
        <v>22</v>
      </c>
      <c r="G8" s="30"/>
      <c r="AS8" s="30">
        <f t="shared" si="0"/>
        <v>9</v>
      </c>
    </row>
    <row r="9" spans="1:45">
      <c r="B9" s="10" t="s">
        <v>49</v>
      </c>
      <c r="C9" s="10">
        <v>5</v>
      </c>
      <c r="D9" s="10">
        <v>26</v>
      </c>
      <c r="E9" s="10">
        <v>40</v>
      </c>
      <c r="F9" s="10">
        <v>20</v>
      </c>
      <c r="G9" s="30"/>
      <c r="AS9" s="30">
        <f t="shared" si="0"/>
        <v>9</v>
      </c>
    </row>
    <row r="10" spans="1:45">
      <c r="B10" s="10" t="s">
        <v>26</v>
      </c>
      <c r="C10" s="10">
        <v>8</v>
      </c>
      <c r="D10" s="10">
        <v>28</v>
      </c>
      <c r="E10" s="10">
        <v>37</v>
      </c>
      <c r="F10" s="10">
        <v>20</v>
      </c>
      <c r="G10" s="30"/>
      <c r="AS10" s="30">
        <f t="shared" si="0"/>
        <v>7</v>
      </c>
    </row>
    <row r="11" spans="1:45">
      <c r="B11" s="10" t="s">
        <v>56</v>
      </c>
      <c r="C11" s="10">
        <v>9</v>
      </c>
      <c r="D11" s="10">
        <v>30</v>
      </c>
      <c r="E11" s="10">
        <v>35</v>
      </c>
      <c r="F11" s="10">
        <v>19</v>
      </c>
      <c r="G11" s="30"/>
      <c r="AS11" s="30">
        <f t="shared" si="0"/>
        <v>7</v>
      </c>
    </row>
    <row r="12" spans="1:45">
      <c r="B12" s="10" t="s">
        <v>47</v>
      </c>
      <c r="C12" s="10">
        <v>8</v>
      </c>
      <c r="D12" s="10">
        <v>28</v>
      </c>
      <c r="E12" s="10">
        <v>38</v>
      </c>
      <c r="F12" s="10">
        <v>20</v>
      </c>
      <c r="G12" s="30"/>
      <c r="AS12" s="30">
        <f t="shared" si="0"/>
        <v>6</v>
      </c>
    </row>
    <row r="13" spans="1:45">
      <c r="B13" s="81" t="s">
        <v>90</v>
      </c>
      <c r="C13" s="81">
        <v>9</v>
      </c>
      <c r="D13" s="81">
        <v>30</v>
      </c>
      <c r="E13" s="81">
        <v>37</v>
      </c>
      <c r="F13" s="81">
        <v>18</v>
      </c>
      <c r="G13" s="30"/>
      <c r="AS13" s="30">
        <f t="shared" si="0"/>
        <v>6</v>
      </c>
    </row>
    <row r="14" spans="1:45">
      <c r="B14" s="10" t="s">
        <v>44</v>
      </c>
      <c r="C14" s="10">
        <v>4</v>
      </c>
      <c r="D14" s="10">
        <v>24</v>
      </c>
      <c r="E14" s="10">
        <v>42</v>
      </c>
      <c r="F14" s="10">
        <v>25</v>
      </c>
      <c r="G14" s="30"/>
      <c r="AS14" s="30">
        <f t="shared" si="0"/>
        <v>5</v>
      </c>
    </row>
    <row r="15" spans="1:45">
      <c r="B15" s="10" t="s">
        <v>25</v>
      </c>
      <c r="C15" s="10">
        <v>4</v>
      </c>
      <c r="D15" s="10">
        <v>26</v>
      </c>
      <c r="E15" s="10">
        <v>43</v>
      </c>
      <c r="F15" s="10">
        <v>22</v>
      </c>
      <c r="G15" s="30"/>
      <c r="AS15" s="30">
        <f t="shared" si="0"/>
        <v>5</v>
      </c>
    </row>
    <row r="16" spans="1:45">
      <c r="B16" s="10" t="s">
        <v>50</v>
      </c>
      <c r="C16" s="10">
        <v>9</v>
      </c>
      <c r="D16" s="10">
        <v>30</v>
      </c>
      <c r="E16" s="10">
        <v>35</v>
      </c>
      <c r="F16" s="10">
        <v>21</v>
      </c>
      <c r="G16" s="30"/>
      <c r="AS16" s="30">
        <f t="shared" si="0"/>
        <v>5</v>
      </c>
    </row>
    <row r="17" spans="1:45">
      <c r="B17" s="10" t="s">
        <v>59</v>
      </c>
      <c r="C17" s="10">
        <v>8</v>
      </c>
      <c r="D17" s="10">
        <v>29</v>
      </c>
      <c r="E17" s="10">
        <v>38</v>
      </c>
      <c r="F17" s="10">
        <v>20</v>
      </c>
      <c r="G17" s="30"/>
      <c r="AS17" s="30">
        <f t="shared" si="0"/>
        <v>5</v>
      </c>
    </row>
    <row r="18" spans="1:45">
      <c r="B18" s="10" t="s">
        <v>43</v>
      </c>
      <c r="C18" s="10">
        <v>12</v>
      </c>
      <c r="D18" s="10">
        <v>30</v>
      </c>
      <c r="E18" s="10">
        <v>35</v>
      </c>
      <c r="F18" s="10">
        <v>18</v>
      </c>
      <c r="G18" s="30"/>
      <c r="AS18" s="30">
        <f t="shared" si="0"/>
        <v>5</v>
      </c>
    </row>
    <row r="19" spans="1:45">
      <c r="B19" s="10" t="s">
        <v>27</v>
      </c>
      <c r="C19" s="10">
        <v>11</v>
      </c>
      <c r="D19" s="10">
        <v>31</v>
      </c>
      <c r="E19" s="10">
        <v>36</v>
      </c>
      <c r="F19" s="10">
        <v>17</v>
      </c>
      <c r="G19" s="30"/>
      <c r="AS19" s="30">
        <f t="shared" si="0"/>
        <v>5</v>
      </c>
    </row>
    <row r="20" spans="1:45">
      <c r="B20" s="10" t="s">
        <v>23</v>
      </c>
      <c r="C20" s="10">
        <v>6</v>
      </c>
      <c r="D20" s="10">
        <v>30</v>
      </c>
      <c r="E20" s="10">
        <v>39</v>
      </c>
      <c r="F20" s="10">
        <v>21</v>
      </c>
      <c r="G20" s="30"/>
      <c r="AS20" s="30">
        <f t="shared" si="0"/>
        <v>4</v>
      </c>
    </row>
    <row r="21" spans="1:45">
      <c r="B21" s="10" t="s">
        <v>60</v>
      </c>
      <c r="C21" s="10">
        <v>10</v>
      </c>
      <c r="D21" s="10">
        <v>32</v>
      </c>
      <c r="E21" s="10">
        <v>36</v>
      </c>
      <c r="F21" s="10">
        <v>18</v>
      </c>
      <c r="G21" s="30"/>
      <c r="AS21" s="30">
        <f t="shared" si="0"/>
        <v>4</v>
      </c>
    </row>
    <row r="22" spans="1:45">
      <c r="B22" s="10" t="s">
        <v>53</v>
      </c>
      <c r="C22" s="10">
        <v>13</v>
      </c>
      <c r="D22" s="10">
        <v>35</v>
      </c>
      <c r="E22" s="10">
        <v>33</v>
      </c>
      <c r="F22" s="10">
        <v>15</v>
      </c>
      <c r="G22" s="30"/>
      <c r="AS22" s="30">
        <f t="shared" si="0"/>
        <v>4</v>
      </c>
    </row>
    <row r="23" spans="1:45">
      <c r="B23" s="10" t="s">
        <v>55</v>
      </c>
      <c r="C23" s="10">
        <v>15</v>
      </c>
      <c r="D23" s="10">
        <v>37</v>
      </c>
      <c r="E23" s="10">
        <v>32</v>
      </c>
      <c r="F23" s="10">
        <v>13</v>
      </c>
      <c r="G23" s="30"/>
      <c r="AS23" s="30" t="e">
        <f>100-(#REF!+#REF!+#REF!+#REF!)</f>
        <v>#REF!</v>
      </c>
    </row>
    <row r="24" spans="1:45">
      <c r="B24" s="10" t="s">
        <v>62</v>
      </c>
      <c r="C24" s="10">
        <v>9</v>
      </c>
      <c r="D24" s="10">
        <v>36</v>
      </c>
      <c r="E24" s="10">
        <v>39</v>
      </c>
      <c r="F24" s="10">
        <v>14</v>
      </c>
      <c r="G24" s="30"/>
      <c r="AS24" s="30">
        <f>100-(C23+D23+E23+F23)</f>
        <v>3</v>
      </c>
    </row>
    <row r="25" spans="1:45">
      <c r="B25" s="10" t="s">
        <v>51</v>
      </c>
      <c r="C25" s="10">
        <v>7</v>
      </c>
      <c r="D25" s="10">
        <v>37</v>
      </c>
      <c r="E25" s="10">
        <v>40</v>
      </c>
      <c r="F25" s="10">
        <v>14</v>
      </c>
      <c r="G25" s="30"/>
      <c r="AS25" s="30">
        <f>100-(C24+D24+E24+F24)</f>
        <v>2</v>
      </c>
    </row>
    <row r="26" spans="1:45">
      <c r="B26" s="10" t="s">
        <v>54</v>
      </c>
      <c r="C26" s="10">
        <v>11</v>
      </c>
      <c r="D26" s="10">
        <v>39</v>
      </c>
      <c r="E26" s="10">
        <v>35</v>
      </c>
      <c r="F26" s="10">
        <v>13</v>
      </c>
      <c r="G26" s="30"/>
      <c r="AS26" s="30">
        <f>100-(C25+D25+E25+F25)</f>
        <v>2</v>
      </c>
    </row>
    <row r="27" spans="1:45">
      <c r="G27" s="30"/>
      <c r="AS27" s="30">
        <f>100-(C26+D26+E26+F26)</f>
        <v>2</v>
      </c>
    </row>
    <row r="28" spans="1:45">
      <c r="M28" s="10" t="s">
        <v>174</v>
      </c>
      <c r="AS28" s="30"/>
    </row>
    <row r="29" spans="1:45">
      <c r="AS29" s="30"/>
    </row>
    <row r="30" spans="1:45">
      <c r="A30" s="29" t="s">
        <v>91</v>
      </c>
      <c r="AS30" s="30"/>
    </row>
    <row r="31" spans="1:45">
      <c r="A31" s="10" t="s">
        <v>186</v>
      </c>
      <c r="AS31" s="30"/>
    </row>
    <row r="33" spans="2:7">
      <c r="C33" s="33" t="s">
        <v>86</v>
      </c>
      <c r="D33" s="33" t="s">
        <v>87</v>
      </c>
      <c r="E33" s="33" t="s">
        <v>88</v>
      </c>
      <c r="F33" s="33" t="s">
        <v>89</v>
      </c>
    </row>
    <row r="34" spans="2:7">
      <c r="B34" s="10" t="s">
        <v>42</v>
      </c>
      <c r="C34" s="10">
        <v>5</v>
      </c>
      <c r="D34" s="10">
        <v>22</v>
      </c>
      <c r="E34" s="10">
        <v>36</v>
      </c>
      <c r="F34" s="10">
        <v>23</v>
      </c>
      <c r="G34" s="30"/>
    </row>
    <row r="35" spans="2:7">
      <c r="B35" s="79" t="s">
        <v>24</v>
      </c>
      <c r="C35" s="79">
        <v>3</v>
      </c>
      <c r="D35" s="79">
        <v>19</v>
      </c>
      <c r="E35" s="79">
        <v>37</v>
      </c>
      <c r="F35" s="79">
        <v>27</v>
      </c>
      <c r="G35" s="30"/>
    </row>
    <row r="36" spans="2:7">
      <c r="B36" s="10" t="s">
        <v>45</v>
      </c>
      <c r="C36" s="10">
        <v>15</v>
      </c>
      <c r="D36" s="10">
        <v>29</v>
      </c>
      <c r="E36" s="10">
        <v>27</v>
      </c>
      <c r="F36" s="10">
        <v>16</v>
      </c>
      <c r="G36" s="30"/>
    </row>
    <row r="37" spans="2:7">
      <c r="B37" s="10" t="s">
        <v>49</v>
      </c>
      <c r="C37" s="10">
        <v>7</v>
      </c>
      <c r="D37" s="10">
        <v>32</v>
      </c>
      <c r="E37" s="10">
        <v>37</v>
      </c>
      <c r="F37" s="10">
        <v>16</v>
      </c>
      <c r="G37" s="30"/>
    </row>
    <row r="38" spans="2:7">
      <c r="B38" s="10" t="s">
        <v>43</v>
      </c>
      <c r="C38" s="10">
        <v>6</v>
      </c>
      <c r="D38" s="10">
        <v>25</v>
      </c>
      <c r="E38" s="10">
        <v>39</v>
      </c>
      <c r="F38" s="10">
        <v>22</v>
      </c>
      <c r="G38" s="30"/>
    </row>
    <row r="39" spans="2:7">
      <c r="B39" s="10" t="s">
        <v>23</v>
      </c>
      <c r="C39" s="10">
        <v>7</v>
      </c>
      <c r="D39" s="10">
        <v>30</v>
      </c>
      <c r="E39" s="10">
        <v>35</v>
      </c>
      <c r="F39" s="10">
        <v>21</v>
      </c>
      <c r="G39" s="30"/>
    </row>
    <row r="40" spans="2:7">
      <c r="B40" s="10" t="s">
        <v>50</v>
      </c>
      <c r="C40" s="10">
        <v>2</v>
      </c>
      <c r="D40" s="10">
        <v>24</v>
      </c>
      <c r="E40" s="10">
        <v>41</v>
      </c>
      <c r="F40" s="10">
        <v>26</v>
      </c>
      <c r="G40" s="30"/>
    </row>
    <row r="41" spans="2:7">
      <c r="B41" s="10" t="s">
        <v>56</v>
      </c>
      <c r="C41" s="10">
        <v>10</v>
      </c>
      <c r="D41" s="10">
        <v>32</v>
      </c>
      <c r="E41" s="10">
        <v>34</v>
      </c>
      <c r="F41" s="10">
        <v>18</v>
      </c>
      <c r="G41" s="30"/>
    </row>
    <row r="42" spans="2:7">
      <c r="B42" s="10" t="s">
        <v>55</v>
      </c>
      <c r="C42" s="10">
        <v>9</v>
      </c>
      <c r="D42" s="10">
        <v>32</v>
      </c>
      <c r="E42" s="10">
        <v>36</v>
      </c>
      <c r="F42" s="10">
        <v>17</v>
      </c>
      <c r="G42" s="30"/>
    </row>
    <row r="43" spans="2:7">
      <c r="B43" s="10" t="s">
        <v>62</v>
      </c>
      <c r="C43" s="10">
        <v>7</v>
      </c>
      <c r="D43" s="10">
        <v>31</v>
      </c>
      <c r="E43" s="10">
        <v>37</v>
      </c>
      <c r="F43" s="10">
        <v>19</v>
      </c>
      <c r="G43" s="30"/>
    </row>
    <row r="44" spans="2:7">
      <c r="B44" s="10" t="s">
        <v>66</v>
      </c>
      <c r="C44" s="10">
        <v>3</v>
      </c>
      <c r="D44" s="10">
        <v>27</v>
      </c>
      <c r="E44" s="10">
        <v>41</v>
      </c>
      <c r="F44" s="10">
        <v>23</v>
      </c>
      <c r="G44" s="30"/>
    </row>
    <row r="45" spans="2:7">
      <c r="B45" s="81" t="s">
        <v>90</v>
      </c>
      <c r="C45" s="81">
        <v>7</v>
      </c>
      <c r="D45" s="81">
        <v>30</v>
      </c>
      <c r="E45" s="81">
        <v>38</v>
      </c>
      <c r="F45" s="81">
        <v>19</v>
      </c>
      <c r="G45" s="30"/>
    </row>
    <row r="46" spans="2:7">
      <c r="B46" s="10" t="s">
        <v>26</v>
      </c>
      <c r="C46" s="10">
        <v>9</v>
      </c>
      <c r="D46" s="10">
        <v>33</v>
      </c>
      <c r="E46" s="10">
        <v>37</v>
      </c>
      <c r="F46" s="10">
        <v>16</v>
      </c>
      <c r="G46" s="30"/>
    </row>
    <row r="47" spans="2:7">
      <c r="B47" s="10" t="s">
        <v>25</v>
      </c>
      <c r="C47" s="10">
        <v>3</v>
      </c>
      <c r="D47" s="10">
        <v>24</v>
      </c>
      <c r="E47" s="10">
        <v>44</v>
      </c>
      <c r="F47" s="10">
        <v>24</v>
      </c>
      <c r="G47" s="30"/>
    </row>
    <row r="48" spans="2:7">
      <c r="B48" s="10" t="s">
        <v>47</v>
      </c>
      <c r="C48" s="10">
        <v>11</v>
      </c>
      <c r="D48" s="10">
        <v>34</v>
      </c>
      <c r="E48" s="10">
        <v>35</v>
      </c>
      <c r="F48" s="10">
        <v>16</v>
      </c>
      <c r="G48" s="30"/>
    </row>
    <row r="49" spans="1:13">
      <c r="B49" s="10" t="s">
        <v>59</v>
      </c>
      <c r="C49" s="10">
        <v>6</v>
      </c>
      <c r="D49" s="10">
        <v>30</v>
      </c>
      <c r="E49" s="10">
        <v>40</v>
      </c>
      <c r="F49" s="10">
        <v>20</v>
      </c>
      <c r="G49" s="30"/>
    </row>
    <row r="50" spans="1:13">
      <c r="B50" s="10" t="s">
        <v>51</v>
      </c>
      <c r="C50" s="10">
        <v>4</v>
      </c>
      <c r="D50" s="10">
        <v>29</v>
      </c>
      <c r="E50" s="10">
        <v>43</v>
      </c>
      <c r="F50" s="10">
        <v>20</v>
      </c>
      <c r="G50" s="30"/>
    </row>
    <row r="51" spans="1:13">
      <c r="B51" s="10" t="s">
        <v>27</v>
      </c>
      <c r="C51" s="10">
        <v>15</v>
      </c>
      <c r="D51" s="10">
        <v>41</v>
      </c>
      <c r="E51" s="10">
        <v>31</v>
      </c>
      <c r="F51" s="10">
        <v>10</v>
      </c>
      <c r="G51" s="30"/>
    </row>
    <row r="52" spans="1:13">
      <c r="B52" s="10" t="s">
        <v>53</v>
      </c>
      <c r="C52" s="10">
        <v>11</v>
      </c>
      <c r="D52" s="10">
        <v>34</v>
      </c>
      <c r="E52" s="10">
        <v>36</v>
      </c>
      <c r="F52" s="10">
        <v>16</v>
      </c>
      <c r="G52" s="30"/>
    </row>
    <row r="53" spans="1:13">
      <c r="B53" s="10" t="s">
        <v>60</v>
      </c>
      <c r="C53" s="10">
        <v>8</v>
      </c>
      <c r="D53" s="10">
        <v>35</v>
      </c>
      <c r="E53" s="10">
        <v>38</v>
      </c>
      <c r="F53" s="10">
        <v>16</v>
      </c>
      <c r="G53" s="30"/>
    </row>
    <row r="54" spans="1:13">
      <c r="B54" s="10" t="s">
        <v>54</v>
      </c>
      <c r="C54" s="10">
        <v>8</v>
      </c>
      <c r="D54" s="10">
        <v>40</v>
      </c>
      <c r="E54" s="10">
        <v>37</v>
      </c>
      <c r="F54" s="10">
        <v>13</v>
      </c>
      <c r="G54" s="30"/>
    </row>
    <row r="55" spans="1:13">
      <c r="B55" s="10" t="s">
        <v>44</v>
      </c>
      <c r="C55" s="10">
        <v>4</v>
      </c>
      <c r="D55" s="10">
        <v>30</v>
      </c>
      <c r="E55" s="10">
        <v>46</v>
      </c>
      <c r="F55" s="10">
        <v>18</v>
      </c>
      <c r="G55" s="30"/>
    </row>
    <row r="56" spans="1:13">
      <c r="G56" s="30"/>
    </row>
    <row r="57" spans="1:13">
      <c r="M57" s="10" t="s">
        <v>174</v>
      </c>
    </row>
    <row r="59" spans="1:13">
      <c r="A59" s="29" t="s">
        <v>92</v>
      </c>
    </row>
    <row r="60" spans="1:13">
      <c r="A60" s="10" t="s">
        <v>187</v>
      </c>
    </row>
    <row r="62" spans="1:13">
      <c r="C62" s="33" t="s">
        <v>86</v>
      </c>
      <c r="D62" s="33" t="s">
        <v>87</v>
      </c>
      <c r="E62" s="33" t="s">
        <v>88</v>
      </c>
      <c r="F62" s="33" t="s">
        <v>89</v>
      </c>
    </row>
    <row r="63" spans="1:13">
      <c r="B63" s="10" t="s">
        <v>41</v>
      </c>
      <c r="C63" s="10">
        <v>6</v>
      </c>
      <c r="D63" s="10">
        <v>19</v>
      </c>
      <c r="E63" s="10">
        <v>27</v>
      </c>
      <c r="F63" s="10">
        <v>26</v>
      </c>
      <c r="G63" s="30"/>
    </row>
    <row r="64" spans="1:13">
      <c r="B64" s="10" t="s">
        <v>43</v>
      </c>
      <c r="C64" s="10">
        <v>6</v>
      </c>
      <c r="D64" s="10">
        <v>23</v>
      </c>
      <c r="E64" s="10">
        <v>34</v>
      </c>
      <c r="F64" s="10">
        <v>25</v>
      </c>
      <c r="G64" s="30"/>
    </row>
    <row r="65" spans="2:7">
      <c r="B65" s="79" t="s">
        <v>24</v>
      </c>
      <c r="C65" s="79">
        <v>2</v>
      </c>
      <c r="D65" s="79">
        <v>15</v>
      </c>
      <c r="E65" s="79">
        <v>38</v>
      </c>
      <c r="F65" s="79">
        <v>33</v>
      </c>
      <c r="G65" s="30"/>
    </row>
    <row r="66" spans="2:7">
      <c r="B66" s="10" t="s">
        <v>56</v>
      </c>
      <c r="C66" s="10">
        <v>11</v>
      </c>
      <c r="D66" s="10">
        <v>25</v>
      </c>
      <c r="E66" s="10">
        <v>32</v>
      </c>
      <c r="F66" s="10">
        <v>22</v>
      </c>
      <c r="G66" s="30"/>
    </row>
    <row r="67" spans="2:7">
      <c r="B67" s="10" t="s">
        <v>47</v>
      </c>
      <c r="C67" s="10">
        <v>5</v>
      </c>
      <c r="D67" s="10">
        <v>23</v>
      </c>
      <c r="E67" s="10">
        <v>36</v>
      </c>
      <c r="F67" s="10">
        <v>26</v>
      </c>
      <c r="G67" s="30"/>
    </row>
    <row r="68" spans="2:7">
      <c r="B68" s="10" t="s">
        <v>50</v>
      </c>
      <c r="C68" s="10">
        <v>5</v>
      </c>
      <c r="D68" s="10">
        <v>20</v>
      </c>
      <c r="E68" s="10">
        <v>38</v>
      </c>
      <c r="F68" s="10">
        <v>28</v>
      </c>
      <c r="G68" s="30"/>
    </row>
    <row r="69" spans="2:7">
      <c r="B69" s="10" t="s">
        <v>25</v>
      </c>
      <c r="C69" s="10">
        <v>3</v>
      </c>
      <c r="D69" s="10">
        <v>21</v>
      </c>
      <c r="E69" s="10">
        <v>38</v>
      </c>
      <c r="F69" s="10">
        <v>29</v>
      </c>
      <c r="G69" s="30"/>
    </row>
    <row r="70" spans="2:7">
      <c r="B70" s="10" t="s">
        <v>53</v>
      </c>
      <c r="C70" s="10">
        <v>10</v>
      </c>
      <c r="D70" s="10">
        <v>27</v>
      </c>
      <c r="E70" s="10">
        <v>34</v>
      </c>
      <c r="F70" s="10">
        <v>22</v>
      </c>
      <c r="G70" s="30"/>
    </row>
    <row r="71" spans="2:7">
      <c r="B71" s="10" t="s">
        <v>27</v>
      </c>
      <c r="C71" s="10">
        <v>5</v>
      </c>
      <c r="D71" s="10">
        <v>24</v>
      </c>
      <c r="E71" s="10">
        <v>40</v>
      </c>
      <c r="F71" s="10">
        <v>24</v>
      </c>
      <c r="G71" s="30"/>
    </row>
    <row r="72" spans="2:7">
      <c r="B72" s="10" t="s">
        <v>55</v>
      </c>
      <c r="C72" s="10">
        <v>7</v>
      </c>
      <c r="D72" s="10">
        <v>31</v>
      </c>
      <c r="E72" s="10">
        <v>38</v>
      </c>
      <c r="F72" s="10">
        <v>18</v>
      </c>
      <c r="G72" s="30"/>
    </row>
    <row r="73" spans="2:7">
      <c r="G73" s="30"/>
    </row>
    <row r="74" spans="2:7">
      <c r="G74" s="30"/>
    </row>
    <row r="75" spans="2:7">
      <c r="G75" s="30"/>
    </row>
    <row r="76" spans="2:7">
      <c r="G76" s="30"/>
    </row>
    <row r="77" spans="2:7">
      <c r="G77" s="30"/>
    </row>
    <row r="78" spans="2:7">
      <c r="G78" s="30"/>
    </row>
    <row r="79" spans="2:7">
      <c r="G79" s="30"/>
    </row>
    <row r="80" spans="2:7">
      <c r="G80" s="30"/>
    </row>
    <row r="81" spans="1:13">
      <c r="G81" s="30"/>
    </row>
    <row r="82" spans="1:13">
      <c r="G82" s="30"/>
    </row>
    <row r="83" spans="1:13">
      <c r="G83" s="30"/>
    </row>
    <row r="84" spans="1:13">
      <c r="G84" s="30"/>
    </row>
    <row r="85" spans="1:13">
      <c r="G85" s="30"/>
    </row>
    <row r="86" spans="1:13">
      <c r="M86" s="10" t="s">
        <v>174</v>
      </c>
    </row>
    <row r="88" spans="1:13">
      <c r="A88" s="29" t="s">
        <v>93</v>
      </c>
    </row>
    <row r="89" spans="1:13">
      <c r="A89" s="10" t="s">
        <v>188</v>
      </c>
    </row>
    <row r="91" spans="1:13">
      <c r="C91" s="33" t="s">
        <v>86</v>
      </c>
      <c r="D91" s="33" t="s">
        <v>87</v>
      </c>
      <c r="E91" s="33" t="s">
        <v>88</v>
      </c>
      <c r="F91" s="33" t="s">
        <v>89</v>
      </c>
    </row>
    <row r="92" spans="1:13">
      <c r="B92" s="10" t="s">
        <v>41</v>
      </c>
      <c r="C92" s="10">
        <v>4</v>
      </c>
      <c r="D92" s="10">
        <v>15</v>
      </c>
      <c r="E92" s="10">
        <v>30</v>
      </c>
      <c r="F92" s="10">
        <v>29</v>
      </c>
      <c r="G92" s="30"/>
    </row>
    <row r="93" spans="1:13">
      <c r="B93" s="10" t="s">
        <v>43</v>
      </c>
      <c r="C93" s="10">
        <v>3</v>
      </c>
      <c r="D93" s="10">
        <v>19</v>
      </c>
      <c r="E93" s="10">
        <v>35</v>
      </c>
      <c r="F93" s="10">
        <v>26</v>
      </c>
      <c r="G93" s="30"/>
    </row>
    <row r="94" spans="1:13">
      <c r="B94" s="79" t="s">
        <v>24</v>
      </c>
      <c r="C94" s="79">
        <v>3</v>
      </c>
      <c r="D94" s="79">
        <v>19</v>
      </c>
      <c r="E94" s="79">
        <v>37</v>
      </c>
      <c r="F94" s="79">
        <v>28</v>
      </c>
      <c r="G94" s="30"/>
    </row>
    <row r="95" spans="1:13">
      <c r="B95" s="10" t="s">
        <v>47</v>
      </c>
      <c r="C95" s="10">
        <v>13</v>
      </c>
      <c r="D95" s="10">
        <v>28</v>
      </c>
      <c r="E95" s="10">
        <v>30</v>
      </c>
      <c r="F95" s="10">
        <v>18</v>
      </c>
      <c r="G95" s="30"/>
    </row>
    <row r="96" spans="1:13">
      <c r="B96" s="10" t="s">
        <v>25</v>
      </c>
      <c r="C96" s="10">
        <v>4</v>
      </c>
      <c r="D96" s="10">
        <v>22</v>
      </c>
      <c r="E96" s="10">
        <v>39</v>
      </c>
      <c r="F96" s="10">
        <v>26</v>
      </c>
      <c r="G96" s="30"/>
    </row>
    <row r="97" spans="2:7">
      <c r="B97" s="10" t="s">
        <v>55</v>
      </c>
      <c r="C97" s="10">
        <v>10</v>
      </c>
      <c r="D97" s="10">
        <v>30</v>
      </c>
      <c r="E97" s="10">
        <v>33</v>
      </c>
      <c r="F97" s="10">
        <v>19</v>
      </c>
      <c r="G97" s="30"/>
    </row>
    <row r="98" spans="2:7">
      <c r="B98" s="10" t="s">
        <v>56</v>
      </c>
      <c r="C98" s="10">
        <v>12</v>
      </c>
      <c r="D98" s="10">
        <v>30</v>
      </c>
      <c r="E98" s="10">
        <v>33</v>
      </c>
      <c r="F98" s="10">
        <v>18</v>
      </c>
      <c r="G98" s="30"/>
    </row>
    <row r="99" spans="2:7">
      <c r="B99" s="10" t="s">
        <v>27</v>
      </c>
      <c r="C99" s="10">
        <v>16</v>
      </c>
      <c r="D99" s="10">
        <v>34</v>
      </c>
      <c r="E99" s="10">
        <v>30</v>
      </c>
      <c r="F99" s="10">
        <v>14</v>
      </c>
      <c r="G99" s="30"/>
    </row>
    <row r="100" spans="2:7">
      <c r="B100" s="10" t="s">
        <v>53</v>
      </c>
      <c r="C100" s="10">
        <v>11</v>
      </c>
      <c r="D100" s="10">
        <v>32</v>
      </c>
      <c r="E100" s="10">
        <v>35</v>
      </c>
      <c r="F100" s="10">
        <v>17</v>
      </c>
      <c r="G100" s="30"/>
    </row>
    <row r="101" spans="2:7">
      <c r="B101" s="10" t="s">
        <v>50</v>
      </c>
      <c r="C101" s="10">
        <v>7</v>
      </c>
      <c r="D101" s="10">
        <v>27</v>
      </c>
      <c r="E101" s="10">
        <v>39</v>
      </c>
      <c r="F101" s="10">
        <v>22</v>
      </c>
      <c r="G101" s="30"/>
    </row>
    <row r="102" spans="2:7">
      <c r="G102" s="30"/>
    </row>
    <row r="103" spans="2:7">
      <c r="G103" s="30"/>
    </row>
    <row r="104" spans="2:7">
      <c r="G104" s="30"/>
    </row>
    <row r="105" spans="2:7">
      <c r="G105" s="30"/>
    </row>
    <row r="106" spans="2:7">
      <c r="G106" s="30"/>
    </row>
    <row r="107" spans="2:7">
      <c r="G107" s="30"/>
    </row>
    <row r="108" spans="2:7">
      <c r="G108" s="30"/>
    </row>
    <row r="109" spans="2:7">
      <c r="G109" s="30"/>
    </row>
    <row r="110" spans="2:7">
      <c r="G110" s="30"/>
    </row>
    <row r="111" spans="2:7">
      <c r="G111" s="30"/>
    </row>
    <row r="112" spans="2:7">
      <c r="G112" s="30"/>
    </row>
    <row r="113" spans="1:13">
      <c r="G113" s="30"/>
    </row>
    <row r="114" spans="1:13">
      <c r="G114" s="30"/>
    </row>
    <row r="115" spans="1:13">
      <c r="M115" s="10" t="s">
        <v>174</v>
      </c>
    </row>
    <row r="117" spans="1:13">
      <c r="A117" s="6" t="s">
        <v>103</v>
      </c>
    </row>
    <row r="118" spans="1:13">
      <c r="A118" s="10" t="s">
        <v>194</v>
      </c>
    </row>
    <row r="120" spans="1:13">
      <c r="C120" s="31" t="s">
        <v>99</v>
      </c>
      <c r="D120" s="31" t="s">
        <v>100</v>
      </c>
    </row>
    <row r="121" spans="1:13">
      <c r="B121" s="10" t="s">
        <v>94</v>
      </c>
      <c r="C121" s="9" t="s">
        <v>102</v>
      </c>
      <c r="D121" s="32" t="s">
        <v>101</v>
      </c>
    </row>
    <row r="122" spans="1:13">
      <c r="B122" s="10" t="s">
        <v>95</v>
      </c>
      <c r="C122" s="9" t="s">
        <v>96</v>
      </c>
    </row>
    <row r="123" spans="1:13">
      <c r="B123" s="10" t="s">
        <v>45</v>
      </c>
      <c r="C123" s="9" t="s">
        <v>98</v>
      </c>
      <c r="D123" s="32" t="s">
        <v>101</v>
      </c>
    </row>
    <row r="124" spans="1:13">
      <c r="B124" s="10" t="s">
        <v>60</v>
      </c>
      <c r="C124" s="9" t="s">
        <v>96</v>
      </c>
    </row>
    <row r="125" spans="1:13">
      <c r="B125" s="10" t="s">
        <v>59</v>
      </c>
      <c r="C125" s="9" t="s">
        <v>97</v>
      </c>
    </row>
    <row r="126" spans="1:13">
      <c r="B126" s="10" t="s">
        <v>23</v>
      </c>
      <c r="C126" s="9" t="s">
        <v>97</v>
      </c>
    </row>
    <row r="127" spans="1:13">
      <c r="B127" s="10" t="s">
        <v>58</v>
      </c>
      <c r="C127" s="9" t="s">
        <v>96</v>
      </c>
    </row>
    <row r="128" spans="1:13">
      <c r="B128" s="10" t="s">
        <v>55</v>
      </c>
      <c r="C128" s="9" t="s">
        <v>97</v>
      </c>
    </row>
    <row r="129" spans="2:3">
      <c r="B129" s="10" t="s">
        <v>57</v>
      </c>
      <c r="C129" s="9" t="s">
        <v>98</v>
      </c>
    </row>
    <row r="130" spans="2:3">
      <c r="B130" s="10" t="s">
        <v>66</v>
      </c>
      <c r="C130" s="9" t="s">
        <v>97</v>
      </c>
    </row>
    <row r="131" spans="2:3">
      <c r="B131" s="79" t="s">
        <v>24</v>
      </c>
      <c r="C131" s="80" t="s">
        <v>102</v>
      </c>
    </row>
    <row r="132" spans="2:3">
      <c r="B132" s="10" t="s">
        <v>44</v>
      </c>
      <c r="C132" s="9" t="s">
        <v>98</v>
      </c>
    </row>
    <row r="133" spans="2:3">
      <c r="B133" s="10" t="s">
        <v>25</v>
      </c>
      <c r="C133" s="9" t="s">
        <v>97</v>
      </c>
    </row>
    <row r="134" spans="2:3">
      <c r="B134" s="10" t="s">
        <v>43</v>
      </c>
      <c r="C134" s="9" t="s">
        <v>97</v>
      </c>
    </row>
    <row r="135" spans="2:3">
      <c r="B135" s="10" t="s">
        <v>54</v>
      </c>
      <c r="C135" s="9" t="s">
        <v>97</v>
      </c>
    </row>
    <row r="136" spans="2:3">
      <c r="B136" s="10" t="s">
        <v>53</v>
      </c>
      <c r="C136" s="9" t="s">
        <v>97</v>
      </c>
    </row>
    <row r="137" spans="2:3">
      <c r="B137" s="10" t="s">
        <v>52</v>
      </c>
      <c r="C137" s="9" t="s">
        <v>97</v>
      </c>
    </row>
    <row r="138" spans="2:3">
      <c r="B138" s="10" t="s">
        <v>56</v>
      </c>
      <c r="C138" s="9" t="s">
        <v>97</v>
      </c>
    </row>
    <row r="139" spans="2:3">
      <c r="B139" s="10" t="s">
        <v>42</v>
      </c>
      <c r="C139" s="9" t="s">
        <v>97</v>
      </c>
    </row>
    <row r="140" spans="2:3">
      <c r="B140" s="10" t="s">
        <v>51</v>
      </c>
      <c r="C140" s="9" t="s">
        <v>97</v>
      </c>
    </row>
    <row r="141" spans="2:3">
      <c r="B141" s="10" t="s">
        <v>62</v>
      </c>
      <c r="C141" s="9" t="s">
        <v>97</v>
      </c>
    </row>
    <row r="142" spans="2:3">
      <c r="B142" s="10" t="s">
        <v>26</v>
      </c>
      <c r="C142" s="9" t="s">
        <v>98</v>
      </c>
    </row>
    <row r="143" spans="2:3">
      <c r="B143" s="10" t="s">
        <v>50</v>
      </c>
      <c r="C143" s="9" t="s">
        <v>97</v>
      </c>
    </row>
    <row r="144" spans="2:3">
      <c r="B144" s="10" t="s">
        <v>41</v>
      </c>
      <c r="C144" s="9" t="s">
        <v>97</v>
      </c>
    </row>
    <row r="145" spans="1:9">
      <c r="B145" s="10" t="s">
        <v>48</v>
      </c>
      <c r="C145" s="9" t="s">
        <v>97</v>
      </c>
    </row>
    <row r="146" spans="1:9">
      <c r="B146" s="10" t="s">
        <v>49</v>
      </c>
      <c r="C146" s="9" t="s">
        <v>97</v>
      </c>
    </row>
    <row r="147" spans="1:9">
      <c r="B147" s="10" t="s">
        <v>27</v>
      </c>
      <c r="C147" s="9" t="s">
        <v>96</v>
      </c>
    </row>
    <row r="148" spans="1:9">
      <c r="B148" s="10" t="s">
        <v>47</v>
      </c>
      <c r="C148" s="9" t="s">
        <v>97</v>
      </c>
      <c r="I148" s="10" t="s">
        <v>174</v>
      </c>
    </row>
    <row r="150" spans="1:9">
      <c r="A150" s="6" t="s">
        <v>104</v>
      </c>
    </row>
    <row r="151" spans="1:9">
      <c r="A151" s="10" t="s">
        <v>194</v>
      </c>
    </row>
    <row r="153" spans="1:9">
      <c r="C153" s="31" t="s">
        <v>99</v>
      </c>
      <c r="D153" s="31" t="s">
        <v>100</v>
      </c>
    </row>
    <row r="154" spans="1:9">
      <c r="B154" s="10" t="s">
        <v>94</v>
      </c>
      <c r="C154" s="9" t="s">
        <v>96</v>
      </c>
      <c r="D154" s="32" t="s">
        <v>101</v>
      </c>
    </row>
    <row r="155" spans="1:9">
      <c r="B155" s="10" t="s">
        <v>95</v>
      </c>
      <c r="C155" s="9" t="s">
        <v>96</v>
      </c>
    </row>
    <row r="156" spans="1:9">
      <c r="B156" s="10" t="s">
        <v>45</v>
      </c>
      <c r="C156" s="9" t="s">
        <v>98</v>
      </c>
    </row>
    <row r="157" spans="1:9">
      <c r="B157" s="10" t="s">
        <v>60</v>
      </c>
      <c r="C157" s="9" t="s">
        <v>96</v>
      </c>
    </row>
    <row r="158" spans="1:9">
      <c r="B158" s="10" t="s">
        <v>59</v>
      </c>
      <c r="C158" s="9" t="s">
        <v>98</v>
      </c>
    </row>
    <row r="159" spans="1:9">
      <c r="B159" s="10" t="s">
        <v>23</v>
      </c>
      <c r="C159" s="9" t="s">
        <v>98</v>
      </c>
    </row>
    <row r="160" spans="1:9">
      <c r="B160" s="10" t="s">
        <v>58</v>
      </c>
      <c r="C160" s="9" t="s">
        <v>96</v>
      </c>
    </row>
    <row r="161" spans="2:3">
      <c r="B161" s="10" t="s">
        <v>55</v>
      </c>
      <c r="C161" s="9" t="s">
        <v>96</v>
      </c>
    </row>
    <row r="162" spans="2:3">
      <c r="B162" s="10" t="s">
        <v>57</v>
      </c>
      <c r="C162" s="9" t="s">
        <v>98</v>
      </c>
    </row>
    <row r="163" spans="2:3">
      <c r="B163" s="10" t="s">
        <v>66</v>
      </c>
      <c r="C163" s="9" t="s">
        <v>96</v>
      </c>
    </row>
    <row r="164" spans="2:3">
      <c r="B164" s="10" t="s">
        <v>24</v>
      </c>
      <c r="C164" s="9" t="s">
        <v>96</v>
      </c>
    </row>
    <row r="165" spans="2:3">
      <c r="B165" s="10" t="s">
        <v>44</v>
      </c>
      <c r="C165" s="9" t="s">
        <v>98</v>
      </c>
    </row>
    <row r="166" spans="2:3">
      <c r="B166" s="10" t="s">
        <v>25</v>
      </c>
      <c r="C166" s="9" t="s">
        <v>98</v>
      </c>
    </row>
    <row r="167" spans="2:3">
      <c r="B167" s="10" t="s">
        <v>43</v>
      </c>
      <c r="C167" s="9" t="s">
        <v>98</v>
      </c>
    </row>
    <row r="168" spans="2:3">
      <c r="B168" s="10" t="s">
        <v>54</v>
      </c>
      <c r="C168" s="9" t="s">
        <v>97</v>
      </c>
    </row>
    <row r="169" spans="2:3">
      <c r="B169" s="10" t="s">
        <v>53</v>
      </c>
      <c r="C169" s="9" t="s">
        <v>97</v>
      </c>
    </row>
    <row r="170" spans="2:3">
      <c r="B170" s="10" t="s">
        <v>52</v>
      </c>
      <c r="C170" s="9" t="s">
        <v>98</v>
      </c>
    </row>
    <row r="171" spans="2:3">
      <c r="B171" s="10" t="s">
        <v>56</v>
      </c>
      <c r="C171" s="9" t="s">
        <v>98</v>
      </c>
    </row>
    <row r="172" spans="2:3">
      <c r="B172" s="10" t="s">
        <v>42</v>
      </c>
      <c r="C172" s="9" t="s">
        <v>97</v>
      </c>
    </row>
    <row r="173" spans="2:3">
      <c r="B173" s="10" t="s">
        <v>51</v>
      </c>
      <c r="C173" s="9" t="s">
        <v>96</v>
      </c>
    </row>
    <row r="174" spans="2:3">
      <c r="B174" s="10" t="s">
        <v>62</v>
      </c>
      <c r="C174" s="9" t="s">
        <v>98</v>
      </c>
    </row>
    <row r="175" spans="2:3">
      <c r="B175" s="10" t="s">
        <v>26</v>
      </c>
      <c r="C175" s="9" t="s">
        <v>98</v>
      </c>
    </row>
    <row r="176" spans="2:3">
      <c r="B176" s="10" t="s">
        <v>50</v>
      </c>
      <c r="C176" s="9" t="s">
        <v>97</v>
      </c>
    </row>
    <row r="177" spans="2:9">
      <c r="B177" s="10" t="s">
        <v>41</v>
      </c>
      <c r="C177" s="9" t="s">
        <v>98</v>
      </c>
    </row>
    <row r="178" spans="2:9">
      <c r="B178" s="10" t="s">
        <v>48</v>
      </c>
      <c r="C178" s="9" t="s">
        <v>98</v>
      </c>
    </row>
    <row r="179" spans="2:9">
      <c r="B179" s="10" t="s">
        <v>49</v>
      </c>
      <c r="C179" s="9" t="s">
        <v>98</v>
      </c>
    </row>
    <row r="180" spans="2:9">
      <c r="B180" s="10" t="s">
        <v>27</v>
      </c>
      <c r="C180" s="9" t="s">
        <v>98</v>
      </c>
    </row>
    <row r="181" spans="2:9">
      <c r="B181" s="10" t="s">
        <v>47</v>
      </c>
      <c r="C181" s="9" t="s">
        <v>98</v>
      </c>
      <c r="I181" s="10" t="s">
        <v>174</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4"/>
  <sheetViews>
    <sheetView zoomScale="70" zoomScaleNormal="70" workbookViewId="0">
      <selection activeCell="G142" sqref="G142"/>
    </sheetView>
  </sheetViews>
  <sheetFormatPr baseColWidth="10" defaultRowHeight="12"/>
  <cols>
    <col min="1" max="1" width="11.42578125" style="35"/>
    <col min="2" max="2" width="22.28515625" style="35" customWidth="1"/>
    <col min="3" max="3" width="19.7109375" style="35" customWidth="1"/>
    <col min="4" max="16384" width="11.42578125" style="35"/>
  </cols>
  <sheetData>
    <row r="1" spans="1:15" ht="12.75" customHeight="1">
      <c r="A1" s="6" t="s">
        <v>176</v>
      </c>
      <c r="B1" s="6"/>
      <c r="C1" s="6"/>
      <c r="D1" s="6"/>
      <c r="E1" s="6"/>
      <c r="F1" s="6"/>
      <c r="G1" s="6"/>
      <c r="H1" s="12"/>
      <c r="I1" s="12"/>
      <c r="J1" s="10"/>
      <c r="K1" s="12"/>
      <c r="L1" s="12"/>
      <c r="M1" s="12"/>
      <c r="N1" s="12"/>
      <c r="O1" s="10"/>
    </row>
    <row r="2" spans="1:15" ht="12.75">
      <c r="A2" s="12" t="s">
        <v>189</v>
      </c>
      <c r="B2" s="12"/>
      <c r="C2" s="57"/>
      <c r="D2" s="57"/>
      <c r="E2" s="57"/>
      <c r="F2" s="12"/>
      <c r="G2" s="12"/>
      <c r="H2" s="12"/>
      <c r="I2" s="12"/>
      <c r="J2" s="10"/>
      <c r="K2" s="12"/>
      <c r="L2" s="12"/>
      <c r="M2" s="12"/>
      <c r="N2" s="12"/>
      <c r="O2" s="10"/>
    </row>
    <row r="3" spans="1:15" ht="12.75">
      <c r="A3" s="12"/>
      <c r="B3" s="12"/>
      <c r="C3" s="57"/>
      <c r="D3" s="57"/>
      <c r="E3" s="57"/>
      <c r="F3" s="12"/>
      <c r="G3" s="12"/>
      <c r="H3" s="12"/>
      <c r="I3" s="12"/>
      <c r="J3" s="12"/>
      <c r="K3" s="12"/>
      <c r="L3" s="12"/>
      <c r="M3" s="12"/>
      <c r="N3" s="12"/>
      <c r="O3" s="10"/>
    </row>
    <row r="4" spans="1:15" ht="12.75">
      <c r="A4" s="10"/>
      <c r="B4" s="12"/>
      <c r="C4" s="12"/>
      <c r="D4" s="57" t="s">
        <v>147</v>
      </c>
      <c r="E4" s="57" t="s">
        <v>75</v>
      </c>
      <c r="F4" s="12"/>
      <c r="G4" s="12"/>
      <c r="H4" s="12"/>
      <c r="I4" s="10"/>
      <c r="J4" s="10"/>
      <c r="K4" s="10"/>
      <c r="L4" s="10"/>
      <c r="M4" s="10"/>
      <c r="N4" s="10"/>
      <c r="O4" s="10"/>
    </row>
    <row r="5" spans="1:15" ht="12.75">
      <c r="A5" s="10"/>
      <c r="B5" s="106" t="s">
        <v>127</v>
      </c>
      <c r="C5" s="49" t="s">
        <v>9</v>
      </c>
      <c r="D5" s="48">
        <v>16.72</v>
      </c>
      <c r="E5" s="48">
        <v>16.68</v>
      </c>
      <c r="F5" s="57"/>
      <c r="G5" s="49"/>
      <c r="H5" s="48"/>
      <c r="I5" s="48"/>
      <c r="J5" s="10"/>
      <c r="K5" s="10"/>
      <c r="L5" s="10"/>
      <c r="M5" s="10"/>
      <c r="N5" s="10"/>
      <c r="O5" s="10"/>
    </row>
    <row r="6" spans="1:15" ht="12.75">
      <c r="A6" s="10"/>
      <c r="B6" s="106"/>
      <c r="C6" s="49" t="s">
        <v>4</v>
      </c>
      <c r="D6" s="48">
        <v>6</v>
      </c>
      <c r="E6" s="48">
        <v>6.86</v>
      </c>
      <c r="F6" s="12"/>
      <c r="G6" s="49"/>
      <c r="H6" s="48"/>
      <c r="I6" s="48"/>
      <c r="J6" s="10"/>
      <c r="K6" s="10"/>
      <c r="L6" s="10"/>
      <c r="M6" s="10"/>
      <c r="N6" s="10"/>
      <c r="O6" s="10"/>
    </row>
    <row r="7" spans="1:15" ht="12.75">
      <c r="A7" s="10"/>
      <c r="B7" s="106"/>
      <c r="C7" s="82" t="s">
        <v>3</v>
      </c>
      <c r="D7" s="83">
        <v>3.02</v>
      </c>
      <c r="E7" s="83">
        <v>3.2</v>
      </c>
      <c r="F7" s="12"/>
      <c r="G7" s="49"/>
      <c r="H7" s="48"/>
      <c r="I7" s="48"/>
      <c r="J7" s="10"/>
      <c r="K7" s="10"/>
      <c r="L7" s="10"/>
      <c r="M7" s="10"/>
      <c r="N7" s="10"/>
      <c r="O7" s="10"/>
    </row>
    <row r="8" spans="1:15" ht="12.75">
      <c r="A8" s="10"/>
      <c r="B8" s="106"/>
      <c r="C8" s="49" t="s">
        <v>125</v>
      </c>
      <c r="D8" s="48">
        <v>2.4300000000000002</v>
      </c>
      <c r="E8" s="48">
        <v>3.19</v>
      </c>
      <c r="F8" s="57"/>
      <c r="G8" s="49"/>
      <c r="H8" s="49"/>
      <c r="I8" s="49"/>
      <c r="J8" s="10"/>
      <c r="K8" s="10"/>
      <c r="L8" s="10"/>
      <c r="M8" s="10"/>
      <c r="N8" s="10"/>
      <c r="O8" s="10"/>
    </row>
    <row r="9" spans="1:15" ht="12.75">
      <c r="A9" s="10"/>
      <c r="B9" s="107"/>
      <c r="C9" s="41" t="s">
        <v>5</v>
      </c>
      <c r="D9" s="40">
        <v>2.39</v>
      </c>
      <c r="E9" s="40">
        <v>1.77</v>
      </c>
      <c r="F9" s="57"/>
      <c r="G9" s="49"/>
      <c r="H9" s="49"/>
      <c r="I9" s="49"/>
      <c r="J9" s="10"/>
      <c r="K9" s="10"/>
      <c r="L9" s="10"/>
      <c r="M9" s="10"/>
      <c r="N9" s="10"/>
      <c r="O9" s="10"/>
    </row>
    <row r="10" spans="1:15" ht="12.75">
      <c r="A10" s="10"/>
      <c r="B10" s="92" t="s">
        <v>124</v>
      </c>
      <c r="C10" s="49" t="s">
        <v>146</v>
      </c>
      <c r="D10" s="48">
        <v>10.48</v>
      </c>
      <c r="E10" s="48">
        <v>9.89</v>
      </c>
      <c r="F10" s="57"/>
      <c r="G10" s="49"/>
      <c r="H10" s="49"/>
      <c r="I10" s="49"/>
      <c r="J10" s="10"/>
      <c r="K10" s="10"/>
      <c r="L10" s="10"/>
      <c r="M10" s="10"/>
      <c r="N10" s="10"/>
      <c r="O10" s="10"/>
    </row>
    <row r="11" spans="1:15" ht="12.75">
      <c r="A11" s="10"/>
      <c r="B11" s="105"/>
      <c r="C11" s="41" t="s">
        <v>123</v>
      </c>
      <c r="D11" s="40">
        <v>3.12</v>
      </c>
      <c r="E11" s="40">
        <v>2.83</v>
      </c>
      <c r="F11" s="57"/>
      <c r="G11" s="12"/>
      <c r="H11" s="12"/>
      <c r="I11" s="10"/>
      <c r="J11" s="10"/>
      <c r="K11" s="10"/>
      <c r="L11" s="10"/>
      <c r="M11" s="10"/>
      <c r="N11" s="10"/>
      <c r="O11" s="10"/>
    </row>
    <row r="12" spans="1:15" ht="12.75">
      <c r="A12" s="10"/>
      <c r="B12" s="92" t="s">
        <v>122</v>
      </c>
      <c r="C12" s="49" t="s">
        <v>120</v>
      </c>
      <c r="D12" s="48">
        <v>25.74</v>
      </c>
      <c r="E12" s="48">
        <v>30.84</v>
      </c>
      <c r="F12" s="57"/>
      <c r="G12" s="12"/>
      <c r="H12" s="12"/>
      <c r="I12" s="10"/>
      <c r="J12" s="10"/>
      <c r="K12" s="10"/>
      <c r="L12" s="10"/>
      <c r="M12" s="10"/>
      <c r="N12" s="10"/>
      <c r="O12" s="10"/>
    </row>
    <row r="13" spans="1:15" ht="12.75">
      <c r="A13" s="10"/>
      <c r="B13" s="92"/>
      <c r="C13" s="49" t="s">
        <v>145</v>
      </c>
      <c r="D13" s="48">
        <v>15.64</v>
      </c>
      <c r="E13" s="48">
        <v>18.059999999999999</v>
      </c>
      <c r="F13" s="10"/>
      <c r="G13" s="12"/>
      <c r="H13" s="12"/>
      <c r="I13" s="10"/>
      <c r="J13" s="10"/>
      <c r="K13" s="10"/>
      <c r="L13" s="10"/>
      <c r="M13" s="10"/>
      <c r="N13" s="10"/>
      <c r="O13" s="10"/>
    </row>
    <row r="14" spans="1:15" ht="12.75">
      <c r="A14" s="10"/>
      <c r="B14" s="105"/>
      <c r="C14" s="41" t="s">
        <v>119</v>
      </c>
      <c r="D14" s="40">
        <v>13.23</v>
      </c>
      <c r="E14" s="40">
        <v>13.45</v>
      </c>
      <c r="F14" s="10"/>
      <c r="G14" s="10"/>
      <c r="H14" s="10"/>
      <c r="I14" s="10"/>
      <c r="J14" s="10"/>
      <c r="K14" s="10"/>
      <c r="L14" s="10"/>
      <c r="M14" s="10"/>
      <c r="N14" s="10"/>
      <c r="O14" s="10"/>
    </row>
    <row r="15" spans="1:15" ht="12.75">
      <c r="A15" s="10"/>
      <c r="B15" s="92" t="s">
        <v>118</v>
      </c>
      <c r="C15" s="49" t="s">
        <v>152</v>
      </c>
      <c r="D15" s="48">
        <v>40.68</v>
      </c>
      <c r="E15" s="48">
        <v>46.12</v>
      </c>
      <c r="F15" s="10"/>
      <c r="G15" s="10"/>
      <c r="H15" s="10"/>
      <c r="I15" s="10"/>
      <c r="J15" s="10"/>
      <c r="K15" s="10"/>
      <c r="L15" s="10"/>
      <c r="M15" s="10"/>
      <c r="N15" s="10"/>
      <c r="O15" s="10"/>
    </row>
    <row r="16" spans="1:15" ht="12.75">
      <c r="A16" s="10"/>
      <c r="B16" s="92"/>
      <c r="C16" s="49" t="s">
        <v>115</v>
      </c>
      <c r="D16" s="48">
        <v>26.8</v>
      </c>
      <c r="E16" s="48">
        <v>24.06</v>
      </c>
      <c r="F16" s="10"/>
      <c r="G16" s="10"/>
      <c r="H16" s="10"/>
      <c r="I16" s="10"/>
      <c r="J16" s="10"/>
      <c r="K16" s="10"/>
      <c r="L16" s="10"/>
      <c r="M16" s="10"/>
      <c r="N16" s="10"/>
      <c r="O16" s="10"/>
    </row>
    <row r="17" spans="1:18" ht="12.75">
      <c r="A17" s="10"/>
      <c r="B17" s="105"/>
      <c r="C17" s="41" t="s">
        <v>117</v>
      </c>
      <c r="D17" s="40">
        <v>18.8</v>
      </c>
      <c r="E17" s="40">
        <v>17.22</v>
      </c>
      <c r="F17" s="10"/>
      <c r="G17" s="10"/>
      <c r="H17" s="10"/>
      <c r="I17" s="10"/>
      <c r="J17" s="10"/>
      <c r="K17" s="10"/>
      <c r="L17" s="10"/>
      <c r="M17" s="10"/>
      <c r="N17" s="10"/>
      <c r="O17" s="10"/>
    </row>
    <row r="18" spans="1:18" ht="12.75">
      <c r="A18" s="10"/>
      <c r="B18" s="92" t="s">
        <v>143</v>
      </c>
      <c r="C18" s="49" t="s">
        <v>151</v>
      </c>
      <c r="D18" s="48">
        <v>65.89</v>
      </c>
      <c r="E18" s="48">
        <v>56.58</v>
      </c>
      <c r="F18" s="10"/>
      <c r="G18" s="10"/>
      <c r="H18" s="10"/>
      <c r="I18" s="10"/>
      <c r="J18" s="10"/>
      <c r="K18" s="10"/>
      <c r="L18" s="10"/>
      <c r="M18" s="10"/>
      <c r="N18" s="10"/>
      <c r="O18" s="10"/>
    </row>
    <row r="19" spans="1:18" ht="12.75">
      <c r="A19" s="10"/>
      <c r="B19" s="92"/>
      <c r="C19" s="49" t="s">
        <v>142</v>
      </c>
      <c r="D19" s="48">
        <v>24.65</v>
      </c>
      <c r="E19" s="48">
        <v>25</v>
      </c>
      <c r="F19" s="10"/>
      <c r="G19" s="10"/>
      <c r="H19" s="10"/>
      <c r="I19" s="10"/>
      <c r="J19" s="10"/>
      <c r="K19" s="10"/>
      <c r="L19" s="10"/>
      <c r="M19" s="10"/>
      <c r="N19" s="10"/>
      <c r="O19" s="10"/>
    </row>
    <row r="20" spans="1:18" ht="12.75">
      <c r="A20" s="10"/>
      <c r="B20" s="105"/>
      <c r="C20" s="41" t="s">
        <v>140</v>
      </c>
      <c r="D20" s="40">
        <v>16.91</v>
      </c>
      <c r="E20" s="40">
        <v>19.600000000000001</v>
      </c>
      <c r="F20" s="10"/>
      <c r="G20" s="10"/>
      <c r="H20" s="10"/>
      <c r="I20" s="10"/>
      <c r="J20" s="10"/>
      <c r="K20" s="10"/>
      <c r="L20" s="10"/>
      <c r="M20" s="10"/>
      <c r="N20" s="10"/>
      <c r="O20" s="10"/>
    </row>
    <row r="21" spans="1:18" ht="12.75">
      <c r="A21" s="10"/>
      <c r="B21" s="92" t="s">
        <v>114</v>
      </c>
      <c r="C21" s="49" t="s">
        <v>139</v>
      </c>
      <c r="D21" s="48">
        <v>41.21</v>
      </c>
      <c r="E21" s="48">
        <v>43.42</v>
      </c>
      <c r="F21" s="10"/>
      <c r="G21" s="10"/>
      <c r="H21" s="10"/>
      <c r="I21" s="10"/>
      <c r="J21" s="10"/>
      <c r="K21" s="10"/>
      <c r="L21" s="10"/>
      <c r="M21" s="10"/>
      <c r="N21" s="10"/>
      <c r="O21" s="10"/>
    </row>
    <row r="22" spans="1:18" ht="12.75">
      <c r="A22" s="10"/>
      <c r="B22" s="92"/>
      <c r="C22" s="49" t="s">
        <v>138</v>
      </c>
      <c r="D22" s="48">
        <v>33.9</v>
      </c>
      <c r="E22" s="48">
        <v>40.69</v>
      </c>
      <c r="F22" s="10"/>
      <c r="G22" s="10"/>
      <c r="H22" s="10"/>
      <c r="I22" s="10"/>
      <c r="J22" s="10"/>
      <c r="K22" s="10"/>
      <c r="L22" s="10"/>
      <c r="M22" s="10"/>
      <c r="N22" s="10"/>
      <c r="O22" s="10"/>
    </row>
    <row r="23" spans="1:18" ht="12.75">
      <c r="A23" s="10"/>
      <c r="B23" s="105"/>
      <c r="C23" s="41" t="s">
        <v>137</v>
      </c>
      <c r="D23" s="40">
        <v>17.52</v>
      </c>
      <c r="E23" s="40">
        <v>17.04</v>
      </c>
      <c r="F23" s="10"/>
      <c r="G23" s="10"/>
      <c r="H23" s="10"/>
      <c r="I23" s="10"/>
      <c r="J23" s="10"/>
      <c r="K23" s="10"/>
      <c r="L23" s="10"/>
      <c r="M23" s="10"/>
      <c r="N23" s="10"/>
      <c r="O23" s="10"/>
    </row>
    <row r="24" spans="1:18" ht="12.75">
      <c r="A24" s="10"/>
      <c r="B24" s="92" t="s">
        <v>112</v>
      </c>
      <c r="C24" s="49" t="s">
        <v>109</v>
      </c>
      <c r="D24" s="48">
        <v>26.29</v>
      </c>
      <c r="E24" s="48">
        <v>38.590000000000003</v>
      </c>
      <c r="F24" s="10"/>
      <c r="G24" s="10" t="s">
        <v>150</v>
      </c>
      <c r="H24" s="10"/>
      <c r="I24" s="10"/>
      <c r="J24" s="10"/>
      <c r="K24" s="57"/>
      <c r="L24" s="12"/>
      <c r="M24" s="12"/>
      <c r="N24" s="12"/>
      <c r="O24" s="12"/>
    </row>
    <row r="25" spans="1:18" ht="12.75" customHeight="1">
      <c r="A25" s="10"/>
      <c r="B25" s="92"/>
      <c r="C25" s="49" t="s">
        <v>149</v>
      </c>
      <c r="D25" s="48">
        <v>16.350000000000001</v>
      </c>
      <c r="E25" s="48">
        <v>26.76</v>
      </c>
      <c r="F25" s="10"/>
      <c r="G25" s="104" t="s">
        <v>148</v>
      </c>
      <c r="H25" s="104"/>
      <c r="I25" s="104"/>
      <c r="J25" s="104"/>
      <c r="K25" s="104"/>
      <c r="L25" s="104"/>
      <c r="M25" s="104"/>
      <c r="N25" s="104"/>
      <c r="O25" s="104"/>
      <c r="P25" s="104"/>
      <c r="Q25" s="104"/>
      <c r="R25" s="104"/>
    </row>
    <row r="26" spans="1:18" ht="12.75">
      <c r="A26" s="10"/>
      <c r="B26" s="105"/>
      <c r="C26" s="41" t="s">
        <v>110</v>
      </c>
      <c r="D26" s="40">
        <v>9.34</v>
      </c>
      <c r="E26" s="40">
        <v>8.89</v>
      </c>
      <c r="F26" s="10"/>
      <c r="G26" s="10"/>
      <c r="H26" s="10"/>
      <c r="I26" s="10"/>
      <c r="J26" s="10"/>
      <c r="K26" s="10"/>
      <c r="L26" s="10"/>
      <c r="M26" s="10"/>
      <c r="N26" s="10"/>
      <c r="O26" s="10"/>
    </row>
    <row r="27" spans="1:18" ht="12.75">
      <c r="A27" s="10"/>
      <c r="B27" s="106" t="s">
        <v>107</v>
      </c>
      <c r="C27" s="49" t="s">
        <v>134</v>
      </c>
      <c r="D27" s="48">
        <v>17.920000000000002</v>
      </c>
      <c r="E27" s="48">
        <v>33.06</v>
      </c>
      <c r="F27" s="10"/>
      <c r="G27" s="10"/>
      <c r="H27" s="10"/>
      <c r="I27" s="10"/>
      <c r="J27" s="10"/>
      <c r="K27" s="10" t="s">
        <v>174</v>
      </c>
      <c r="L27" s="10"/>
      <c r="M27" s="10"/>
      <c r="N27" s="10"/>
      <c r="O27" s="10"/>
    </row>
    <row r="28" spans="1:18" ht="12.75">
      <c r="A28" s="10"/>
      <c r="B28" s="106"/>
      <c r="C28" s="49" t="s">
        <v>105</v>
      </c>
      <c r="D28" s="48">
        <v>5.53</v>
      </c>
      <c r="E28" s="48">
        <v>8.85</v>
      </c>
      <c r="F28" s="10"/>
      <c r="G28" s="49"/>
      <c r="H28" s="48"/>
      <c r="I28" s="48"/>
      <c r="J28" s="10"/>
      <c r="K28" s="10"/>
      <c r="L28" s="10"/>
      <c r="M28" s="10"/>
      <c r="N28" s="10"/>
      <c r="O28" s="10"/>
    </row>
    <row r="29" spans="1:18" ht="12.75">
      <c r="A29" s="10"/>
      <c r="B29" s="107"/>
      <c r="C29" s="41" t="s">
        <v>106</v>
      </c>
      <c r="D29" s="40">
        <v>1</v>
      </c>
      <c r="E29" s="40">
        <v>1.64</v>
      </c>
      <c r="F29" s="10"/>
      <c r="G29" s="10"/>
      <c r="H29" s="10"/>
      <c r="I29" s="10"/>
      <c r="J29" s="10"/>
      <c r="K29" s="10"/>
      <c r="L29" s="10"/>
      <c r="M29" s="10"/>
      <c r="N29" s="10"/>
      <c r="O29" s="10"/>
    </row>
    <row r="30" spans="1:18" ht="12.75">
      <c r="A30" s="10"/>
      <c r="B30" s="49"/>
      <c r="C30" s="49"/>
      <c r="D30" s="48"/>
      <c r="E30" s="48"/>
      <c r="F30" s="10"/>
      <c r="G30" s="10"/>
      <c r="H30" s="10"/>
      <c r="I30" s="10"/>
      <c r="J30" s="10"/>
      <c r="K30" s="10"/>
      <c r="L30" s="10"/>
      <c r="M30" s="10"/>
      <c r="N30" s="10"/>
      <c r="O30" s="10"/>
    </row>
    <row r="31" spans="1:18" ht="12.75">
      <c r="A31" s="6" t="s">
        <v>175</v>
      </c>
      <c r="B31" s="6"/>
      <c r="C31" s="6"/>
      <c r="D31" s="6"/>
      <c r="E31" s="6"/>
      <c r="F31" s="6"/>
      <c r="G31" s="6"/>
      <c r="H31" s="12"/>
      <c r="I31" s="12"/>
      <c r="J31" s="10"/>
      <c r="K31" s="12"/>
      <c r="L31" s="12"/>
      <c r="M31" s="10"/>
      <c r="N31" s="10"/>
      <c r="O31" s="10"/>
    </row>
    <row r="32" spans="1:18" ht="12.75">
      <c r="A32" s="12" t="s">
        <v>189</v>
      </c>
      <c r="B32" s="12"/>
      <c r="C32" s="57"/>
      <c r="D32" s="57"/>
      <c r="E32" s="57"/>
      <c r="F32" s="12"/>
      <c r="G32" s="12"/>
      <c r="H32" s="12"/>
      <c r="I32" s="12"/>
      <c r="J32" s="10"/>
      <c r="K32" s="12"/>
      <c r="L32" s="12"/>
      <c r="M32" s="10"/>
      <c r="N32" s="10"/>
      <c r="O32" s="10"/>
    </row>
    <row r="33" spans="1:15" ht="12.75">
      <c r="A33" s="12"/>
      <c r="B33" s="12"/>
      <c r="C33" s="57"/>
      <c r="D33" s="57"/>
      <c r="E33" s="57"/>
      <c r="F33" s="12"/>
      <c r="G33" s="12"/>
      <c r="H33" s="12"/>
      <c r="I33" s="12"/>
      <c r="J33" s="12"/>
      <c r="K33" s="12"/>
      <c r="L33" s="12"/>
      <c r="M33" s="10"/>
      <c r="N33" s="10"/>
      <c r="O33" s="10"/>
    </row>
    <row r="34" spans="1:15" ht="12.75">
      <c r="A34" s="10"/>
      <c r="B34" s="12"/>
      <c r="C34" s="12"/>
      <c r="D34" s="57" t="s">
        <v>147</v>
      </c>
      <c r="E34" s="57" t="s">
        <v>75</v>
      </c>
      <c r="F34" s="10"/>
      <c r="G34" s="12"/>
      <c r="H34" s="12"/>
      <c r="I34" s="12"/>
      <c r="J34" s="12"/>
      <c r="K34" s="12"/>
      <c r="L34" s="10"/>
      <c r="M34" s="10"/>
      <c r="N34" s="10"/>
      <c r="O34" s="10"/>
    </row>
    <row r="35" spans="1:15" ht="12.75">
      <c r="A35" s="10"/>
      <c r="B35" s="106" t="s">
        <v>127</v>
      </c>
      <c r="C35" s="49" t="s">
        <v>2</v>
      </c>
      <c r="D35" s="48">
        <v>14.72</v>
      </c>
      <c r="E35" s="48">
        <v>19.07</v>
      </c>
      <c r="F35" s="56"/>
      <c r="G35" s="12"/>
      <c r="H35" s="12"/>
      <c r="I35" s="12"/>
      <c r="J35" s="12"/>
      <c r="K35" s="12"/>
      <c r="L35" s="12"/>
      <c r="M35" s="12"/>
      <c r="N35" s="10"/>
      <c r="O35" s="10"/>
    </row>
    <row r="36" spans="1:15" ht="12.75">
      <c r="A36" s="10"/>
      <c r="B36" s="106"/>
      <c r="C36" s="49" t="s">
        <v>4</v>
      </c>
      <c r="D36" s="48">
        <v>15.67</v>
      </c>
      <c r="E36" s="48">
        <v>25.59</v>
      </c>
      <c r="F36" s="56"/>
      <c r="G36" s="12"/>
      <c r="H36" s="12"/>
      <c r="I36" s="12"/>
      <c r="J36" s="12"/>
      <c r="K36" s="12"/>
      <c r="L36" s="12"/>
      <c r="M36" s="12"/>
      <c r="N36" s="10"/>
      <c r="O36" s="10"/>
    </row>
    <row r="37" spans="1:15" ht="12.75">
      <c r="A37" s="10"/>
      <c r="B37" s="106"/>
      <c r="C37" s="49" t="s">
        <v>125</v>
      </c>
      <c r="D37" s="48">
        <v>15.81</v>
      </c>
      <c r="E37" s="48">
        <v>18.48</v>
      </c>
      <c r="F37" s="56"/>
      <c r="G37" s="12"/>
      <c r="H37" s="12"/>
      <c r="I37" s="12"/>
      <c r="J37" s="12"/>
      <c r="K37" s="12"/>
      <c r="L37" s="10"/>
      <c r="M37" s="10"/>
      <c r="N37" s="10"/>
      <c r="O37" s="10"/>
    </row>
    <row r="38" spans="1:15" ht="12.75">
      <c r="A38" s="10"/>
      <c r="B38" s="106"/>
      <c r="C38" s="82" t="s">
        <v>3</v>
      </c>
      <c r="D38" s="83">
        <v>16.760000000000002</v>
      </c>
      <c r="E38" s="83">
        <v>21.94</v>
      </c>
      <c r="F38" s="56"/>
      <c r="G38" s="12"/>
      <c r="H38" s="12"/>
      <c r="I38" s="12"/>
      <c r="J38" s="12"/>
      <c r="K38" s="12"/>
      <c r="L38" s="10"/>
      <c r="M38" s="10"/>
      <c r="N38" s="10"/>
      <c r="O38" s="10"/>
    </row>
    <row r="39" spans="1:15" ht="12.75">
      <c r="A39" s="10"/>
      <c r="B39" s="107"/>
      <c r="C39" s="41" t="s">
        <v>9</v>
      </c>
      <c r="D39" s="40">
        <v>17.829999999999998</v>
      </c>
      <c r="E39" s="40">
        <v>22.63</v>
      </c>
      <c r="F39" s="56"/>
      <c r="G39" s="12"/>
      <c r="H39" s="12"/>
      <c r="I39" s="12"/>
      <c r="J39" s="12"/>
      <c r="K39" s="12"/>
      <c r="L39" s="10"/>
      <c r="M39" s="10"/>
      <c r="N39" s="10"/>
      <c r="O39" s="10"/>
    </row>
    <row r="40" spans="1:15" ht="12.75">
      <c r="A40" s="10"/>
      <c r="B40" s="110" t="s">
        <v>124</v>
      </c>
      <c r="C40" s="45" t="s">
        <v>123</v>
      </c>
      <c r="D40" s="44">
        <v>1.66</v>
      </c>
      <c r="E40" s="44">
        <v>1.36</v>
      </c>
      <c r="F40" s="56"/>
      <c r="G40" s="12"/>
      <c r="H40" s="10"/>
      <c r="I40" s="10"/>
      <c r="J40" s="10"/>
      <c r="K40" s="12"/>
      <c r="L40" s="10"/>
      <c r="M40" s="10"/>
      <c r="N40" s="10"/>
      <c r="O40" s="10"/>
    </row>
    <row r="41" spans="1:15" ht="12.75">
      <c r="A41" s="10"/>
      <c r="B41" s="105"/>
      <c r="C41" s="41" t="s">
        <v>146</v>
      </c>
      <c r="D41" s="40">
        <v>7.64</v>
      </c>
      <c r="E41" s="40">
        <v>8.1300000000000008</v>
      </c>
      <c r="F41" s="56"/>
      <c r="G41" s="12"/>
      <c r="H41" s="10"/>
      <c r="I41" s="10"/>
      <c r="J41" s="10"/>
      <c r="K41" s="12"/>
      <c r="L41" s="10"/>
      <c r="M41" s="10"/>
      <c r="N41" s="10"/>
      <c r="O41" s="10"/>
    </row>
    <row r="42" spans="1:15" ht="12.75">
      <c r="A42" s="10"/>
      <c r="B42" s="92" t="s">
        <v>122</v>
      </c>
      <c r="C42" s="49" t="s">
        <v>119</v>
      </c>
      <c r="D42" s="48">
        <v>4.3899999999999997</v>
      </c>
      <c r="E42" s="48">
        <v>3.47</v>
      </c>
      <c r="F42" s="56"/>
      <c r="G42" s="12"/>
      <c r="H42" s="12"/>
      <c r="I42" s="12"/>
      <c r="J42" s="12"/>
      <c r="K42" s="12"/>
      <c r="L42" s="10"/>
      <c r="M42" s="10"/>
      <c r="N42" s="10"/>
      <c r="O42" s="10"/>
    </row>
    <row r="43" spans="1:15" ht="12.75">
      <c r="A43" s="10"/>
      <c r="B43" s="92"/>
      <c r="C43" s="49" t="s">
        <v>145</v>
      </c>
      <c r="D43" s="48">
        <v>9.2899999999999991</v>
      </c>
      <c r="E43" s="48">
        <v>8.57</v>
      </c>
      <c r="F43" s="56"/>
      <c r="G43" s="12"/>
      <c r="H43" s="12"/>
      <c r="I43" s="12"/>
      <c r="J43" s="10"/>
      <c r="K43" s="10"/>
      <c r="L43" s="10"/>
      <c r="M43" s="10"/>
      <c r="N43" s="10"/>
      <c r="O43" s="10"/>
    </row>
    <row r="44" spans="1:15" ht="12.75">
      <c r="A44" s="10"/>
      <c r="B44" s="105"/>
      <c r="C44" s="41" t="s">
        <v>120</v>
      </c>
      <c r="D44" s="40">
        <v>11.92</v>
      </c>
      <c r="E44" s="40">
        <v>12</v>
      </c>
      <c r="F44" s="56"/>
      <c r="G44" s="12"/>
      <c r="H44" s="12"/>
      <c r="I44" s="12"/>
      <c r="J44" s="57"/>
      <c r="K44" s="10"/>
      <c r="L44" s="10"/>
      <c r="M44" s="10"/>
      <c r="N44" s="10"/>
      <c r="O44" s="10"/>
    </row>
    <row r="45" spans="1:15" ht="12.75">
      <c r="A45" s="10"/>
      <c r="B45" s="92" t="s">
        <v>118</v>
      </c>
      <c r="C45" s="49" t="s">
        <v>144</v>
      </c>
      <c r="D45" s="48">
        <v>1.33</v>
      </c>
      <c r="E45" s="48">
        <v>5.65</v>
      </c>
      <c r="F45" s="56"/>
      <c r="G45" s="12"/>
      <c r="H45" s="12"/>
      <c r="I45" s="12"/>
      <c r="J45" s="10"/>
      <c r="K45" s="10"/>
      <c r="L45" s="10"/>
      <c r="M45" s="10"/>
      <c r="N45" s="10"/>
      <c r="O45" s="10"/>
    </row>
    <row r="46" spans="1:15" ht="12.75">
      <c r="A46" s="10"/>
      <c r="B46" s="92"/>
      <c r="C46" s="49" t="s">
        <v>115</v>
      </c>
      <c r="D46" s="48">
        <v>6.51</v>
      </c>
      <c r="E46" s="48">
        <v>8.5500000000000007</v>
      </c>
      <c r="F46" s="56"/>
      <c r="G46" s="12"/>
      <c r="H46" s="12"/>
      <c r="I46" s="12"/>
      <c r="J46" s="10"/>
      <c r="K46" s="10"/>
      <c r="L46" s="10"/>
      <c r="M46" s="10"/>
      <c r="N46" s="10"/>
      <c r="O46" s="10"/>
    </row>
    <row r="47" spans="1:15" ht="12.75">
      <c r="A47" s="10"/>
      <c r="B47" s="105"/>
      <c r="C47" s="41" t="s">
        <v>117</v>
      </c>
      <c r="D47" s="40">
        <v>20.67</v>
      </c>
      <c r="E47" s="40">
        <v>23.16</v>
      </c>
      <c r="F47" s="56"/>
      <c r="G47" s="12"/>
      <c r="H47" s="12"/>
      <c r="I47" s="12"/>
      <c r="J47" s="10"/>
      <c r="K47" s="10"/>
      <c r="L47" s="10"/>
      <c r="M47" s="10"/>
      <c r="N47" s="10"/>
      <c r="O47" s="10"/>
    </row>
    <row r="48" spans="1:15" ht="12.75">
      <c r="A48" s="10"/>
      <c r="B48" s="92" t="s">
        <v>143</v>
      </c>
      <c r="C48" s="49" t="s">
        <v>142</v>
      </c>
      <c r="D48" s="48">
        <v>0.76</v>
      </c>
      <c r="E48" s="48">
        <v>2.1</v>
      </c>
      <c r="F48" s="56"/>
      <c r="G48" s="12"/>
      <c r="H48" s="12"/>
      <c r="I48" s="12"/>
      <c r="J48" s="10"/>
      <c r="K48" s="10"/>
      <c r="L48" s="10"/>
      <c r="M48" s="10"/>
      <c r="N48" s="10"/>
      <c r="O48" s="10"/>
    </row>
    <row r="49" spans="1:16" ht="12.75">
      <c r="A49" s="10"/>
      <c r="B49" s="92"/>
      <c r="C49" s="49" t="s">
        <v>141</v>
      </c>
      <c r="D49" s="48">
        <v>1.84</v>
      </c>
      <c r="E49" s="48">
        <v>2.13</v>
      </c>
      <c r="F49" s="56"/>
      <c r="G49" s="10"/>
      <c r="H49" s="10"/>
      <c r="I49" s="10"/>
      <c r="J49" s="10"/>
      <c r="K49" s="10"/>
      <c r="L49" s="10"/>
      <c r="M49" s="10"/>
      <c r="N49" s="10"/>
      <c r="O49" s="10"/>
    </row>
    <row r="50" spans="1:16" ht="12.75">
      <c r="A50" s="10"/>
      <c r="B50" s="105"/>
      <c r="C50" s="41" t="s">
        <v>140</v>
      </c>
      <c r="D50" s="40">
        <v>2.31</v>
      </c>
      <c r="E50" s="40">
        <v>2</v>
      </c>
      <c r="F50" s="56"/>
      <c r="G50" s="10"/>
      <c r="H50" s="10"/>
      <c r="I50" s="10"/>
      <c r="J50" s="10"/>
      <c r="K50" s="10"/>
      <c r="L50" s="10"/>
      <c r="M50" s="10"/>
      <c r="N50" s="10"/>
      <c r="O50" s="10"/>
    </row>
    <row r="51" spans="1:16" ht="12.75">
      <c r="A51" s="10"/>
      <c r="B51" s="92" t="s">
        <v>114</v>
      </c>
      <c r="C51" s="49" t="s">
        <v>139</v>
      </c>
      <c r="D51" s="48">
        <v>0.3</v>
      </c>
      <c r="E51" s="48">
        <v>2.81</v>
      </c>
      <c r="F51" s="56"/>
      <c r="G51" s="10"/>
      <c r="H51" s="10"/>
      <c r="I51" s="10"/>
      <c r="J51" s="10"/>
      <c r="K51" s="10"/>
      <c r="L51" s="10"/>
      <c r="M51" s="10"/>
      <c r="N51" s="10"/>
      <c r="O51" s="10"/>
    </row>
    <row r="52" spans="1:16" ht="12.75">
      <c r="A52" s="10"/>
      <c r="B52" s="92"/>
      <c r="C52" s="49" t="s">
        <v>138</v>
      </c>
      <c r="D52" s="48">
        <v>1.82</v>
      </c>
      <c r="E52" s="48">
        <v>4.7300000000000004</v>
      </c>
      <c r="F52" s="56"/>
      <c r="G52" s="10"/>
      <c r="H52" s="10"/>
      <c r="I52" s="10"/>
      <c r="J52" s="10"/>
      <c r="K52" s="10"/>
      <c r="L52" s="10"/>
      <c r="M52" s="10"/>
      <c r="N52" s="10"/>
      <c r="O52" s="10"/>
    </row>
    <row r="53" spans="1:16" ht="12.75">
      <c r="A53" s="10"/>
      <c r="B53" s="105"/>
      <c r="C53" s="41" t="s">
        <v>137</v>
      </c>
      <c r="D53" s="40">
        <v>6.47</v>
      </c>
      <c r="E53" s="40">
        <v>10.53</v>
      </c>
      <c r="F53" s="56"/>
      <c r="G53" s="10"/>
      <c r="H53" s="10"/>
      <c r="I53" s="10"/>
      <c r="J53" s="10"/>
      <c r="K53" s="10"/>
      <c r="L53" s="10"/>
      <c r="M53" s="10"/>
      <c r="N53" s="10"/>
      <c r="O53" s="10"/>
    </row>
    <row r="54" spans="1:16" ht="12.75">
      <c r="A54" s="10"/>
      <c r="B54" s="92" t="s">
        <v>112</v>
      </c>
      <c r="C54" s="49" t="s">
        <v>136</v>
      </c>
      <c r="D54" s="48">
        <v>7.65</v>
      </c>
      <c r="E54" s="48">
        <v>6.77</v>
      </c>
      <c r="F54" s="56"/>
      <c r="G54" s="10"/>
      <c r="H54" s="10"/>
      <c r="I54" s="10"/>
      <c r="J54" s="10"/>
      <c r="K54" s="10"/>
      <c r="L54" s="10"/>
      <c r="M54" s="10"/>
      <c r="N54" s="10"/>
      <c r="O54" s="10"/>
    </row>
    <row r="55" spans="1:16" ht="12.75" customHeight="1">
      <c r="A55" s="10"/>
      <c r="B55" s="92"/>
      <c r="C55" s="49" t="s">
        <v>109</v>
      </c>
      <c r="D55" s="48">
        <v>8.75</v>
      </c>
      <c r="E55" s="48">
        <v>11.93</v>
      </c>
      <c r="F55" s="56"/>
      <c r="G55" s="104" t="s">
        <v>135</v>
      </c>
      <c r="H55" s="104"/>
      <c r="I55" s="104"/>
      <c r="J55" s="104"/>
      <c r="K55" s="104"/>
      <c r="L55" s="104"/>
      <c r="M55" s="104"/>
      <c r="N55" s="104"/>
      <c r="O55" s="104"/>
      <c r="P55" s="104"/>
    </row>
    <row r="56" spans="1:16" ht="12.75">
      <c r="A56" s="10"/>
      <c r="B56" s="105"/>
      <c r="C56" s="41" t="s">
        <v>110</v>
      </c>
      <c r="D56" s="40">
        <v>11.7</v>
      </c>
      <c r="E56" s="40">
        <v>15.62</v>
      </c>
      <c r="F56" s="56"/>
      <c r="G56" s="104"/>
      <c r="H56" s="104"/>
      <c r="I56" s="104"/>
      <c r="J56" s="104"/>
      <c r="K56" s="104"/>
      <c r="L56" s="104"/>
      <c r="M56" s="104"/>
      <c r="N56" s="104"/>
      <c r="O56" s="104"/>
      <c r="P56" s="104"/>
    </row>
    <row r="57" spans="1:16" ht="12.75">
      <c r="A57" s="10"/>
      <c r="B57" s="106" t="s">
        <v>107</v>
      </c>
      <c r="C57" s="49" t="s">
        <v>134</v>
      </c>
      <c r="D57" s="48">
        <v>0.46</v>
      </c>
      <c r="E57" s="48">
        <v>0.85</v>
      </c>
      <c r="F57" s="56"/>
      <c r="G57" s="104"/>
      <c r="H57" s="104"/>
      <c r="I57" s="104"/>
      <c r="J57" s="104"/>
      <c r="K57" s="104"/>
      <c r="L57" s="104"/>
      <c r="M57" s="104"/>
      <c r="N57" s="104"/>
      <c r="O57" s="104"/>
      <c r="P57" s="104"/>
    </row>
    <row r="58" spans="1:16" ht="12.75">
      <c r="A58" s="10"/>
      <c r="B58" s="106"/>
      <c r="C58" s="49" t="s">
        <v>106</v>
      </c>
      <c r="D58" s="48">
        <v>10.3</v>
      </c>
      <c r="E58" s="48">
        <v>17.95</v>
      </c>
      <c r="F58" s="56"/>
      <c r="G58" s="10"/>
      <c r="H58" s="10"/>
      <c r="I58" s="10"/>
      <c r="J58" s="10"/>
      <c r="K58" s="10"/>
      <c r="L58" s="10" t="s">
        <v>174</v>
      </c>
      <c r="M58" s="10"/>
      <c r="N58" s="10"/>
      <c r="O58" s="10"/>
    </row>
    <row r="59" spans="1:16" ht="12.75">
      <c r="A59" s="10"/>
      <c r="B59" s="107"/>
      <c r="C59" s="41" t="s">
        <v>105</v>
      </c>
      <c r="D59" s="40">
        <v>13.99</v>
      </c>
      <c r="E59" s="40">
        <v>17.12</v>
      </c>
      <c r="F59" s="56"/>
      <c r="G59" s="10"/>
      <c r="H59" s="10"/>
      <c r="I59" s="10"/>
      <c r="J59" s="10"/>
      <c r="K59" s="10"/>
      <c r="L59" s="10"/>
      <c r="M59" s="10"/>
      <c r="N59" s="10"/>
      <c r="O59" s="10"/>
    </row>
    <row r="60" spans="1:16" ht="12.75">
      <c r="A60" s="10"/>
      <c r="B60" s="10"/>
      <c r="C60" s="10"/>
      <c r="D60" s="10"/>
      <c r="E60" s="10"/>
      <c r="F60" s="10"/>
      <c r="G60" s="10"/>
      <c r="H60" s="10"/>
      <c r="I60" s="10"/>
      <c r="J60" s="10"/>
      <c r="K60" s="10"/>
      <c r="L60" s="10"/>
      <c r="M60" s="10"/>
      <c r="N60" s="10"/>
      <c r="O60" s="10"/>
    </row>
    <row r="61" spans="1:16" ht="12.75">
      <c r="A61" s="6" t="s">
        <v>133</v>
      </c>
      <c r="B61" s="37"/>
      <c r="C61" s="37"/>
      <c r="D61" s="37"/>
      <c r="E61" s="55"/>
      <c r="F61" s="55"/>
      <c r="G61" s="37"/>
      <c r="H61" s="37"/>
      <c r="I61" s="10"/>
      <c r="J61" s="10"/>
      <c r="K61" s="10"/>
      <c r="L61" s="10"/>
      <c r="M61" s="10"/>
      <c r="N61" s="10"/>
      <c r="O61" s="10"/>
    </row>
    <row r="62" spans="1:16" ht="12.75">
      <c r="A62" s="37" t="s">
        <v>132</v>
      </c>
      <c r="B62" s="37"/>
      <c r="C62" s="37"/>
      <c r="D62" s="37"/>
      <c r="E62" s="37"/>
      <c r="F62" s="37"/>
      <c r="G62" s="37"/>
      <c r="H62" s="37"/>
      <c r="I62" s="10"/>
      <c r="J62" s="10"/>
      <c r="K62" s="10"/>
      <c r="L62" s="10"/>
      <c r="M62" s="10"/>
      <c r="N62" s="10"/>
      <c r="O62" s="10"/>
    </row>
    <row r="63" spans="1:16" ht="12.75">
      <c r="A63" s="37"/>
      <c r="B63" s="37"/>
      <c r="C63" s="37"/>
      <c r="D63" s="37"/>
      <c r="E63" s="37"/>
      <c r="F63" s="37"/>
      <c r="G63" s="37"/>
      <c r="H63" s="37"/>
      <c r="I63" s="10"/>
      <c r="J63" s="10"/>
      <c r="K63" s="10"/>
      <c r="L63" s="10"/>
      <c r="M63" s="10"/>
      <c r="N63" s="10"/>
      <c r="O63" s="10"/>
    </row>
    <row r="64" spans="1:16" ht="12.75">
      <c r="A64" s="37"/>
      <c r="B64" s="37"/>
      <c r="C64" s="37"/>
      <c r="D64" s="108" t="s">
        <v>131</v>
      </c>
      <c r="E64" s="108"/>
      <c r="F64" s="108" t="s">
        <v>130</v>
      </c>
      <c r="G64" s="108"/>
      <c r="H64" s="37"/>
      <c r="I64" s="37"/>
      <c r="J64" s="10"/>
      <c r="K64" s="10"/>
      <c r="L64" s="10"/>
      <c r="M64" s="10"/>
      <c r="N64" s="10"/>
      <c r="O64" s="10"/>
    </row>
    <row r="65" spans="1:15" ht="51">
      <c r="A65" s="12"/>
      <c r="B65" s="37"/>
      <c r="C65" s="12"/>
      <c r="D65" s="24" t="s">
        <v>129</v>
      </c>
      <c r="E65" s="24" t="s">
        <v>128</v>
      </c>
      <c r="F65" s="24" t="s">
        <v>129</v>
      </c>
      <c r="G65" s="24" t="s">
        <v>128</v>
      </c>
      <c r="H65" s="37"/>
      <c r="I65" s="37"/>
      <c r="J65" s="10"/>
      <c r="K65" s="10"/>
      <c r="L65" s="10"/>
      <c r="M65" s="10"/>
      <c r="N65" s="10"/>
      <c r="O65" s="10"/>
    </row>
    <row r="66" spans="1:15" ht="12.75">
      <c r="A66" s="37"/>
      <c r="B66" s="106" t="s">
        <v>127</v>
      </c>
      <c r="C66" s="49" t="s">
        <v>4</v>
      </c>
      <c r="D66" s="48">
        <v>17.211089461656499</v>
      </c>
      <c r="E66" s="47">
        <v>55.901594029873188</v>
      </c>
      <c r="F66" s="48">
        <v>30.803344964741161</v>
      </c>
      <c r="G66" s="47">
        <v>54.739387709558493</v>
      </c>
      <c r="H66" s="38"/>
      <c r="I66" s="37"/>
      <c r="J66" s="10"/>
      <c r="K66" s="10"/>
      <c r="L66" s="10"/>
      <c r="M66" s="10"/>
      <c r="N66" s="10"/>
      <c r="O66" s="10"/>
    </row>
    <row r="67" spans="1:15" ht="12.75">
      <c r="A67" s="37"/>
      <c r="B67" s="106"/>
      <c r="C67" s="49" t="s">
        <v>9</v>
      </c>
      <c r="D67" s="48">
        <v>19.213138412182609</v>
      </c>
      <c r="E67" s="47">
        <v>33.476919143212861</v>
      </c>
      <c r="F67" s="48">
        <v>29.686212938135991</v>
      </c>
      <c r="G67" s="47">
        <v>35.242185934029393</v>
      </c>
      <c r="H67" s="38"/>
      <c r="I67" s="37"/>
      <c r="J67" s="10"/>
      <c r="K67" s="10"/>
      <c r="L67" s="10"/>
      <c r="M67" s="10"/>
      <c r="N67" s="10"/>
      <c r="O67" s="10"/>
    </row>
    <row r="68" spans="1:15" ht="12.75">
      <c r="A68" s="37"/>
      <c r="B68" s="106"/>
      <c r="C68" s="82" t="s">
        <v>3</v>
      </c>
      <c r="D68" s="83">
        <v>19.7086293772327</v>
      </c>
      <c r="E68" s="84">
        <v>46.10531979307536</v>
      </c>
      <c r="F68" s="83">
        <v>27.074338559826611</v>
      </c>
      <c r="G68" s="84">
        <v>50.348600019385671</v>
      </c>
      <c r="H68" s="38"/>
      <c r="I68" s="38"/>
      <c r="J68" s="10"/>
      <c r="K68" s="10"/>
      <c r="L68" s="10"/>
      <c r="M68" s="10"/>
      <c r="N68" s="10"/>
      <c r="O68" s="10"/>
    </row>
    <row r="69" spans="1:15" ht="12.75">
      <c r="A69" s="37"/>
      <c r="B69" s="106"/>
      <c r="C69" s="49" t="s">
        <v>126</v>
      </c>
      <c r="D69" s="48">
        <v>22.666753026818981</v>
      </c>
      <c r="E69" s="47">
        <v>49.999906099804548</v>
      </c>
      <c r="F69" s="48">
        <v>38.892930541926219</v>
      </c>
      <c r="G69" s="47">
        <v>54.73977417075028</v>
      </c>
      <c r="H69" s="38"/>
      <c r="I69" s="37"/>
      <c r="J69" s="10"/>
      <c r="K69" s="10"/>
      <c r="L69" s="10"/>
      <c r="M69" s="10"/>
      <c r="N69" s="10"/>
      <c r="O69" s="10"/>
    </row>
    <row r="70" spans="1:15" ht="12.75">
      <c r="A70" s="37"/>
      <c r="B70" s="107"/>
      <c r="C70" s="41" t="s">
        <v>125</v>
      </c>
      <c r="D70" s="40">
        <v>30.046821393937218</v>
      </c>
      <c r="E70" s="39">
        <v>34.239352815177043</v>
      </c>
      <c r="F70" s="40">
        <v>35.41155286625002</v>
      </c>
      <c r="G70" s="39">
        <v>40.16496631033452</v>
      </c>
      <c r="H70" s="38"/>
      <c r="I70" s="37"/>
      <c r="J70" s="10"/>
      <c r="K70" s="10"/>
      <c r="L70" s="10"/>
      <c r="M70" s="10"/>
      <c r="N70" s="10"/>
      <c r="O70" s="10"/>
    </row>
    <row r="71" spans="1:15" ht="25.5">
      <c r="A71" s="37"/>
      <c r="B71" s="54" t="s">
        <v>124</v>
      </c>
      <c r="C71" s="41" t="s">
        <v>123</v>
      </c>
      <c r="D71" s="51">
        <v>33.286688621200781</v>
      </c>
      <c r="E71" s="50">
        <v>40.200770329136937</v>
      </c>
      <c r="F71" s="51">
        <v>38.012734132433849</v>
      </c>
      <c r="G71" s="50">
        <v>48.031182551420812</v>
      </c>
      <c r="H71" s="38"/>
      <c r="I71" s="37"/>
      <c r="J71" s="10"/>
      <c r="K71" s="10"/>
      <c r="L71" s="10"/>
      <c r="M71" s="10"/>
      <c r="N71" s="10"/>
      <c r="O71" s="10"/>
    </row>
    <row r="72" spans="1:15" ht="12.75">
      <c r="A72" s="37"/>
      <c r="B72" s="110" t="s">
        <v>122</v>
      </c>
      <c r="C72" s="45" t="s">
        <v>121</v>
      </c>
      <c r="D72" s="44">
        <v>13.874187439151269</v>
      </c>
      <c r="E72" s="43">
        <v>35.526953826042387</v>
      </c>
      <c r="F72" s="44">
        <v>23.459897097194901</v>
      </c>
      <c r="G72" s="43">
        <v>37.989129779374402</v>
      </c>
      <c r="H72" s="38"/>
      <c r="I72" s="37"/>
      <c r="J72" s="10"/>
      <c r="K72" s="10"/>
      <c r="L72" s="10"/>
      <c r="M72" s="10"/>
      <c r="N72" s="10"/>
      <c r="O72" s="10"/>
    </row>
    <row r="73" spans="1:15" ht="12.75">
      <c r="A73" s="37"/>
      <c r="B73" s="92"/>
      <c r="C73" s="49" t="s">
        <v>120</v>
      </c>
      <c r="D73" s="48">
        <v>17.34327387522826</v>
      </c>
      <c r="E73" s="47">
        <v>36.625308968995377</v>
      </c>
      <c r="F73" s="48">
        <v>26.26015183500996</v>
      </c>
      <c r="G73" s="47">
        <v>39.178914222828887</v>
      </c>
      <c r="H73" s="38"/>
      <c r="I73" s="37"/>
      <c r="J73" s="10"/>
      <c r="K73" s="10"/>
      <c r="L73" s="10"/>
      <c r="M73" s="10"/>
      <c r="N73" s="10"/>
      <c r="O73" s="10"/>
    </row>
    <row r="74" spans="1:15" ht="12.75">
      <c r="A74" s="37"/>
      <c r="B74" s="105"/>
      <c r="C74" s="41" t="s">
        <v>119</v>
      </c>
      <c r="D74" s="40">
        <v>24.17680459070365</v>
      </c>
      <c r="E74" s="39">
        <v>51.404536708994819</v>
      </c>
      <c r="F74" s="40">
        <v>37.263609423860338</v>
      </c>
      <c r="G74" s="39">
        <v>52.25327572404229</v>
      </c>
      <c r="H74" s="38"/>
      <c r="I74" s="37"/>
      <c r="J74" s="10"/>
      <c r="K74" s="10"/>
      <c r="L74" s="10"/>
      <c r="M74" s="10"/>
      <c r="N74" s="10"/>
      <c r="O74" s="10"/>
    </row>
    <row r="75" spans="1:15" ht="12.75">
      <c r="A75" s="37"/>
      <c r="B75" s="92" t="s">
        <v>118</v>
      </c>
      <c r="C75" s="49" t="s">
        <v>117</v>
      </c>
      <c r="D75" s="44">
        <v>12.51465967743971</v>
      </c>
      <c r="E75" s="43">
        <v>38.018184240918238</v>
      </c>
      <c r="F75" s="44">
        <v>28.757795885653159</v>
      </c>
      <c r="G75" s="43">
        <v>45.972956463264389</v>
      </c>
      <c r="H75" s="38"/>
      <c r="I75" s="37"/>
      <c r="J75" s="10"/>
      <c r="K75" s="10"/>
      <c r="L75" s="10"/>
      <c r="M75" s="10"/>
      <c r="N75" s="10"/>
      <c r="O75" s="10"/>
    </row>
    <row r="76" spans="1:15" ht="12.75">
      <c r="A76" s="37"/>
      <c r="B76" s="92"/>
      <c r="C76" s="49" t="s">
        <v>116</v>
      </c>
      <c r="D76" s="48">
        <v>18.811737047263001</v>
      </c>
      <c r="E76" s="47">
        <v>30.945969982944561</v>
      </c>
      <c r="F76" s="48">
        <v>28.876330142805308</v>
      </c>
      <c r="G76" s="47">
        <v>37.078171780494642</v>
      </c>
      <c r="H76" s="38"/>
      <c r="I76" s="37"/>
      <c r="J76" s="10"/>
      <c r="K76" s="10"/>
      <c r="L76" s="10"/>
      <c r="M76" s="10"/>
      <c r="N76" s="10"/>
      <c r="O76" s="10"/>
    </row>
    <row r="77" spans="1:15" ht="12.75">
      <c r="A77" s="37"/>
      <c r="B77" s="105"/>
      <c r="C77" s="41" t="s">
        <v>115</v>
      </c>
      <c r="D77" s="40">
        <v>20.463852563916269</v>
      </c>
      <c r="E77" s="39">
        <v>26.986869945890149</v>
      </c>
      <c r="F77" s="40">
        <v>28.468185249349901</v>
      </c>
      <c r="G77" s="39">
        <v>29.670456069933739</v>
      </c>
      <c r="H77" s="38"/>
      <c r="I77" s="37"/>
      <c r="J77" s="10"/>
      <c r="K77" s="10"/>
      <c r="L77" s="10"/>
      <c r="M77" s="10"/>
      <c r="N77" s="10"/>
      <c r="O77" s="10"/>
    </row>
    <row r="78" spans="1:15" ht="25.5">
      <c r="A78" s="37"/>
      <c r="B78" s="53" t="s">
        <v>114</v>
      </c>
      <c r="C78" s="52" t="s">
        <v>113</v>
      </c>
      <c r="D78" s="51">
        <v>17.002769437893789</v>
      </c>
      <c r="E78" s="50">
        <v>42.213605285235552</v>
      </c>
      <c r="F78" s="51">
        <v>28.410874167005659</v>
      </c>
      <c r="G78" s="50">
        <v>41.839128804098372</v>
      </c>
      <c r="H78" s="38"/>
      <c r="I78" s="37"/>
      <c r="J78" s="10"/>
      <c r="K78" s="10"/>
      <c r="L78" s="10"/>
      <c r="M78" s="10"/>
      <c r="N78" s="10"/>
      <c r="O78" s="10"/>
    </row>
    <row r="79" spans="1:15" ht="12.75">
      <c r="A79" s="10"/>
      <c r="B79" s="92" t="s">
        <v>112</v>
      </c>
      <c r="C79" s="49" t="s">
        <v>111</v>
      </c>
      <c r="D79" s="44">
        <v>7.7254793425642534</v>
      </c>
      <c r="E79" s="43">
        <v>29.17215713847451</v>
      </c>
      <c r="F79" s="44">
        <v>10.980964395589069</v>
      </c>
      <c r="G79" s="43">
        <v>34.359031591125827</v>
      </c>
      <c r="H79" s="38"/>
      <c r="I79" s="37"/>
      <c r="J79" s="10"/>
      <c r="K79" s="10"/>
      <c r="L79" s="10"/>
      <c r="M79" s="10"/>
      <c r="N79" s="10"/>
      <c r="O79" s="10"/>
    </row>
    <row r="80" spans="1:15" ht="12.75">
      <c r="A80" s="10"/>
      <c r="B80" s="92"/>
      <c r="C80" s="49" t="s">
        <v>110</v>
      </c>
      <c r="D80" s="48">
        <v>9.2587265688067806</v>
      </c>
      <c r="E80" s="47">
        <v>38.700137743822282</v>
      </c>
      <c r="F80" s="48">
        <v>14.611222384403231</v>
      </c>
      <c r="G80" s="47">
        <v>34.967489454122102</v>
      </c>
      <c r="H80" s="38"/>
      <c r="I80" s="37"/>
      <c r="J80" s="10"/>
      <c r="K80" s="10"/>
      <c r="L80" s="10"/>
      <c r="M80" s="10"/>
      <c r="N80" s="10"/>
      <c r="O80" s="10"/>
    </row>
    <row r="81" spans="1:17" ht="12.75" customHeight="1">
      <c r="A81" s="10"/>
      <c r="B81" s="105"/>
      <c r="C81" s="41" t="s">
        <v>109</v>
      </c>
      <c r="D81" s="40">
        <v>22.98735117995999</v>
      </c>
      <c r="E81" s="39">
        <v>48.992184629588039</v>
      </c>
      <c r="F81" s="40">
        <v>35.497215699739741</v>
      </c>
      <c r="G81" s="39">
        <v>50.283885468707808</v>
      </c>
      <c r="H81" s="38"/>
      <c r="I81" s="109" t="s">
        <v>108</v>
      </c>
      <c r="J81" s="109"/>
      <c r="K81" s="109"/>
      <c r="L81" s="109"/>
      <c r="M81" s="109"/>
      <c r="N81" s="109"/>
      <c r="O81" s="109"/>
      <c r="P81" s="109"/>
      <c r="Q81" s="109"/>
    </row>
    <row r="82" spans="1:17" ht="12.75">
      <c r="A82" s="10"/>
      <c r="B82" s="46" t="s">
        <v>107</v>
      </c>
      <c r="C82" s="45" t="s">
        <v>106</v>
      </c>
      <c r="D82" s="44">
        <v>38.707528335976122</v>
      </c>
      <c r="E82" s="43">
        <v>30.397878879221789</v>
      </c>
      <c r="F82" s="44">
        <v>36.251127400118058</v>
      </c>
      <c r="G82" s="43">
        <v>34.718038289267348</v>
      </c>
      <c r="H82" s="38"/>
      <c r="I82" s="109"/>
      <c r="J82" s="109"/>
      <c r="K82" s="109"/>
      <c r="L82" s="109"/>
      <c r="M82" s="109"/>
      <c r="N82" s="109"/>
      <c r="O82" s="109"/>
      <c r="P82" s="109"/>
      <c r="Q82" s="109"/>
    </row>
    <row r="83" spans="1:17" ht="15" customHeight="1">
      <c r="A83" s="10"/>
      <c r="B83" s="42"/>
      <c r="C83" s="41" t="s">
        <v>105</v>
      </c>
      <c r="D83" s="40">
        <v>46.303221522067993</v>
      </c>
      <c r="E83" s="39">
        <v>36.001300665740679</v>
      </c>
      <c r="F83" s="40">
        <v>47.243425880610992</v>
      </c>
      <c r="G83" s="39">
        <v>42.043153552577309</v>
      </c>
      <c r="H83" s="38"/>
      <c r="I83" s="109"/>
      <c r="J83" s="109"/>
      <c r="K83" s="109"/>
      <c r="L83" s="109"/>
      <c r="M83" s="109"/>
      <c r="N83" s="109"/>
      <c r="O83" s="109"/>
      <c r="P83" s="109"/>
      <c r="Q83" s="109"/>
    </row>
    <row r="84" spans="1:17" ht="12.75" customHeight="1">
      <c r="A84" s="10"/>
      <c r="B84" s="37"/>
      <c r="C84" s="37"/>
      <c r="D84" s="37"/>
      <c r="E84" s="37"/>
      <c r="F84" s="37"/>
      <c r="G84" s="37"/>
      <c r="H84" s="37"/>
      <c r="I84" s="37"/>
      <c r="J84" s="10"/>
      <c r="K84" s="10"/>
      <c r="L84" s="10"/>
      <c r="M84" s="10"/>
      <c r="N84" s="10" t="s">
        <v>174</v>
      </c>
      <c r="O84" s="10"/>
    </row>
    <row r="85" spans="1:17" ht="12.75">
      <c r="A85" s="10"/>
      <c r="B85" s="37"/>
      <c r="C85" s="37"/>
      <c r="D85" s="37"/>
      <c r="E85" s="37"/>
      <c r="F85" s="37"/>
      <c r="G85" s="37"/>
      <c r="H85" s="37"/>
      <c r="I85" s="37"/>
      <c r="J85" s="10"/>
      <c r="K85" s="10"/>
      <c r="L85" s="10"/>
      <c r="M85" s="10"/>
      <c r="N85" s="10"/>
      <c r="O85" s="10"/>
    </row>
    <row r="86" spans="1:17" ht="12.75">
      <c r="A86" s="36"/>
      <c r="B86" s="10"/>
      <c r="C86" s="10"/>
      <c r="D86" s="10"/>
      <c r="E86" s="10"/>
      <c r="F86" s="10"/>
      <c r="G86" s="10"/>
      <c r="H86" s="10"/>
      <c r="I86" s="10"/>
      <c r="J86" s="10"/>
      <c r="K86" s="10"/>
      <c r="L86" s="10"/>
      <c r="M86" s="10"/>
      <c r="N86" s="10"/>
      <c r="O86" s="10"/>
    </row>
    <row r="87" spans="1:17" ht="12.75">
      <c r="A87" s="10"/>
      <c r="B87" s="10"/>
      <c r="C87" s="10"/>
      <c r="D87" s="10"/>
      <c r="E87" s="10"/>
      <c r="F87" s="10"/>
      <c r="G87" s="10"/>
      <c r="H87" s="10"/>
      <c r="I87" s="10"/>
      <c r="J87" s="10"/>
      <c r="K87" s="10"/>
      <c r="L87" s="10"/>
      <c r="M87" s="10"/>
      <c r="N87" s="10"/>
      <c r="O87" s="10"/>
    </row>
    <row r="88" spans="1:17" ht="12.75">
      <c r="A88" s="10"/>
      <c r="B88" s="10"/>
      <c r="C88" s="10"/>
      <c r="D88" s="10"/>
      <c r="E88" s="10"/>
      <c r="F88" s="10"/>
      <c r="G88" s="10"/>
      <c r="H88" s="10"/>
      <c r="I88" s="10"/>
      <c r="J88" s="10"/>
      <c r="K88" s="10"/>
      <c r="L88" s="10"/>
      <c r="M88" s="10"/>
      <c r="N88" s="10"/>
      <c r="O88" s="10"/>
    </row>
    <row r="89" spans="1:17" ht="12.75">
      <c r="A89" s="10"/>
      <c r="B89" s="10"/>
      <c r="C89" s="10"/>
      <c r="D89" s="10"/>
      <c r="E89" s="10"/>
      <c r="F89" s="10"/>
      <c r="G89" s="10"/>
      <c r="H89" s="10"/>
      <c r="I89" s="10"/>
      <c r="J89" s="10"/>
      <c r="K89" s="10"/>
      <c r="L89" s="10"/>
      <c r="M89" s="10"/>
      <c r="N89" s="10"/>
      <c r="O89" s="10"/>
    </row>
    <row r="90" spans="1:17" ht="12.75">
      <c r="A90" s="10"/>
      <c r="B90" s="10"/>
      <c r="C90" s="10"/>
      <c r="D90" s="10"/>
      <c r="E90" s="10"/>
      <c r="F90" s="10"/>
      <c r="G90" s="10"/>
      <c r="H90" s="10"/>
      <c r="I90" s="10"/>
      <c r="J90" s="10"/>
      <c r="K90" s="10"/>
      <c r="L90" s="10"/>
      <c r="M90" s="10"/>
      <c r="N90" s="10"/>
      <c r="O90" s="10"/>
    </row>
    <row r="91" spans="1:17" ht="12.75">
      <c r="A91" s="10"/>
      <c r="B91" s="10"/>
      <c r="C91" s="10"/>
      <c r="D91" s="10"/>
      <c r="E91" s="10"/>
      <c r="F91" s="10"/>
      <c r="G91" s="10"/>
      <c r="H91" s="10"/>
      <c r="I91" s="10"/>
      <c r="J91" s="10"/>
      <c r="K91" s="10"/>
      <c r="L91" s="10"/>
      <c r="M91" s="10"/>
      <c r="N91" s="10"/>
      <c r="O91" s="10"/>
    </row>
    <row r="92" spans="1:17" ht="12.75">
      <c r="A92" s="10"/>
      <c r="B92" s="10"/>
      <c r="C92" s="10"/>
      <c r="D92" s="10"/>
      <c r="E92" s="10"/>
      <c r="F92" s="10"/>
      <c r="G92" s="10"/>
      <c r="H92" s="10"/>
      <c r="I92" s="10"/>
      <c r="J92" s="10"/>
      <c r="K92" s="10"/>
      <c r="L92" s="10"/>
      <c r="M92" s="10"/>
      <c r="N92" s="10"/>
      <c r="O92" s="10"/>
    </row>
    <row r="93" spans="1:17" ht="12.75">
      <c r="A93" s="10"/>
      <c r="B93" s="10"/>
      <c r="C93" s="10"/>
      <c r="D93" s="10"/>
      <c r="E93" s="10"/>
      <c r="F93" s="10"/>
      <c r="G93" s="10"/>
      <c r="H93" s="10"/>
      <c r="I93" s="10"/>
      <c r="J93" s="10"/>
      <c r="K93" s="10"/>
      <c r="L93" s="10"/>
      <c r="M93" s="10"/>
      <c r="N93" s="10"/>
      <c r="O93" s="10"/>
    </row>
    <row r="94" spans="1:17" ht="12.75">
      <c r="A94" s="10"/>
      <c r="B94" s="10"/>
      <c r="C94" s="10"/>
      <c r="D94" s="10"/>
      <c r="E94" s="10"/>
      <c r="F94" s="10"/>
      <c r="G94" s="10"/>
      <c r="H94" s="10"/>
      <c r="I94" s="10"/>
      <c r="J94" s="10"/>
      <c r="K94" s="10"/>
      <c r="L94" s="10"/>
      <c r="M94" s="10"/>
      <c r="N94" s="10"/>
      <c r="O94" s="10"/>
    </row>
    <row r="95" spans="1:17" ht="12.75">
      <c r="A95" s="10"/>
      <c r="B95" s="10"/>
      <c r="C95" s="10"/>
      <c r="D95" s="10"/>
      <c r="E95" s="10"/>
      <c r="F95" s="10"/>
      <c r="G95" s="10"/>
      <c r="H95" s="10"/>
      <c r="I95" s="10"/>
      <c r="J95" s="10"/>
      <c r="K95" s="10"/>
      <c r="L95" s="10"/>
      <c r="M95" s="10"/>
      <c r="N95" s="10"/>
      <c r="O95" s="10"/>
    </row>
    <row r="96" spans="1:17" ht="12.75">
      <c r="A96" s="10"/>
      <c r="B96" s="10"/>
      <c r="C96" s="10"/>
      <c r="D96" s="10"/>
      <c r="E96" s="10"/>
      <c r="F96" s="10"/>
      <c r="G96" s="10"/>
      <c r="H96" s="10"/>
      <c r="I96" s="10"/>
      <c r="J96" s="10"/>
      <c r="K96" s="10"/>
      <c r="L96" s="10"/>
      <c r="M96" s="10"/>
      <c r="N96" s="10"/>
      <c r="O96" s="10"/>
    </row>
    <row r="97" spans="1:15" ht="12.75">
      <c r="A97" s="10"/>
      <c r="B97" s="10"/>
      <c r="C97" s="10"/>
      <c r="D97" s="10"/>
      <c r="E97" s="10"/>
      <c r="F97" s="10"/>
      <c r="G97" s="10"/>
      <c r="H97" s="10"/>
      <c r="I97" s="10"/>
      <c r="J97" s="10"/>
      <c r="K97" s="10"/>
      <c r="L97" s="10"/>
      <c r="M97" s="10"/>
      <c r="N97" s="10"/>
      <c r="O97" s="10"/>
    </row>
    <row r="98" spans="1:15" ht="12.75">
      <c r="A98" s="10"/>
      <c r="B98" s="10"/>
      <c r="C98" s="10"/>
      <c r="D98" s="10"/>
      <c r="E98" s="10"/>
      <c r="F98" s="10"/>
      <c r="G98" s="10"/>
      <c r="H98" s="10"/>
      <c r="I98" s="10"/>
      <c r="J98" s="10"/>
      <c r="K98" s="10"/>
      <c r="L98" s="10"/>
      <c r="M98" s="10"/>
      <c r="N98" s="10"/>
      <c r="O98" s="10"/>
    </row>
    <row r="99" spans="1:15" ht="12.75">
      <c r="A99" s="10"/>
      <c r="B99" s="10"/>
      <c r="C99" s="10"/>
      <c r="D99" s="10"/>
      <c r="E99" s="10"/>
      <c r="F99" s="10"/>
      <c r="G99" s="10"/>
      <c r="H99" s="10"/>
      <c r="I99" s="10"/>
      <c r="J99" s="10"/>
      <c r="K99" s="10"/>
      <c r="L99" s="10"/>
      <c r="M99" s="10"/>
      <c r="N99" s="10"/>
      <c r="O99" s="10"/>
    </row>
    <row r="100" spans="1:15" ht="12.75">
      <c r="A100" s="10"/>
      <c r="B100" s="10"/>
      <c r="C100" s="10"/>
      <c r="D100" s="10"/>
      <c r="E100" s="10"/>
      <c r="F100" s="10"/>
      <c r="G100" s="10"/>
      <c r="H100" s="10"/>
      <c r="I100" s="10"/>
      <c r="J100" s="10"/>
      <c r="K100" s="10"/>
      <c r="L100" s="10"/>
      <c r="M100" s="10"/>
      <c r="N100" s="10"/>
      <c r="O100" s="10"/>
    </row>
    <row r="101" spans="1:15" ht="12.75">
      <c r="A101" s="10"/>
      <c r="B101" s="10"/>
      <c r="C101" s="10"/>
      <c r="D101" s="10"/>
      <c r="E101" s="10"/>
      <c r="F101" s="10"/>
      <c r="G101" s="10"/>
      <c r="H101" s="10"/>
      <c r="I101" s="10"/>
      <c r="J101" s="10"/>
      <c r="K101" s="10"/>
      <c r="L101" s="10"/>
      <c r="M101" s="10"/>
      <c r="N101" s="10"/>
      <c r="O101" s="10"/>
    </row>
    <row r="102" spans="1:15" ht="12.75">
      <c r="A102" s="10"/>
      <c r="B102" s="10"/>
      <c r="C102" s="10"/>
      <c r="D102" s="10"/>
      <c r="E102" s="10"/>
      <c r="F102" s="10"/>
      <c r="G102" s="10"/>
      <c r="H102" s="10"/>
      <c r="I102" s="10"/>
      <c r="J102" s="10"/>
      <c r="K102" s="10"/>
      <c r="L102" s="10"/>
      <c r="M102" s="10"/>
      <c r="N102" s="10"/>
      <c r="O102" s="10"/>
    </row>
    <row r="103" spans="1:15" ht="12.75">
      <c r="A103" s="10"/>
      <c r="B103" s="10"/>
      <c r="C103" s="10"/>
      <c r="D103" s="10"/>
      <c r="E103" s="10"/>
      <c r="F103" s="10"/>
      <c r="G103" s="10"/>
      <c r="H103" s="10"/>
      <c r="I103" s="10"/>
      <c r="J103" s="10"/>
      <c r="K103" s="10"/>
      <c r="L103" s="10"/>
      <c r="M103" s="10"/>
      <c r="N103" s="10"/>
      <c r="O103" s="10"/>
    </row>
    <row r="104" spans="1:15" ht="12.75">
      <c r="A104" s="10"/>
      <c r="B104" s="10"/>
      <c r="C104" s="10"/>
      <c r="D104" s="10"/>
      <c r="E104" s="10"/>
      <c r="F104" s="10"/>
      <c r="G104" s="10"/>
      <c r="H104" s="10"/>
      <c r="I104" s="10"/>
      <c r="J104" s="10"/>
      <c r="K104" s="10"/>
      <c r="L104" s="10"/>
      <c r="M104" s="10"/>
      <c r="N104" s="10"/>
      <c r="O104" s="10"/>
    </row>
    <row r="105" spans="1:15" ht="12.75">
      <c r="A105" s="10"/>
      <c r="B105" s="10"/>
      <c r="C105" s="10"/>
      <c r="D105" s="10"/>
      <c r="E105" s="10"/>
      <c r="F105" s="10"/>
      <c r="G105" s="10"/>
      <c r="H105" s="10"/>
      <c r="I105" s="10"/>
      <c r="J105" s="10"/>
      <c r="K105" s="10"/>
      <c r="L105" s="10"/>
      <c r="M105" s="10"/>
      <c r="N105" s="10"/>
      <c r="O105" s="10"/>
    </row>
    <row r="106" spans="1:15" ht="12.75">
      <c r="A106" s="10"/>
      <c r="B106" s="10"/>
      <c r="C106" s="10"/>
      <c r="D106" s="10"/>
      <c r="E106" s="10"/>
      <c r="F106" s="10"/>
      <c r="G106" s="10"/>
      <c r="H106" s="10"/>
      <c r="I106" s="10"/>
      <c r="J106" s="10"/>
      <c r="K106" s="10"/>
      <c r="L106" s="10"/>
      <c r="M106" s="10"/>
      <c r="N106" s="10"/>
      <c r="O106" s="10"/>
    </row>
    <row r="107" spans="1:15" ht="12.75">
      <c r="A107" s="10"/>
      <c r="B107" s="10"/>
      <c r="C107" s="10"/>
      <c r="D107" s="10"/>
      <c r="E107" s="10"/>
      <c r="F107" s="10"/>
      <c r="G107" s="10"/>
      <c r="H107" s="10"/>
      <c r="I107" s="10"/>
      <c r="J107" s="10"/>
      <c r="K107" s="10"/>
      <c r="L107" s="10"/>
      <c r="M107" s="10"/>
      <c r="N107" s="10"/>
      <c r="O107" s="10"/>
    </row>
    <row r="108" spans="1:15" ht="12.75">
      <c r="A108" s="10"/>
      <c r="B108" s="10"/>
      <c r="C108" s="10"/>
      <c r="D108" s="10"/>
      <c r="E108" s="10"/>
      <c r="F108" s="10"/>
      <c r="G108" s="10"/>
      <c r="H108" s="10"/>
      <c r="I108" s="10"/>
      <c r="J108" s="10"/>
      <c r="K108" s="10"/>
      <c r="L108" s="10"/>
      <c r="M108" s="10"/>
      <c r="N108" s="10"/>
      <c r="O108" s="10"/>
    </row>
    <row r="109" spans="1:15" ht="12.75">
      <c r="A109" s="10"/>
      <c r="B109" s="10"/>
      <c r="C109" s="10"/>
      <c r="D109" s="10"/>
      <c r="E109" s="10"/>
      <c r="F109" s="10"/>
      <c r="G109" s="10"/>
      <c r="H109" s="10"/>
      <c r="I109" s="10"/>
      <c r="J109" s="10"/>
      <c r="K109" s="10"/>
      <c r="L109" s="10"/>
      <c r="M109" s="10"/>
      <c r="N109" s="10"/>
      <c r="O109" s="10"/>
    </row>
    <row r="110" spans="1:15" ht="12.75">
      <c r="A110" s="10"/>
      <c r="B110" s="10"/>
      <c r="C110" s="10"/>
      <c r="D110" s="10"/>
      <c r="E110" s="10"/>
      <c r="F110" s="10"/>
      <c r="G110" s="10"/>
      <c r="H110" s="10"/>
      <c r="I110" s="10"/>
      <c r="J110" s="10"/>
      <c r="K110" s="10"/>
      <c r="L110" s="10"/>
      <c r="M110" s="10"/>
      <c r="N110" s="10"/>
      <c r="O110" s="10"/>
    </row>
    <row r="111" spans="1:15" ht="12.75">
      <c r="A111" s="10"/>
      <c r="B111" s="10"/>
      <c r="C111" s="10"/>
      <c r="D111" s="10"/>
      <c r="E111" s="10"/>
      <c r="F111" s="10"/>
      <c r="G111" s="10"/>
      <c r="H111" s="10"/>
      <c r="I111" s="10"/>
      <c r="J111" s="10"/>
      <c r="K111" s="10"/>
      <c r="L111" s="10"/>
      <c r="M111" s="10"/>
      <c r="N111" s="10"/>
      <c r="O111" s="10"/>
    </row>
    <row r="112" spans="1:15" ht="12.75">
      <c r="A112" s="10"/>
      <c r="B112" s="10"/>
      <c r="C112" s="10"/>
      <c r="D112" s="10"/>
      <c r="E112" s="10"/>
      <c r="F112" s="10"/>
      <c r="G112" s="10"/>
      <c r="H112" s="10"/>
      <c r="I112" s="10"/>
      <c r="J112" s="10"/>
      <c r="K112" s="10"/>
      <c r="L112" s="10"/>
      <c r="M112" s="10"/>
      <c r="N112" s="10"/>
      <c r="O112" s="10"/>
    </row>
    <row r="113" spans="1:15" ht="12.75">
      <c r="A113" s="10"/>
      <c r="B113" s="10"/>
      <c r="C113" s="10"/>
      <c r="D113" s="10"/>
      <c r="E113" s="10"/>
      <c r="F113" s="10"/>
      <c r="G113" s="10"/>
      <c r="H113" s="10"/>
      <c r="I113" s="10"/>
      <c r="J113" s="10"/>
      <c r="K113" s="10"/>
      <c r="L113" s="10"/>
      <c r="M113" s="10"/>
      <c r="N113" s="10"/>
      <c r="O113" s="10"/>
    </row>
    <row r="114" spans="1:15" ht="12.75">
      <c r="A114" s="10"/>
      <c r="B114" s="10"/>
      <c r="C114" s="10"/>
      <c r="D114" s="10"/>
      <c r="E114" s="10"/>
      <c r="F114" s="10"/>
      <c r="G114" s="10"/>
      <c r="H114" s="10"/>
      <c r="I114" s="10"/>
      <c r="J114" s="10"/>
      <c r="K114" s="10"/>
      <c r="L114" s="10"/>
      <c r="M114" s="10"/>
      <c r="N114" s="10"/>
      <c r="O114" s="10"/>
    </row>
    <row r="115" spans="1:15" ht="12.75">
      <c r="A115" s="10"/>
      <c r="B115" s="10"/>
      <c r="C115" s="10"/>
      <c r="D115" s="10"/>
      <c r="E115" s="10"/>
      <c r="F115" s="10"/>
      <c r="G115" s="10"/>
      <c r="H115" s="10"/>
      <c r="I115" s="10"/>
      <c r="J115" s="10"/>
      <c r="K115" s="10"/>
      <c r="L115" s="10"/>
      <c r="M115" s="10"/>
      <c r="N115" s="10"/>
      <c r="O115" s="10"/>
    </row>
    <row r="116" spans="1:15" ht="12.75">
      <c r="A116" s="10"/>
      <c r="B116" s="10"/>
      <c r="C116" s="10"/>
      <c r="D116" s="10"/>
      <c r="E116" s="10"/>
      <c r="F116" s="10"/>
      <c r="G116" s="10"/>
      <c r="H116" s="10"/>
      <c r="I116" s="10"/>
      <c r="J116" s="10"/>
      <c r="K116" s="10"/>
      <c r="L116" s="10"/>
      <c r="M116" s="10"/>
      <c r="N116" s="10"/>
      <c r="O116" s="10"/>
    </row>
    <row r="117" spans="1:15" ht="12.75">
      <c r="A117" s="10"/>
      <c r="B117" s="10"/>
      <c r="C117" s="10"/>
      <c r="D117" s="10"/>
      <c r="E117" s="10"/>
      <c r="F117" s="10"/>
      <c r="G117" s="10"/>
      <c r="H117" s="10"/>
      <c r="I117" s="10"/>
      <c r="J117" s="10"/>
      <c r="K117" s="10"/>
      <c r="L117" s="10"/>
      <c r="M117" s="10"/>
      <c r="N117" s="10"/>
      <c r="O117" s="10"/>
    </row>
    <row r="118" spans="1:15" ht="12.75">
      <c r="A118" s="10"/>
      <c r="B118" s="10"/>
      <c r="C118" s="10"/>
      <c r="D118" s="10"/>
      <c r="E118" s="10"/>
      <c r="F118" s="10"/>
      <c r="G118" s="10"/>
      <c r="H118" s="10"/>
      <c r="I118" s="10"/>
      <c r="J118" s="10"/>
      <c r="K118" s="10"/>
      <c r="L118" s="10"/>
      <c r="M118" s="10"/>
      <c r="N118" s="10"/>
      <c r="O118" s="10"/>
    </row>
    <row r="119" spans="1:15" ht="12.75">
      <c r="A119" s="10"/>
      <c r="B119" s="10"/>
      <c r="C119" s="10"/>
      <c r="D119" s="10"/>
      <c r="E119" s="10"/>
      <c r="F119" s="10"/>
      <c r="G119" s="10"/>
      <c r="H119" s="10"/>
      <c r="I119" s="10"/>
      <c r="J119" s="10"/>
      <c r="K119" s="10"/>
      <c r="L119" s="10"/>
      <c r="M119" s="10"/>
      <c r="N119" s="10"/>
      <c r="O119" s="10"/>
    </row>
    <row r="120" spans="1:15" ht="12.75">
      <c r="A120" s="10"/>
      <c r="B120" s="10"/>
      <c r="C120" s="10"/>
      <c r="D120" s="10"/>
      <c r="E120" s="10"/>
      <c r="F120" s="10"/>
      <c r="G120" s="10"/>
      <c r="H120" s="10"/>
      <c r="I120" s="10"/>
      <c r="J120" s="10"/>
      <c r="K120" s="10"/>
      <c r="L120" s="10"/>
      <c r="M120" s="10"/>
      <c r="N120" s="10"/>
      <c r="O120" s="10"/>
    </row>
    <row r="121" spans="1:15" ht="12.75">
      <c r="A121" s="10"/>
      <c r="B121" s="10"/>
      <c r="C121" s="10"/>
      <c r="D121" s="10"/>
      <c r="E121" s="10"/>
      <c r="F121" s="10"/>
      <c r="G121" s="10"/>
      <c r="H121" s="10"/>
      <c r="I121" s="10"/>
      <c r="J121" s="10"/>
      <c r="K121" s="10"/>
      <c r="L121" s="10"/>
      <c r="M121" s="10"/>
      <c r="N121" s="10"/>
      <c r="O121" s="10"/>
    </row>
    <row r="122" spans="1:15" ht="12.75">
      <c r="A122" s="10"/>
      <c r="B122" s="10"/>
      <c r="C122" s="10"/>
      <c r="D122" s="10"/>
      <c r="E122" s="10"/>
      <c r="F122" s="10"/>
      <c r="G122" s="10"/>
      <c r="H122" s="10"/>
      <c r="I122" s="10"/>
      <c r="J122" s="10"/>
      <c r="K122" s="10"/>
      <c r="L122" s="10"/>
      <c r="M122" s="10"/>
      <c r="N122" s="10"/>
      <c r="O122" s="10"/>
    </row>
    <row r="123" spans="1:15" ht="12.75">
      <c r="A123" s="10"/>
      <c r="B123" s="10"/>
      <c r="C123" s="10"/>
      <c r="D123" s="10"/>
      <c r="E123" s="10"/>
      <c r="F123" s="10"/>
      <c r="G123" s="10"/>
      <c r="H123" s="10"/>
      <c r="I123" s="10"/>
      <c r="J123" s="10"/>
      <c r="K123" s="10"/>
      <c r="L123" s="10"/>
      <c r="M123" s="10"/>
      <c r="N123" s="10"/>
      <c r="O123" s="10"/>
    </row>
    <row r="124" spans="1:15" ht="12.75">
      <c r="A124" s="10"/>
      <c r="B124" s="10"/>
      <c r="C124" s="10"/>
      <c r="D124" s="10"/>
      <c r="E124" s="10"/>
      <c r="F124" s="10"/>
      <c r="G124" s="10"/>
      <c r="H124" s="10"/>
      <c r="I124" s="10"/>
      <c r="J124" s="10"/>
      <c r="K124" s="10"/>
      <c r="L124" s="10"/>
      <c r="M124" s="10"/>
      <c r="N124" s="10"/>
      <c r="O124" s="10"/>
    </row>
  </sheetData>
  <mergeCells count="25">
    <mergeCell ref="B21:B23"/>
    <mergeCell ref="B24:B26"/>
    <mergeCell ref="B40:B41"/>
    <mergeCell ref="B5:B9"/>
    <mergeCell ref="B10:B11"/>
    <mergeCell ref="B12:B14"/>
    <mergeCell ref="B15:B17"/>
    <mergeCell ref="B18:B20"/>
    <mergeCell ref="D64:E64"/>
    <mergeCell ref="I81:Q83"/>
    <mergeCell ref="B79:B81"/>
    <mergeCell ref="B66:B70"/>
    <mergeCell ref="B72:B74"/>
    <mergeCell ref="B75:B77"/>
    <mergeCell ref="F64:G64"/>
    <mergeCell ref="G55:P57"/>
    <mergeCell ref="G25:R25"/>
    <mergeCell ref="B42:B44"/>
    <mergeCell ref="B35:B39"/>
    <mergeCell ref="B57:B59"/>
    <mergeCell ref="B54:B56"/>
    <mergeCell ref="B51:B53"/>
    <mergeCell ref="B45:B47"/>
    <mergeCell ref="B27:B29"/>
    <mergeCell ref="B48:B5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Table des contenus</vt:lpstr>
      <vt:lpstr>5.1</vt:lpstr>
      <vt:lpstr>5.2</vt:lpstr>
      <vt:lpstr>5.3</vt:lpstr>
      <vt:lpstr>5.4</vt:lpstr>
      <vt:lpstr>5.5</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DEPP-MIREI</dc:creator>
  <cp:lastModifiedBy>DEPP-MIREI</cp:lastModifiedBy>
  <dcterms:created xsi:type="dcterms:W3CDTF">2022-04-27T14:42:28Z</dcterms:created>
  <dcterms:modified xsi:type="dcterms:W3CDTF">2023-02-16T17:10:26Z</dcterms:modified>
</cp:coreProperties>
</file>