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drawings/drawing4.xml" ContentType="application/vnd.openxmlformats-officedocument.drawingml.chartshapes+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toader\Documents\MàJ chiffres EEC 2023\chapitre à remettre en ligne début 2024\"/>
    </mc:Choice>
  </mc:AlternateContent>
  <bookViews>
    <workbookView xWindow="0" yWindow="0" windowWidth="20490" windowHeight="7620" activeTab="5"/>
  </bookViews>
  <sheets>
    <sheet name="Table des contenus" sheetId="7" r:id="rId1"/>
    <sheet name="5.1" sheetId="2" r:id="rId2"/>
    <sheet name="5.2" sheetId="1" r:id="rId3"/>
    <sheet name="5.3" sheetId="3" r:id="rId4"/>
    <sheet name="5.4" sheetId="5" r:id="rId5"/>
    <sheet name="5.5" sheetId="6" r:id="rId6"/>
  </sheets>
  <externalReferences>
    <externalReference r:id="rId7"/>
  </externalReferences>
  <definedNames>
    <definedName name="_xlnm._FilterDatabase" localSheetId="3" hidden="1">'5.3'!$A$71:$D$97</definedName>
    <definedName name="Act_Ref">'[1]Hidden Sheet'!$A$16:$F$65</definedName>
    <definedName name="copie">#REF!</definedName>
    <definedName name="Country">#REF!</definedName>
    <definedName name="DropDown">#REF!</definedName>
    <definedName name="No___Filter_Dependent">#REF!</definedName>
    <definedName name="REQ_FIN_1">#REF!</definedName>
    <definedName name="TOC_INDEX">#REF!</definedName>
    <definedName name="Yes">#REF!</definedName>
    <definedName name="yes___TREND_ITEM">#REF!</definedName>
    <definedName name="YesNo">#REF!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G12" i="2"/>
  <c r="F12" i="2"/>
  <c r="E12" i="2"/>
  <c r="G16" i="2"/>
  <c r="F16" i="2"/>
  <c r="E16" i="2"/>
  <c r="G20" i="2"/>
  <c r="F20" i="2"/>
  <c r="E20" i="2"/>
  <c r="G24" i="2"/>
  <c r="F24" i="2"/>
  <c r="E24" i="2"/>
  <c r="E28" i="2"/>
  <c r="G28" i="2"/>
  <c r="F28" i="2"/>
  <c r="F8" i="2"/>
  <c r="G8" i="2"/>
  <c r="G7" i="2"/>
  <c r="F7" i="2"/>
  <c r="E7" i="2"/>
  <c r="AS27" i="5" l="1"/>
  <c r="AS26" i="5"/>
  <c r="AS25" i="5"/>
  <c r="AS24" i="5"/>
  <c r="AS23" i="5"/>
  <c r="AS22" i="5"/>
  <c r="AS21" i="5"/>
  <c r="AS20" i="5"/>
  <c r="AS19" i="5"/>
  <c r="AS18" i="5"/>
  <c r="AS17" i="5"/>
  <c r="AS16" i="5"/>
  <c r="AS15" i="5"/>
  <c r="AS14" i="5"/>
  <c r="AS13" i="5"/>
  <c r="AS12" i="5"/>
  <c r="AS11" i="5"/>
  <c r="AS10" i="5"/>
  <c r="AS9" i="5"/>
  <c r="AS8" i="5"/>
  <c r="AS7" i="5"/>
  <c r="AS6" i="5"/>
  <c r="AS5" i="5"/>
</calcChain>
</file>

<file path=xl/sharedStrings.xml><?xml version="1.0" encoding="utf-8"?>
<sst xmlns="http://schemas.openxmlformats.org/spreadsheetml/2006/main" count="685" uniqueCount="196">
  <si>
    <t>2019</t>
  </si>
  <si>
    <t>Irlande</t>
  </si>
  <si>
    <t>Espagne</t>
  </si>
  <si>
    <t>France</t>
  </si>
  <si>
    <t>Italie</t>
  </si>
  <si>
    <t>Pologne</t>
  </si>
  <si>
    <t>Finlande</t>
  </si>
  <si>
    <t>Date d'extraction</t>
  </si>
  <si>
    <t>UE-27</t>
  </si>
  <si>
    <t>Allemagne</t>
  </si>
  <si>
    <t>2020</t>
  </si>
  <si>
    <t>Hommes</t>
  </si>
  <si>
    <t>Femmes</t>
  </si>
  <si>
    <t>2011</t>
  </si>
  <si>
    <t>2012</t>
  </si>
  <si>
    <t>2013</t>
  </si>
  <si>
    <t>2014</t>
  </si>
  <si>
    <t>2015</t>
  </si>
  <si>
    <t>2016</t>
  </si>
  <si>
    <t>2017</t>
  </si>
  <si>
    <t>2018</t>
  </si>
  <si>
    <t>2021</t>
  </si>
  <si>
    <t>DE</t>
  </si>
  <si>
    <t>FR</t>
  </si>
  <si>
    <t>IT</t>
  </si>
  <si>
    <t>PL</t>
  </si>
  <si>
    <t>FI</t>
  </si>
  <si>
    <t>-</t>
  </si>
  <si>
    <t>Objectif</t>
  </si>
  <si>
    <t>Objectif 2030 : Moins de 15 %</t>
  </si>
  <si>
    <t>Total</t>
  </si>
  <si>
    <t>Compréhension de l'écrit</t>
  </si>
  <si>
    <t>RO</t>
  </si>
  <si>
    <t>MT</t>
  </si>
  <si>
    <t>CY</t>
  </si>
  <si>
    <t>HR</t>
  </si>
  <si>
    <t>BG</t>
  </si>
  <si>
    <t>SE</t>
  </si>
  <si>
    <t>SI</t>
  </si>
  <si>
    <t>SK</t>
  </si>
  <si>
    <t>PT</t>
  </si>
  <si>
    <t>NL</t>
  </si>
  <si>
    <t>LU</t>
  </si>
  <si>
    <t>LT</t>
  </si>
  <si>
    <t>LV</t>
  </si>
  <si>
    <t>IE</t>
  </si>
  <si>
    <t>HU</t>
  </si>
  <si>
    <t>EL</t>
  </si>
  <si>
    <t>EE</t>
  </si>
  <si>
    <t>DK</t>
  </si>
  <si>
    <t>CZ</t>
  </si>
  <si>
    <t>BE</t>
  </si>
  <si>
    <t>AT</t>
  </si>
  <si>
    <t>Score moyen</t>
  </si>
  <si>
    <t>Pourcentage de variation de la performance expliquée par l'indice SESC</t>
  </si>
  <si>
    <t>ES</t>
  </si>
  <si>
    <t>Faible niveau de compétences en</t>
  </si>
  <si>
    <t>Littératie numérique (ICILS 2018)</t>
  </si>
  <si>
    <t>En %</t>
  </si>
  <si>
    <t>Garçons</t>
  </si>
  <si>
    <t>Filles</t>
  </si>
  <si>
    <t>Objectif 2030 : moins de 15 %</t>
  </si>
  <si>
    <t>Avancé</t>
  </si>
  <si>
    <t>Elevé</t>
  </si>
  <si>
    <t>Intermédiaire</t>
  </si>
  <si>
    <t>Bas</t>
  </si>
  <si>
    <t>UE</t>
  </si>
  <si>
    <t>BEf</t>
  </si>
  <si>
    <t>BEn</t>
  </si>
  <si>
    <t>Échantillon</t>
  </si>
  <si>
    <t>Exhaustif</t>
  </si>
  <si>
    <t xml:space="preserve">Absence </t>
  </si>
  <si>
    <t>Test</t>
  </si>
  <si>
    <t>Examen</t>
  </si>
  <si>
    <t>Oui</t>
  </si>
  <si>
    <t>Les deux</t>
  </si>
  <si>
    <t>5.4.5 : Existence de tests nationaux standardisés et d'examens certificatifs en mathématiques dans l'enseignement élémentaire en 2020-2021</t>
  </si>
  <si>
    <t>5.4.6 : Existence de tests nationaux standardisés et d'examens certificatifs en science dans l'enseignement élémentaire en 2020-2021</t>
  </si>
  <si>
    <t>Australie</t>
  </si>
  <si>
    <t>Nouvelle-Zélande</t>
  </si>
  <si>
    <t>Océanie</t>
  </si>
  <si>
    <t xml:space="preserve">Lecture : En France en 2018, 46,1 % des filles et 50,3 % des garçons âgés de 15 ans déclarent utiliser tous les jours ou presque les technologies de l’information et de la communication (TIC) pour obtenir des informations pratiques sur internet. </t>
  </si>
  <si>
    <t>Thaïlande</t>
  </si>
  <si>
    <t>Corée du Sud</t>
  </si>
  <si>
    <t>Japon</t>
  </si>
  <si>
    <t>Asie
Est - Sud-Est</t>
  </si>
  <si>
    <t>Kazakhstan</t>
  </si>
  <si>
    <t>Asie
Centre - Sud</t>
  </si>
  <si>
    <t>Maroc</t>
  </si>
  <si>
    <t>Israël</t>
  </si>
  <si>
    <t>Turquie</t>
  </si>
  <si>
    <t>Afrique Nord
- Asie Ouest</t>
  </si>
  <si>
    <t>Brésil</t>
  </si>
  <si>
    <t>Mexique</t>
  </si>
  <si>
    <t>Chili</t>
  </si>
  <si>
    <t>Amérique
Sud - Caraïbes</t>
  </si>
  <si>
    <t>Etats-Unis</t>
  </si>
  <si>
    <t>Amérique
Nord</t>
  </si>
  <si>
    <t>Royaume-Uni</t>
  </si>
  <si>
    <t>Russie</t>
  </si>
  <si>
    <t>Europe</t>
  </si>
  <si>
    <t>Obtenir des informations pratiques sur Internet</t>
  </si>
  <si>
    <t>Utiliser la messagerie électronique</t>
  </si>
  <si>
    <t xml:space="preserve">Garçons : </t>
  </si>
  <si>
    <t xml:space="preserve">Filles : </t>
  </si>
  <si>
    <t>OCDE, PISA 2018, Table II.B1.8.6</t>
  </si>
  <si>
    <t>5.5.3 : Proportion de filles et de garçons de 15 ans qui déclarent utiliser tous les jours ou presque des équipements numériques pour les activités suivantes en 2018</t>
  </si>
  <si>
    <t>Fidji</t>
  </si>
  <si>
    <t>Chine</t>
  </si>
  <si>
    <t>Iran</t>
  </si>
  <si>
    <t>Bangladesh</t>
  </si>
  <si>
    <t>Inde</t>
  </si>
  <si>
    <t>Afrique du Sud</t>
  </si>
  <si>
    <t>Côte d'Ivoire</t>
  </si>
  <si>
    <t>Ghana</t>
  </si>
  <si>
    <t>Afrique
Subsaharienne</t>
  </si>
  <si>
    <t>Colombie</t>
  </si>
  <si>
    <t>Canada</t>
  </si>
  <si>
    <t xml:space="preserve">Filles </t>
  </si>
  <si>
    <t>Philippines</t>
  </si>
  <si>
    <t>Mozambique</t>
  </si>
  <si>
    <t>Jordanie</t>
  </si>
  <si>
    <t>≥ 96 %</t>
  </si>
  <si>
    <t>≥ 45 %</t>
  </si>
  <si>
    <t>&lt; 15 %</t>
  </si>
  <si>
    <t>&lt; 9 %</t>
  </si>
  <si>
    <t>Publication biennalle du ministère chargé de l'Éducation nationale [EEC 2022]</t>
  </si>
  <si>
    <t>Chapitre 5 : Les résultats des systèmes éducatifs</t>
  </si>
  <si>
    <t>5.1 : Les objectifs de la stratégie européenne en éducation à l'horizon 2030</t>
  </si>
  <si>
    <t>5.2 : La stratégie européenne en éducation à l'horizon 2030 : participation et niveaux de diplômes chez les jeunes</t>
  </si>
  <si>
    <t>5.3 : La stratégie européenne en éducation à l'horizon 2030 : les compétences des jeunes</t>
  </si>
  <si>
    <t>5.4 : Autres éclairages sur les compétences : Timss 2019</t>
  </si>
  <si>
    <t>5.5 : L’objectif de développement durable (ODD) sur l’éducation, sous l’angle des inégalités filles-garçons</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</si>
  <si>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5 sur les résultats des systèmes éducatifs européens.</t>
  </si>
  <si>
    <t>L'Europe de l'éducation en chiffres 2022, DEPP.</t>
  </si>
  <si>
    <r>
      <t>Eurostat, enquête sur les forces de travail EU-LFS</t>
    </r>
    <r>
      <rPr>
        <i/>
        <sz val="10"/>
        <color theme="1"/>
        <rFont val="Arial"/>
        <family val="2"/>
      </rPr>
      <t>, edat_lfse_14</t>
    </r>
  </si>
  <si>
    <t>IEA, enquête Icils 2018</t>
  </si>
  <si>
    <t>IEA, Timss 2019, exhibit 1.8.</t>
  </si>
  <si>
    <t xml:space="preserve">IEA, Timss 2019, exhibit 2.8. </t>
  </si>
  <si>
    <t>IEA, Timss 2019, exhibit 3.8.</t>
  </si>
  <si>
    <t>IEA, Timss 2019, exhibit 4.8.</t>
  </si>
  <si>
    <t>Eurostat , collecte de données UOE, educ_uoe_enra21</t>
  </si>
  <si>
    <t>Eurostat, enquête sur les forces de travail EU-LFS, edat_lfse_03</t>
  </si>
  <si>
    <r>
      <rPr>
        <sz val="10"/>
        <color rgb="FF0070C0"/>
        <rFont val="Calibri"/>
        <family val="2"/>
      </rPr>
      <t>É</t>
    </r>
    <r>
      <rPr>
        <sz val="10"/>
        <color rgb="FF0070C0"/>
        <rFont val="Arial"/>
        <family val="2"/>
      </rPr>
      <t>ducation à 3 ans et plus (2021)</t>
    </r>
  </si>
  <si>
    <t>Sorties précoces (2022)</t>
  </si>
  <si>
    <t>29.11.2023</t>
  </si>
  <si>
    <r>
      <t xml:space="preserve">Note : les chiffres indiqués </t>
    </r>
    <r>
      <rPr>
        <b/>
        <sz val="10"/>
        <color theme="1"/>
        <rFont val="Arial"/>
        <family val="2"/>
      </rPr>
      <t>en gras</t>
    </r>
    <r>
      <rPr>
        <sz val="10"/>
        <color theme="1"/>
        <rFont val="Arial"/>
        <family val="2"/>
      </rPr>
      <t xml:space="preserve"> dans le tableau correspondent aux cas où l’objectif est atteint. </t>
    </r>
  </si>
  <si>
    <t>Diplômés de l'enseignement supérieur (2022)</t>
  </si>
  <si>
    <t>5.2.1 : Taux de participation des enfants ayant entre 3 ans et l'âge d'entrée en école élémentaire obligatoire en 2020-2021</t>
  </si>
  <si>
    <t>5.2.2 : Proportions de jeunes en sortie précoce parmi les 18-24 ans en 2022</t>
  </si>
  <si>
    <r>
      <t xml:space="preserve">Eurostat, enquête sur les forces de travail EU-LFS, </t>
    </r>
    <r>
      <rPr>
        <i/>
        <sz val="10"/>
        <color rgb="FF0070C0"/>
        <rFont val="Arial"/>
        <family val="2"/>
      </rPr>
      <t>edat_lfse_14</t>
    </r>
  </si>
  <si>
    <t>5.2.4 : Proportions de diplômés de l’enseignement supérieur parmi les 25-34 an en 2022</t>
  </si>
  <si>
    <t>5.5.1 : Proportion de filles et de garçons non scolarisés, ayant l’âge de l’être dans le second cycle de l'enseignement secondaire (CITE 3) en 2020-2021</t>
  </si>
  <si>
    <t>Données de l'enquête UOE, sdg4-data.uis.unesco.org</t>
  </si>
  <si>
    <t xml:space="preserve">Lecture : En France en 2020-2021, 3,3 % des filles et 4,1 % des garçons en âge d’être inscrits en CITE 3 ne sont scolarisés à aucun niveau d’enseignement.   </t>
  </si>
  <si>
    <t>Note : Pour l'Iran et le Mozambique l'année de référence est 2019-2020. Les estimations sont sujettes à caution en raison des écarts possibles entres les bases de données sur la population générale et scolaire.</t>
  </si>
  <si>
    <t>5.5.2 : Proportion de filles et de garçons de 15 à 24 ans qui participent à des programmes d’enseignement professionnel du secondaire au cycle court de l'enseignement supérieur en 2020-2021</t>
  </si>
  <si>
    <t>Lecture : En France en 2020-2021, 16,9 % des filles et 22,2 % des garçons âgés de 15 à 24 ans participent à l’enseignement professionnel du secondaire (pour la France, CITE 35 uniquement), de l’enseignement post-secondaire non supérieur (CITE 45) et du cycle court de l’enseignement supérieur (CITE 55).</t>
  </si>
  <si>
    <t xml:space="preserve">Note : Pour l'Iran et les Fidji l'année de référence est 2019-2020. </t>
  </si>
  <si>
    <t>5.1.1 : Position relative de quelques pays au regard des objectifs de la stratégie européenne en éducation et formation en 2023</t>
  </si>
  <si>
    <r>
      <t xml:space="preserve">DEPP, </t>
    </r>
    <r>
      <rPr>
        <i/>
        <sz val="10"/>
        <color rgb="FF0070C0"/>
        <rFont val="Arial"/>
        <family val="2"/>
      </rPr>
      <t xml:space="preserve">L'Europe de l'éducation en chiffres 2022, </t>
    </r>
    <r>
      <rPr>
        <sz val="10"/>
        <color rgb="FF0070C0"/>
        <rFont val="Arial"/>
        <family val="2"/>
      </rPr>
      <t>données actualisées en 2023.</t>
    </r>
  </si>
  <si>
    <r>
      <t xml:space="preserve">L'Europe de l'éducation en chiffres 2022, </t>
    </r>
    <r>
      <rPr>
        <b/>
        <sz val="20"/>
        <color rgb="FF0070C0"/>
        <rFont val="Arial"/>
        <family val="2"/>
      </rPr>
      <t>données actualisées en 2023</t>
    </r>
  </si>
  <si>
    <t>5.1.2 : Résultats de quelques pays au regard des objectifs de la stratégie européenne en éducation et formation en 2023</t>
  </si>
  <si>
    <t>5.2.5 : Évolution de la proportion de jeunes âgés de 25 à 34 ans diplômés de l'enseignement supérieur, en France et dans l'UE-27 selon le sexe, entre 2011 et 2022</t>
  </si>
  <si>
    <r>
      <t xml:space="preserve">5.2.3 : </t>
    </r>
    <r>
      <rPr>
        <b/>
        <sz val="10"/>
        <color rgb="FF0070C0"/>
        <rFont val="Calibri"/>
        <family val="2"/>
      </rPr>
      <t>É</t>
    </r>
    <r>
      <rPr>
        <b/>
        <sz val="10"/>
        <color rgb="FF0070C0"/>
        <rFont val="Arial"/>
        <family val="2"/>
      </rPr>
      <t>volution de la proportion de jeunes en sortie précoce en France et dans l’UE-27 selon le sexe, entre 2011 et 2022</t>
    </r>
  </si>
  <si>
    <t>5.3.3 : Proportions d’élèves de huitième année d’enseignement obligatoire (classe de quatrième en France) faiblement compétents en littératie numérique, selon le sexe en 2018</t>
  </si>
  <si>
    <t>5.4.1 : Proportion d’élèves qui atteignent chaque niveau de compétences en mathématiques en quatrième année d'enseignement élémentaire obligatoire (CM1 en France) à TIMSS 2019</t>
  </si>
  <si>
    <t>5.4.2 : Proportion d’élèves qui atteignent chaque niveau de compétences en sciences en quatrième année d'enseignement élémentaire obligatoire (CM1 en France) à TIMSS 2019</t>
  </si>
  <si>
    <t>5.4.3 : Proportion d’élèves qui atteignent chaque niveau de compétences en mathématiques en huitième année d'enseignement obligatoire (quatrième en France) à TIMSS 2019</t>
  </si>
  <si>
    <t>5.4.4 : Proportion d’élèves qui atteignent chaque niveau de compétences en sciences en huitième année d'enseignement obligatoire (quatrième en France) à TIMSS 2019</t>
  </si>
  <si>
    <r>
      <t>Eurydice, 2022,</t>
    </r>
    <r>
      <rPr>
        <i/>
        <sz val="10"/>
        <color theme="1"/>
        <rFont val="Arial"/>
        <family val="2"/>
      </rPr>
      <t xml:space="preserve"> Increasing achievement and motivation in mathematics and science learning in schools.</t>
    </r>
  </si>
  <si>
    <r>
      <t xml:space="preserve">Eurydice, 2022, </t>
    </r>
    <r>
      <rPr>
        <i/>
        <sz val="10"/>
        <color theme="1"/>
        <rFont val="Arial"/>
        <family val="2"/>
      </rPr>
      <t>Increasing achievement and motivation in mathematics and science learning in schools</t>
    </r>
    <r>
      <rPr>
        <sz val="10"/>
        <color theme="1"/>
        <rFont val="Arial"/>
        <family val="2"/>
      </rPr>
      <t>.</t>
    </r>
  </si>
  <si>
    <r>
      <t xml:space="preserve">Données de l'enquête UOE, </t>
    </r>
    <r>
      <rPr>
        <i/>
        <sz val="10"/>
        <rFont val="Arial"/>
        <family val="2"/>
      </rPr>
      <t>sdg4-data.uis.unesco.org</t>
    </r>
  </si>
  <si>
    <t>5.2.3 : Évolution de la proportion de jeunes en sortie précoce en France et dans l’UE-27 selon le sexe, entre 2011 et 2022</t>
  </si>
  <si>
    <t>Taux de participation (en %)</t>
  </si>
  <si>
    <t>Pays</t>
  </si>
  <si>
    <t>Compréhension de l'écrit (PISA 2022*)</t>
  </si>
  <si>
    <t>Culture mathématique (PISA 2022*)</t>
  </si>
  <si>
    <t>Culture scientifique (PISA 2022*)</t>
  </si>
  <si>
    <t>Faible niveau en compréhension de l'écrit (PISA 2022*)</t>
  </si>
  <si>
    <t>Faible niveau en culture mathématique (PISA 2022*)</t>
  </si>
  <si>
    <t>Faible niveau en culture scientifique (PISA 2022*)</t>
  </si>
  <si>
    <t>Faible niveau en littératie numérique (ICILS 2018)</t>
  </si>
  <si>
    <t>Note :  les données de la Grèce ne sont pas disponibles.</t>
  </si>
  <si>
    <t>5.3.1 : Proportion d'élèves de 15 ans faiblement performants en culture mathématique, compréhension de l’écrit et culture scientifique en 2022</t>
  </si>
  <si>
    <t>OCDE, PISA 2022</t>
  </si>
  <si>
    <t>Culture mathématique</t>
  </si>
  <si>
    <t>Culture scientifique</t>
  </si>
  <si>
    <r>
      <t xml:space="preserve">5.3.1 web : </t>
    </r>
    <r>
      <rPr>
        <b/>
        <sz val="10"/>
        <color rgb="FF0070C0"/>
        <rFont val="Calibri"/>
        <family val="2"/>
      </rPr>
      <t>É</t>
    </r>
    <r>
      <rPr>
        <b/>
        <sz val="10"/>
        <color rgb="FF0070C0"/>
        <rFont val="Arial"/>
        <family val="2"/>
      </rPr>
      <t>volution de la proportion d’élèves faiblement compétents en compréhension de l'écrit, entre 2018 et 2022</t>
    </r>
  </si>
  <si>
    <t>5.3.2 : Performance des élèves en compréhension de l'écrit et équité en 2022</t>
  </si>
  <si>
    <t>5.3.1 web : Évolution de la proportion d’élèves faiblement compétents en compréhension de l'écrit, entre 2018 et 2022</t>
  </si>
  <si>
    <r>
      <rPr>
        <b/>
        <sz val="10"/>
        <rFont val="Arial"/>
        <family val="2"/>
      </rPr>
      <t xml:space="preserve">5.5.3 : Proportion de filles et de garçons de 15 ans qui déclarent utiliser tous les jours ou presque des équipements numériques pour les activités suivantes en 2018 </t>
    </r>
    <r>
      <rPr>
        <b/>
        <sz val="10"/>
        <color rgb="FFFF0000"/>
        <rFont val="Arial"/>
        <family val="2"/>
      </rPr>
      <t>(question pas systématiquement posée dans PISA 2022)</t>
    </r>
  </si>
  <si>
    <t>*PISA 2022 compte 26 pays de l'UE, le Luxembourg n'ayant pas participé.</t>
  </si>
  <si>
    <t>UE-26</t>
  </si>
  <si>
    <r>
      <t xml:space="preserve">Eurostat, edat_lfse_03, edat_lfse_14, edat_lfse_24, educ_uoe_enra21, </t>
    </r>
    <r>
      <rPr>
        <sz val="10"/>
        <color rgb="FF0070C0"/>
        <rFont val="Arial"/>
        <family val="2"/>
      </rPr>
      <t>données PISA 2022</t>
    </r>
    <r>
      <rPr>
        <sz val="10"/>
        <color theme="1"/>
        <rFont val="Arial"/>
        <family val="2"/>
      </rPr>
      <t>.</t>
    </r>
  </si>
  <si>
    <t>UE-26*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</si>
</sst>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dd\.mm\.yy"/>
    <numFmt numFmtId="166" formatCode="0.0"/>
    <numFmt numFmtId="167" formatCode="#,##0.000"/>
    <numFmt numFmtId="168" formatCode="0.000000000"/>
  </numFmts>
  <fonts count="27">
    <font>
      <sz val="11"/>
      <color theme="1"/>
      <name val="Calibri"/>
      <family val="2"/>
      <scheme val="minor"/>
    </font>
    <font>
      <b/>
      <sz val="10"/>
      <color theme="1"/>
      <name val="Arial"/>
      <family val="2"/>
    </font>
    <font>
      <sz val="10"/>
      <name val="Arial"/>
      <family val="2"/>
    </font>
    <font>
      <sz val="11"/>
      <name val="Arial"/>
      <family val="2"/>
    </font>
    <font>
      <b/>
      <sz val="10"/>
      <name val="Arial"/>
      <family val="2"/>
    </font>
    <font>
      <sz val="10"/>
      <color theme="1"/>
      <name val="Arial"/>
      <family val="2"/>
    </font>
    <font>
      <sz val="8"/>
      <color indexed="8"/>
      <name val="Myriad Pro Cond"/>
      <family val="2"/>
    </font>
    <font>
      <sz val="8"/>
      <color indexed="9"/>
      <name val="Myriad Pro Semibold"/>
    </font>
    <font>
      <b/>
      <sz val="10"/>
      <color theme="1"/>
      <name val="Calibri"/>
      <family val="2"/>
    </font>
    <font>
      <sz val="9"/>
      <color theme="1"/>
      <name val="Arial"/>
      <family val="2"/>
    </font>
    <font>
      <sz val="10"/>
      <color theme="1"/>
      <name val="Calibri"/>
      <family val="2"/>
      <scheme val="minor"/>
    </font>
    <font>
      <i/>
      <sz val="10"/>
      <color theme="1"/>
      <name val="Arial"/>
      <family val="2"/>
    </font>
    <font>
      <b/>
      <sz val="20"/>
      <color rgb="FFA558A0"/>
      <name val="Arial"/>
      <family val="2"/>
    </font>
    <font>
      <b/>
      <sz val="10"/>
      <color theme="0"/>
      <name val="Arial"/>
      <family val="2"/>
    </font>
    <font>
      <b/>
      <u/>
      <sz val="10"/>
      <color theme="8"/>
      <name val="Arial"/>
      <family val="2"/>
    </font>
    <font>
      <sz val="10"/>
      <color rgb="FFFF00FF"/>
      <name val="Arial"/>
      <family val="2"/>
    </font>
    <font>
      <sz val="10"/>
      <color rgb="FF00B0F0"/>
      <name val="Arial"/>
      <family val="2"/>
    </font>
    <font>
      <b/>
      <sz val="10"/>
      <color rgb="FF00B0F0"/>
      <name val="Arial"/>
      <family val="2"/>
    </font>
    <font>
      <b/>
      <sz val="10"/>
      <color rgb="FF0070C0"/>
      <name val="Arial"/>
      <family val="2"/>
    </font>
    <font>
      <sz val="10"/>
      <color rgb="FF0070C0"/>
      <name val="Arial"/>
      <family val="2"/>
    </font>
    <font>
      <sz val="10"/>
      <color rgb="FF0070C0"/>
      <name val="Calibri"/>
      <family val="2"/>
    </font>
    <font>
      <b/>
      <sz val="10"/>
      <color rgb="FF0070C0"/>
      <name val="Calibri"/>
      <family val="2"/>
    </font>
    <font>
      <i/>
      <sz val="10"/>
      <color rgb="FF0070C0"/>
      <name val="Arial"/>
      <family val="2"/>
    </font>
    <font>
      <sz val="10"/>
      <color rgb="FFFF0000"/>
      <name val="Arial"/>
      <family val="2"/>
    </font>
    <font>
      <i/>
      <sz val="10"/>
      <name val="Arial"/>
      <family val="2"/>
    </font>
    <font>
      <b/>
      <sz val="20"/>
      <color rgb="FF0070C0"/>
      <name val="Arial"/>
      <family val="2"/>
    </font>
    <font>
      <b/>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indexed="8"/>
        <bgColor indexed="64"/>
      </patternFill>
    </fill>
    <fill>
      <patternFill patternType="solid">
        <fgColor theme="8"/>
        <bgColor indexed="64"/>
      </patternFill>
    </fill>
  </fills>
  <borders count="12">
    <border>
      <left/>
      <right/>
      <top/>
      <bottom/>
      <diagonal/>
    </border>
    <border>
      <left/>
      <right style="thin">
        <color indexed="9"/>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s>
  <cellStyleXfs count="7">
    <xf numFmtId="0" fontId="0" fillId="0" borderId="0"/>
    <xf numFmtId="0" fontId="3" fillId="0" borderId="0"/>
    <xf numFmtId="0" fontId="3" fillId="0" borderId="0"/>
    <xf numFmtId="0" fontId="2" fillId="0" borderId="0"/>
    <xf numFmtId="0" fontId="2" fillId="0" borderId="0"/>
    <xf numFmtId="1" fontId="6" fillId="0" borderId="0" applyFill="0">
      <alignment horizontal="right" vertical="center"/>
    </xf>
    <xf numFmtId="0" fontId="7" fillId="3" borderId="1">
      <alignment horizontal="left" vertical="center" wrapText="1"/>
    </xf>
  </cellStyleXfs>
  <cellXfs count="141">
    <xf numFmtId="0" fontId="0" fillId="0" borderId="0" xfId="0"/>
    <xf numFmtId="0" fontId="2" fillId="2" borderId="0" xfId="0" applyNumberFormat="1" applyFont="1" applyFill="1" applyBorder="1" applyAlignment="1">
      <alignment wrapText="1"/>
    </xf>
    <xf numFmtId="0" fontId="2" fillId="2" borderId="0" xfId="0" applyNumberFormat="1" applyFont="1" applyFill="1" applyBorder="1" applyAlignment="1"/>
    <xf numFmtId="0" fontId="2" fillId="2" borderId="0" xfId="0" applyFont="1" applyFill="1"/>
    <xf numFmtId="0" fontId="1" fillId="2" borderId="0" xfId="0" applyFont="1" applyFill="1"/>
    <xf numFmtId="0" fontId="5" fillId="2" borderId="0" xfId="0" applyFont="1" applyFill="1" applyAlignment="1">
      <alignment horizontal="right"/>
    </xf>
    <xf numFmtId="0" fontId="5" fillId="2" borderId="0" xfId="0" applyFont="1" applyFill="1"/>
    <xf numFmtId="0" fontId="1" fillId="2" borderId="0" xfId="0" applyFont="1" applyFill="1" applyAlignment="1">
      <alignment vertical="center"/>
    </xf>
    <xf numFmtId="0" fontId="5" fillId="2" borderId="0" xfId="0" applyFont="1" applyFill="1" applyAlignment="1">
      <alignment horizontal="left" vertical="center"/>
    </xf>
    <xf numFmtId="164" fontId="2" fillId="2" borderId="0" xfId="0" applyNumberFormat="1" applyFont="1" applyFill="1" applyBorder="1" applyAlignment="1"/>
    <xf numFmtId="1" fontId="5" fillId="2" borderId="0" xfId="0" applyNumberFormat="1" applyFont="1" applyFill="1"/>
    <xf numFmtId="164" fontId="4" fillId="2" borderId="0" xfId="0" applyNumberFormat="1" applyFont="1" applyFill="1" applyBorder="1" applyAlignment="1"/>
    <xf numFmtId="0" fontId="5" fillId="2" borderId="0" xfId="0" applyFont="1" applyFill="1" applyBorder="1"/>
    <xf numFmtId="0" fontId="2" fillId="2" borderId="0" xfId="0" applyFont="1" applyFill="1" applyBorder="1"/>
    <xf numFmtId="166" fontId="2" fillId="2" borderId="0" xfId="0" applyNumberFormat="1" applyFont="1" applyFill="1" applyBorder="1" applyAlignment="1"/>
    <xf numFmtId="3" fontId="2" fillId="2" borderId="0" xfId="0" applyNumberFormat="1" applyFont="1" applyFill="1" applyBorder="1" applyAlignment="1"/>
    <xf numFmtId="167" fontId="2" fillId="2" borderId="0" xfId="0" applyNumberFormat="1" applyFont="1" applyFill="1" applyBorder="1" applyAlignment="1"/>
    <xf numFmtId="167" fontId="2" fillId="2" borderId="0" xfId="0" applyNumberFormat="1" applyFont="1" applyFill="1" applyBorder="1" applyAlignment="1">
      <alignment horizontal="center"/>
    </xf>
    <xf numFmtId="0" fontId="2" fillId="2" borderId="2"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164" fontId="2" fillId="2" borderId="0" xfId="0" applyNumberFormat="1" applyFont="1" applyFill="1" applyBorder="1" applyAlignment="1">
      <alignment horizontal="right"/>
    </xf>
    <xf numFmtId="0" fontId="2" fillId="2" borderId="0" xfId="0" applyNumberFormat="1" applyFont="1" applyFill="1" applyBorder="1" applyAlignment="1">
      <alignment vertical="top"/>
    </xf>
    <xf numFmtId="3" fontId="5" fillId="2" borderId="0" xfId="0" applyNumberFormat="1" applyFont="1" applyFill="1"/>
    <xf numFmtId="0" fontId="5" fillId="2" borderId="2" xfId="0" applyFont="1" applyFill="1" applyBorder="1" applyAlignment="1">
      <alignment horizontal="center" vertical="center"/>
    </xf>
    <xf numFmtId="0" fontId="5" fillId="2" borderId="0" xfId="0" applyFont="1" applyFill="1" applyAlignment="1">
      <alignment horizontal="center"/>
    </xf>
    <xf numFmtId="0" fontId="5" fillId="2" borderId="2" xfId="0" applyFont="1" applyFill="1" applyBorder="1" applyAlignment="1">
      <alignment horizontal="center"/>
    </xf>
    <xf numFmtId="0" fontId="2" fillId="2" borderId="2" xfId="0" applyNumberFormat="1" applyFont="1" applyFill="1" applyBorder="1" applyAlignment="1">
      <alignment horizontal="center" vertical="center"/>
    </xf>
    <xf numFmtId="0" fontId="9" fillId="2" borderId="0" xfId="0" applyFont="1" applyFill="1"/>
    <xf numFmtId="0" fontId="10" fillId="2" borderId="0" xfId="0" applyFont="1" applyFill="1" applyAlignment="1">
      <alignment horizontal="left" vertical="top" wrapText="1"/>
    </xf>
    <xf numFmtId="0" fontId="10" fillId="2" borderId="0" xfId="0" applyFont="1" applyFill="1" applyAlignment="1">
      <alignment horizontal="left" vertical="center"/>
    </xf>
    <xf numFmtId="166" fontId="10" fillId="2" borderId="0" xfId="0" applyNumberFormat="1" applyFont="1" applyFill="1" applyAlignment="1">
      <alignment horizontal="left" vertical="center"/>
    </xf>
    <xf numFmtId="166" fontId="5" fillId="2" borderId="2"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vertical="center"/>
    </xf>
    <xf numFmtId="166" fontId="5" fillId="2" borderId="3" xfId="0" applyNumberFormat="1" applyFont="1" applyFill="1" applyBorder="1" applyAlignment="1">
      <alignment horizontal="center" vertical="center"/>
    </xf>
    <xf numFmtId="0" fontId="5" fillId="2" borderId="3" xfId="0" applyFont="1" applyFill="1" applyBorder="1" applyAlignment="1">
      <alignment horizontal="left" vertical="center"/>
    </xf>
    <xf numFmtId="0" fontId="5" fillId="2" borderId="3" xfId="0" applyFont="1" applyFill="1" applyBorder="1" applyAlignment="1">
      <alignment vertical="center"/>
    </xf>
    <xf numFmtId="166" fontId="5" fillId="2" borderId="0" xfId="0" applyNumberFormat="1" applyFont="1" applyFill="1" applyBorder="1" applyAlignment="1">
      <alignment horizontal="center" vertical="center"/>
    </xf>
    <xf numFmtId="0" fontId="5" fillId="2" borderId="0" xfId="0" applyFont="1" applyFill="1" applyBorder="1" applyAlignment="1">
      <alignment horizontal="left" vertical="center"/>
    </xf>
    <xf numFmtId="166" fontId="5" fillId="2" borderId="4" xfId="0" applyNumberFormat="1" applyFont="1" applyFill="1" applyBorder="1" applyAlignment="1">
      <alignment horizontal="center" vertical="center"/>
    </xf>
    <xf numFmtId="0" fontId="5" fillId="2" borderId="4" xfId="0" applyFont="1" applyFill="1" applyBorder="1" applyAlignment="1">
      <alignment horizontal="left" vertical="center"/>
    </xf>
    <xf numFmtId="0" fontId="5" fillId="2" borderId="4" xfId="0" applyFont="1" applyFill="1" applyBorder="1" applyAlignment="1">
      <alignment vertical="center" wrapText="1"/>
    </xf>
    <xf numFmtId="1" fontId="5" fillId="2" borderId="0" xfId="0" applyNumberFormat="1" applyFont="1" applyFill="1" applyAlignment="1"/>
    <xf numFmtId="166" fontId="5" fillId="2" borderId="0" xfId="0" applyNumberFormat="1" applyFont="1" applyFill="1"/>
    <xf numFmtId="0" fontId="5" fillId="2" borderId="0" xfId="0" applyFont="1" applyFill="1" applyAlignment="1">
      <alignment horizontal="center" vertical="center"/>
    </xf>
    <xf numFmtId="0" fontId="8" fillId="2" borderId="0" xfId="0" applyFont="1" applyFill="1" applyAlignment="1">
      <alignment horizontal="right"/>
    </xf>
    <xf numFmtId="0" fontId="2" fillId="2" borderId="2" xfId="0" applyNumberFormat="1" applyFont="1" applyFill="1" applyBorder="1" applyAlignment="1">
      <alignment horizontal="center" vertical="center" wrapText="1"/>
    </xf>
    <xf numFmtId="0" fontId="5" fillId="2" borderId="6" xfId="0" applyFont="1" applyFill="1" applyBorder="1"/>
    <xf numFmtId="0" fontId="5" fillId="2" borderId="7" xfId="0" applyFont="1" applyFill="1" applyBorder="1"/>
    <xf numFmtId="0" fontId="5" fillId="2" borderId="9" xfId="0" applyFont="1" applyFill="1" applyBorder="1"/>
    <xf numFmtId="0" fontId="5" fillId="2" borderId="8" xfId="0" applyFont="1" applyFill="1" applyBorder="1"/>
    <xf numFmtId="0" fontId="5" fillId="2" borderId="10" xfId="0" applyFont="1" applyFill="1" applyBorder="1"/>
    <xf numFmtId="0" fontId="5" fillId="2" borderId="11" xfId="0" applyFont="1" applyFill="1" applyBorder="1"/>
    <xf numFmtId="164" fontId="2" fillId="2" borderId="2" xfId="0" applyNumberFormat="1" applyFont="1" applyFill="1" applyBorder="1" applyAlignment="1">
      <alignment horizontal="center" vertical="center" wrapText="1"/>
    </xf>
    <xf numFmtId="0" fontId="15" fillId="2" borderId="0" xfId="0" applyNumberFormat="1" applyFont="1" applyFill="1" applyBorder="1" applyAlignment="1"/>
    <xf numFmtId="167" fontId="15" fillId="2" borderId="0" xfId="0" applyNumberFormat="1" applyFont="1" applyFill="1" applyBorder="1" applyAlignment="1"/>
    <xf numFmtId="167" fontId="15" fillId="2" borderId="0" xfId="0" applyNumberFormat="1" applyFont="1" applyFill="1" applyBorder="1" applyAlignment="1">
      <alignment horizontal="center"/>
    </xf>
    <xf numFmtId="164" fontId="15" fillId="2" borderId="0" xfId="0" applyNumberFormat="1" applyFont="1" applyFill="1" applyBorder="1" applyAlignment="1"/>
    <xf numFmtId="164" fontId="15" fillId="2" borderId="0" xfId="0" applyNumberFormat="1" applyFont="1" applyFill="1" applyBorder="1" applyAlignment="1">
      <alignment horizontal="right"/>
    </xf>
    <xf numFmtId="0" fontId="16" fillId="2" borderId="0" xfId="0" applyNumberFormat="1" applyFont="1" applyFill="1" applyBorder="1" applyAlignment="1"/>
    <xf numFmtId="167" fontId="16" fillId="2" borderId="0" xfId="0" applyNumberFormat="1" applyFont="1" applyFill="1" applyBorder="1" applyAlignment="1"/>
    <xf numFmtId="164" fontId="16" fillId="2" borderId="0" xfId="0" applyNumberFormat="1" applyFont="1" applyFill="1" applyBorder="1" applyAlignment="1"/>
    <xf numFmtId="164" fontId="17" fillId="2" borderId="0" xfId="0" applyNumberFormat="1" applyFont="1" applyFill="1" applyBorder="1" applyAlignment="1"/>
    <xf numFmtId="0" fontId="16" fillId="2" borderId="2" xfId="0" applyNumberFormat="1" applyFont="1" applyFill="1" applyBorder="1" applyAlignment="1">
      <alignment horizontal="center"/>
    </xf>
    <xf numFmtId="0" fontId="15" fillId="2" borderId="2" xfId="0" applyNumberFormat="1" applyFont="1" applyFill="1" applyBorder="1" applyAlignment="1">
      <alignment horizontal="center"/>
    </xf>
    <xf numFmtId="0" fontId="16" fillId="2" borderId="0" xfId="0" applyFont="1" applyFill="1"/>
    <xf numFmtId="0" fontId="16" fillId="2" borderId="0" xfId="0" applyFont="1" applyFill="1" applyAlignment="1">
      <alignment horizontal="right"/>
    </xf>
    <xf numFmtId="0" fontId="15" fillId="2" borderId="0" xfId="0" applyFont="1" applyFill="1"/>
    <xf numFmtId="0" fontId="16" fillId="2" borderId="0" xfId="0" applyFont="1" applyFill="1" applyBorder="1" applyAlignment="1">
      <alignment horizontal="left" vertical="center"/>
    </xf>
    <xf numFmtId="166" fontId="16" fillId="2" borderId="0" xfId="0" applyNumberFormat="1" applyFont="1" applyFill="1" applyBorder="1" applyAlignment="1">
      <alignment horizontal="center" vertical="center"/>
    </xf>
    <xf numFmtId="0" fontId="18" fillId="2" borderId="0" xfId="0" applyFont="1" applyFill="1"/>
    <xf numFmtId="0" fontId="19" fillId="2" borderId="2" xfId="0" applyNumberFormat="1" applyFont="1" applyFill="1" applyBorder="1" applyAlignment="1">
      <alignment horizontal="center" vertical="center" wrapText="1"/>
    </xf>
    <xf numFmtId="0" fontId="19" fillId="2" borderId="0" xfId="0" applyFont="1" applyFill="1" applyAlignment="1">
      <alignment horizontal="right"/>
    </xf>
    <xf numFmtId="0" fontId="19" fillId="2" borderId="0" xfId="0" applyFont="1" applyFill="1"/>
    <xf numFmtId="0" fontId="18" fillId="2" borderId="0" xfId="0" applyFont="1" applyFill="1" applyAlignment="1">
      <alignment vertical="center"/>
    </xf>
    <xf numFmtId="0" fontId="5" fillId="2" borderId="0" xfId="0" applyFont="1" applyFill="1" applyBorder="1" applyAlignment="1">
      <alignment horizontal="left" vertical="center"/>
    </xf>
    <xf numFmtId="0" fontId="5" fillId="2" borderId="2" xfId="0" applyFont="1" applyFill="1" applyBorder="1" applyAlignment="1">
      <alignment horizontal="left" vertical="center"/>
    </xf>
    <xf numFmtId="0" fontId="19" fillId="2" borderId="0" xfId="0" applyNumberFormat="1" applyFont="1" applyFill="1" applyBorder="1" applyAlignment="1">
      <alignment horizontal="right"/>
    </xf>
    <xf numFmtId="165" fontId="19" fillId="2" borderId="0" xfId="0" applyNumberFormat="1" applyFont="1" applyFill="1" applyBorder="1" applyAlignment="1"/>
    <xf numFmtId="0" fontId="2" fillId="2" borderId="0" xfId="0" applyNumberFormat="1" applyFont="1" applyFill="1" applyBorder="1" applyAlignment="1">
      <alignment horizontal="left"/>
    </xf>
    <xf numFmtId="0" fontId="19" fillId="2" borderId="0" xfId="0" applyNumberFormat="1" applyFont="1" applyFill="1" applyBorder="1" applyAlignment="1"/>
    <xf numFmtId="0" fontId="18" fillId="2" borderId="0" xfId="0" applyNumberFormat="1" applyFont="1" applyFill="1" applyBorder="1" applyAlignment="1"/>
    <xf numFmtId="0" fontId="16" fillId="2" borderId="2" xfId="0" applyFont="1" applyFill="1" applyBorder="1" applyAlignment="1">
      <alignment horizontal="left" vertical="center"/>
    </xf>
    <xf numFmtId="166" fontId="16" fillId="2" borderId="2" xfId="0" applyNumberFormat="1" applyFont="1" applyFill="1" applyBorder="1" applyAlignment="1">
      <alignment horizontal="center" vertical="center"/>
    </xf>
    <xf numFmtId="0" fontId="5" fillId="2" borderId="4" xfId="0" applyFont="1" applyFill="1" applyBorder="1" applyAlignment="1">
      <alignment horizontal="left" vertical="center" wrapText="1"/>
    </xf>
    <xf numFmtId="0" fontId="19" fillId="2" borderId="2" xfId="0" applyNumberFormat="1" applyFont="1" applyFill="1" applyBorder="1" applyAlignment="1">
      <alignment horizontal="center" vertical="center" wrapText="1"/>
    </xf>
    <xf numFmtId="164" fontId="5" fillId="2" borderId="0" xfId="0" applyNumberFormat="1" applyFont="1" applyFill="1" applyBorder="1" applyAlignment="1"/>
    <xf numFmtId="164" fontId="1" fillId="2" borderId="0" xfId="0" applyNumberFormat="1" applyFont="1" applyFill="1" applyBorder="1" applyAlignment="1"/>
    <xf numFmtId="168" fontId="5" fillId="2" borderId="0" xfId="0" applyNumberFormat="1" applyFont="1" applyFill="1"/>
    <xf numFmtId="168" fontId="19" fillId="2" borderId="0" xfId="0" applyNumberFormat="1" applyFont="1" applyFill="1"/>
    <xf numFmtId="0" fontId="5" fillId="2" borderId="0" xfId="0" applyFont="1" applyFill="1" applyBorder="1" applyAlignment="1">
      <alignment horizontal="left" vertical="center"/>
    </xf>
    <xf numFmtId="0" fontId="23" fillId="2" borderId="0" xfId="0" applyNumberFormat="1" applyFont="1" applyFill="1" applyBorder="1" applyAlignment="1"/>
    <xf numFmtId="164" fontId="23" fillId="2" borderId="0" xfId="0" applyNumberFormat="1" applyFont="1" applyFill="1" applyBorder="1" applyAlignment="1"/>
    <xf numFmtId="0" fontId="23" fillId="2" borderId="0" xfId="0" applyFont="1" applyFill="1"/>
    <xf numFmtId="0" fontId="19" fillId="2" borderId="0" xfId="0" applyFont="1" applyFill="1" applyBorder="1" applyAlignment="1">
      <alignment horizontal="left" vertical="center"/>
    </xf>
    <xf numFmtId="0" fontId="19" fillId="2" borderId="5" xfId="0" applyFont="1" applyFill="1" applyBorder="1"/>
    <xf numFmtId="0" fontId="4" fillId="0" borderId="0" xfId="0" applyFont="1"/>
    <xf numFmtId="0" fontId="2" fillId="2" borderId="0" xfId="0" applyFont="1" applyFill="1" applyAlignment="1">
      <alignment horizontal="left" vertical="center"/>
    </xf>
    <xf numFmtId="0" fontId="10" fillId="2" borderId="0" xfId="0" applyFont="1" applyFill="1" applyAlignment="1">
      <alignment vertical="top" wrapText="1"/>
    </xf>
    <xf numFmtId="0" fontId="2" fillId="2" borderId="2" xfId="0" applyNumberFormat="1" applyFont="1" applyFill="1" applyBorder="1" applyAlignment="1">
      <alignment horizontal="left" vertical="center"/>
    </xf>
    <xf numFmtId="0" fontId="5" fillId="2" borderId="2" xfId="0" applyFont="1" applyFill="1" applyBorder="1"/>
    <xf numFmtId="0" fontId="5" fillId="2" borderId="0" xfId="0" applyNumberFormat="1" applyFont="1" applyFill="1" applyBorder="1" applyAlignment="1"/>
    <xf numFmtId="0" fontId="5" fillId="2" borderId="0" xfId="0" applyFont="1" applyFill="1" applyBorder="1" applyAlignment="1">
      <alignment horizontal="left"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166" fontId="5" fillId="2" borderId="0" xfId="0" applyNumberFormat="1" applyFont="1" applyFill="1" applyBorder="1" applyAlignment="1"/>
    <xf numFmtId="0" fontId="26" fillId="2" borderId="0" xfId="0" applyFont="1" applyFill="1"/>
    <xf numFmtId="0" fontId="2" fillId="2" borderId="0" xfId="0" applyFont="1" applyFill="1" applyBorder="1" applyAlignment="1">
      <alignment horizontal="left" vertical="center"/>
    </xf>
    <xf numFmtId="0" fontId="19" fillId="2" borderId="2" xfId="0" applyNumberFormat="1" applyFont="1" applyFill="1" applyBorder="1" applyAlignment="1">
      <alignment horizontal="center" vertical="center" wrapText="1"/>
    </xf>
    <xf numFmtId="164" fontId="19" fillId="2" borderId="0" xfId="0" applyNumberFormat="1" applyFont="1" applyFill="1" applyBorder="1" applyAlignment="1"/>
    <xf numFmtId="164" fontId="18" fillId="2" borderId="0" xfId="0" applyNumberFormat="1" applyFont="1" applyFill="1" applyBorder="1" applyAlignment="1"/>
    <xf numFmtId="0" fontId="2" fillId="2" borderId="0" xfId="0" applyNumberFormat="1" applyFont="1" applyFill="1" applyBorder="1" applyAlignment="1">
      <alignment horizontal="center" vertical="center" wrapText="1"/>
    </xf>
    <xf numFmtId="166" fontId="2" fillId="2" borderId="0" xfId="0" applyNumberFormat="1" applyFont="1" applyFill="1" applyBorder="1" applyAlignment="1">
      <alignment horizontal="right" vertical="center" wrapText="1"/>
    </xf>
    <xf numFmtId="3" fontId="16" fillId="2" borderId="0" xfId="0" applyNumberFormat="1" applyFont="1" applyFill="1" applyBorder="1" applyAlignment="1"/>
    <xf numFmtId="3" fontId="15" fillId="2" borderId="0" xfId="0" applyNumberFormat="1" applyFont="1" applyFill="1" applyBorder="1" applyAlignment="1"/>
    <xf numFmtId="0" fontId="12" fillId="2" borderId="8" xfId="0" applyFont="1" applyFill="1" applyBorder="1" applyAlignment="1">
      <alignment horizontal="center"/>
    </xf>
    <xf numFmtId="0" fontId="12" fillId="2" borderId="0" xfId="0" applyFont="1" applyFill="1" applyBorder="1" applyAlignment="1">
      <alignment horizontal="center"/>
    </xf>
    <xf numFmtId="0" fontId="12" fillId="2" borderId="9" xfId="0" applyFont="1" applyFill="1" applyBorder="1" applyAlignment="1">
      <alignment horizontal="center"/>
    </xf>
    <xf numFmtId="0" fontId="1" fillId="2" borderId="8" xfId="0" applyFont="1" applyFill="1" applyBorder="1" applyAlignment="1">
      <alignment horizontal="left"/>
    </xf>
    <xf numFmtId="0" fontId="1" fillId="2" borderId="0" xfId="0" applyFont="1" applyFill="1" applyBorder="1" applyAlignment="1">
      <alignment horizontal="left"/>
    </xf>
    <xf numFmtId="0" fontId="1" fillId="2" borderId="9" xfId="0" applyFont="1" applyFill="1" applyBorder="1" applyAlignment="1">
      <alignment horizontal="left"/>
    </xf>
    <xf numFmtId="0" fontId="5" fillId="2" borderId="8"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3" fillId="4" borderId="8"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9" xfId="0" applyFont="1" applyFill="1" applyBorder="1" applyAlignment="1">
      <alignment horizontal="center" vertical="center"/>
    </xf>
    <xf numFmtId="0" fontId="14" fillId="2" borderId="8" xfId="0" applyFont="1" applyFill="1" applyBorder="1" applyAlignment="1">
      <alignment horizontal="left"/>
    </xf>
    <xf numFmtId="0" fontId="14" fillId="2" borderId="0" xfId="0" applyFont="1" applyFill="1" applyBorder="1" applyAlignment="1">
      <alignment horizontal="left"/>
    </xf>
    <xf numFmtId="0" fontId="19" fillId="2" borderId="2" xfId="0" applyFont="1" applyFill="1" applyBorder="1" applyAlignment="1">
      <alignment horizontal="center"/>
    </xf>
    <xf numFmtId="0" fontId="19" fillId="2" borderId="0" xfId="0" applyNumberFormat="1" applyFont="1" applyFill="1" applyBorder="1" applyAlignment="1">
      <alignment horizontal="center" vertical="center" wrapText="1"/>
    </xf>
    <xf numFmtId="0" fontId="19" fillId="2" borderId="2" xfId="0" applyNumberFormat="1" applyFont="1" applyFill="1" applyBorder="1" applyAlignment="1">
      <alignment horizontal="center" vertical="center" wrapText="1"/>
    </xf>
    <xf numFmtId="0" fontId="16"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0" fontId="5" fillId="2" borderId="0" xfId="0" applyFont="1" applyFill="1" applyBorder="1" applyAlignment="1">
      <alignment horizontal="left"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19" fillId="2" borderId="0" xfId="0" applyFont="1" applyFill="1" applyAlignment="1">
      <alignment horizontal="left" vertical="top" wrapText="1"/>
    </xf>
    <xf numFmtId="0" fontId="5" fillId="2" borderId="0" xfId="0" applyFont="1" applyFill="1" applyAlignment="1">
      <alignment horizontal="center" vertical="center"/>
    </xf>
    <xf numFmtId="0" fontId="5" fillId="2" borderId="0" xfId="0" applyFont="1" applyFill="1" applyAlignment="1">
      <alignment horizontal="left" vertical="top" wrapText="1"/>
    </xf>
    <xf numFmtId="0" fontId="5" fillId="2" borderId="3" xfId="0" applyFont="1" applyFill="1" applyBorder="1" applyAlignment="1">
      <alignment horizontal="left" vertical="center" wrapText="1"/>
    </xf>
  </cellXfs>
  <cellStyles count="7">
    <cellStyle name="Countries" xfId="6"/>
    <cellStyle name="Normal" xfId="0" builtinId="0"/>
    <cellStyle name="Normal 14 2 10" xfId="3"/>
    <cellStyle name="Normal 14 2 4 2" xfId="4"/>
    <cellStyle name="Normal 2" xfId="1"/>
    <cellStyle name="Normal 9" xfId="2"/>
    <cellStyle name="Numbers_Right" xfId="5"/>
  </cellStyles>
  <dxfs count="0"/>
  <tableStyles count="0" defaultTableStyle="TableStyleMedium2" defaultPivotStyle="PivotStyleLight16"/>
  <colors>
    <mruColors>
      <color rgb="FFFF00FF"/>
      <color rgb="FF99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France</a:t>
            </a:r>
          </a:p>
        </c:rich>
      </c:tx>
      <c:layout>
        <c:manualLayout>
          <c:xMode val="edge"/>
          <c:yMode val="edge"/>
          <c:x val="0.47508251312335958"/>
          <c:y val="6.7146277902054201E-3"/>
        </c:manualLayout>
      </c:layout>
      <c:overlay val="0"/>
    </c:title>
    <c:autoTitleDeleted val="0"/>
    <c:plotArea>
      <c:layout>
        <c:manualLayout>
          <c:layoutTarget val="inner"/>
          <c:xMode val="edge"/>
          <c:yMode val="edge"/>
          <c:x val="0.27051541994750655"/>
          <c:y val="0.14457148778704373"/>
          <c:w val="0.4410362532808399"/>
          <c:h val="0.71073462786422492"/>
        </c:manualLayout>
      </c:layout>
      <c:radarChart>
        <c:radarStyle val="marker"/>
        <c:varyColors val="0"/>
        <c:ser>
          <c:idx val="0"/>
          <c:order val="0"/>
          <c:tx>
            <c:strRef>
              <c:f>'5.1'!$B$14</c:f>
              <c:strCache>
                <c:ptCount val="1"/>
                <c:pt idx="0">
                  <c:v>Objectif</c:v>
                </c:pt>
              </c:strCache>
            </c:strRef>
          </c:tx>
          <c:spPr>
            <a:ln w="38100">
              <a:solidFill>
                <a:srgbClr val="92D05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'5.1'!$C$14:$I$14</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7B0F-43AA-B9C8-EEBBF145AC95}"/>
            </c:ext>
          </c:extLst>
        </c:ser>
        <c:ser>
          <c:idx val="1"/>
          <c:order val="1"/>
          <c:tx>
            <c:strRef>
              <c:f>'5.1'!$B$15</c:f>
              <c:strCache>
                <c:ptCount val="1"/>
                <c:pt idx="0">
                  <c:v>UE-27</c:v>
                </c:pt>
              </c:strCache>
            </c:strRef>
          </c:tx>
          <c:spPr>
            <a:ln w="25400">
              <a:solidFill>
                <a:srgbClr val="FF000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'5.1'!$C$15:$I$15</c:f>
              <c:numCache>
                <c:formatCode>#\ ##0.000</c:formatCode>
                <c:ptCount val="7"/>
                <c:pt idx="0">
                  <c:v>0.96354166666666663</c:v>
                </c:pt>
                <c:pt idx="1">
                  <c:v>0.9375</c:v>
                </c:pt>
                <c:pt idx="2">
                  <c:v>0.5357142857142857</c:v>
                </c:pt>
                <c:pt idx="3">
                  <c:v>0.49833887043189368</c:v>
                </c:pt>
                <c:pt idx="4">
                  <c:v>0.59523809523809523</c:v>
                </c:pt>
                <c:pt idx="6">
                  <c:v>0.93333333333333335</c:v>
                </c:pt>
              </c:numCache>
            </c:numRef>
          </c:val>
          <c:extLst>
            <c:ext xmlns:c16="http://schemas.microsoft.com/office/drawing/2014/chart" uri="{C3380CC4-5D6E-409C-BE32-E72D297353CC}">
              <c16:uniqueId val="{00000001-7B0F-43AA-B9C8-EEBBF145AC95}"/>
            </c:ext>
          </c:extLst>
        </c:ser>
        <c:ser>
          <c:idx val="2"/>
          <c:order val="2"/>
          <c:tx>
            <c:strRef>
              <c:f>'5.1'!$B$16</c:f>
              <c:strCache>
                <c:ptCount val="1"/>
                <c:pt idx="0">
                  <c:v>France</c:v>
                </c:pt>
              </c:strCache>
            </c:strRef>
          </c:tx>
          <c:spPr>
            <a:ln w="25400">
              <a:solidFill>
                <a:srgbClr val="00206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'5.1'!$C$16:$I$16</c:f>
              <c:numCache>
                <c:formatCode>#\ ##0.000</c:formatCode>
                <c:ptCount val="7"/>
                <c:pt idx="0">
                  <c:v>1.0416666666666667</c:v>
                </c:pt>
                <c:pt idx="1">
                  <c:v>1.1842105263157896</c:v>
                </c:pt>
                <c:pt idx="2">
                  <c:v>0.55762081784386619</c:v>
                </c:pt>
                <c:pt idx="3">
                  <c:v>0.52083333333333337</c:v>
                </c:pt>
                <c:pt idx="4">
                  <c:v>0.63025210084033612</c:v>
                </c:pt>
                <c:pt idx="5">
                  <c:v>0.34482758620689657</c:v>
                </c:pt>
                <c:pt idx="6">
                  <c:v>1.1199999999999999</c:v>
                </c:pt>
              </c:numCache>
            </c:numRef>
          </c:val>
          <c:extLst>
            <c:ext xmlns:c16="http://schemas.microsoft.com/office/drawing/2014/chart" uri="{C3380CC4-5D6E-409C-BE32-E72D297353CC}">
              <c16:uniqueId val="{00000002-7B0F-43AA-B9C8-EEBBF145AC95}"/>
            </c:ext>
          </c:extLst>
        </c:ser>
        <c:dLbls>
          <c:showLegendKey val="0"/>
          <c:showVal val="0"/>
          <c:showCatName val="0"/>
          <c:showSerName val="0"/>
          <c:showPercent val="0"/>
          <c:showBubbleSize val="0"/>
        </c:dLbls>
        <c:axId val="116595712"/>
        <c:axId val="116626176"/>
      </c:radarChart>
      <c:catAx>
        <c:axId val="116595712"/>
        <c:scaling>
          <c:orientation val="minMax"/>
        </c:scaling>
        <c:delete val="0"/>
        <c:axPos val="b"/>
        <c:majorGridlines/>
        <c:numFmt formatCode="General" sourceLinked="0"/>
        <c:majorTickMark val="out"/>
        <c:minorTickMark val="none"/>
        <c:tickLblPos val="nextTo"/>
        <c:crossAx val="116626176"/>
        <c:crosses val="autoZero"/>
        <c:auto val="1"/>
        <c:lblAlgn val="ctr"/>
        <c:lblOffset val="100"/>
        <c:noMultiLvlLbl val="0"/>
      </c:catAx>
      <c:valAx>
        <c:axId val="116626176"/>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59571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13777184078974E-2"/>
          <c:y val="5.4106286367638902E-2"/>
          <c:w val="0.92965978503302493"/>
          <c:h val="0.82052476174728162"/>
        </c:manualLayout>
      </c:layout>
      <c:barChart>
        <c:barDir val="col"/>
        <c:grouping val="clustered"/>
        <c:varyColors val="0"/>
        <c:ser>
          <c:idx val="0"/>
          <c:order val="0"/>
          <c:tx>
            <c:strRef>
              <c:f>'5.3'!$C$104</c:f>
              <c:strCache>
                <c:ptCount val="1"/>
                <c:pt idx="0">
                  <c:v>Total</c:v>
                </c:pt>
              </c:strCache>
            </c:strRef>
          </c:tx>
          <c:spPr>
            <a:solidFill>
              <a:schemeClr val="accent5">
                <a:lumMod val="60000"/>
                <a:lumOff val="40000"/>
              </a:schemeClr>
            </a:solidFill>
            <a:ln>
              <a:noFill/>
            </a:ln>
            <a:effectLst/>
          </c:spPr>
          <c:invertIfNegative val="0"/>
          <c:cat>
            <c:strRef>
              <c:f>'5.3'!$B$105:$B$110</c:f>
              <c:strCache>
                <c:ptCount val="6"/>
                <c:pt idx="0">
                  <c:v>LU</c:v>
                </c:pt>
                <c:pt idx="1">
                  <c:v>FR</c:v>
                </c:pt>
                <c:pt idx="2">
                  <c:v>PT</c:v>
                </c:pt>
                <c:pt idx="3">
                  <c:v>DE</c:v>
                </c:pt>
                <c:pt idx="4">
                  <c:v>FI</c:v>
                </c:pt>
                <c:pt idx="5">
                  <c:v>DK</c:v>
                </c:pt>
              </c:strCache>
            </c:strRef>
          </c:cat>
          <c:val>
            <c:numRef>
              <c:f>'5.3'!$C$105:$C$110</c:f>
              <c:numCache>
                <c:formatCode>#\ ##0.0</c:formatCode>
                <c:ptCount val="6"/>
                <c:pt idx="0">
                  <c:v>50.6</c:v>
                </c:pt>
                <c:pt idx="1">
                  <c:v>43.5</c:v>
                </c:pt>
                <c:pt idx="2">
                  <c:v>33.5</c:v>
                </c:pt>
                <c:pt idx="3">
                  <c:v>33.200000000000003</c:v>
                </c:pt>
                <c:pt idx="4">
                  <c:v>27.3</c:v>
                </c:pt>
                <c:pt idx="5">
                  <c:v>16.2</c:v>
                </c:pt>
              </c:numCache>
            </c:numRef>
          </c:val>
          <c:extLst>
            <c:ext xmlns:c16="http://schemas.microsoft.com/office/drawing/2014/chart" uri="{C3380CC4-5D6E-409C-BE32-E72D297353CC}">
              <c16:uniqueId val="{00000000-E511-44A9-BC93-814666008116}"/>
            </c:ext>
          </c:extLst>
        </c:ser>
        <c:dLbls>
          <c:showLegendKey val="0"/>
          <c:showVal val="0"/>
          <c:showCatName val="0"/>
          <c:showSerName val="0"/>
          <c:showPercent val="0"/>
          <c:showBubbleSize val="0"/>
        </c:dLbls>
        <c:gapWidth val="219"/>
        <c:axId val="532801840"/>
        <c:axId val="532807744"/>
      </c:barChart>
      <c:lineChart>
        <c:grouping val="standard"/>
        <c:varyColors val="0"/>
        <c:ser>
          <c:idx val="1"/>
          <c:order val="1"/>
          <c:tx>
            <c:strRef>
              <c:f>'5.3'!$D$104</c:f>
              <c:strCache>
                <c:ptCount val="1"/>
                <c:pt idx="0">
                  <c:v>Garçons</c:v>
                </c:pt>
              </c:strCache>
            </c:strRef>
          </c:tx>
          <c:spPr>
            <a:ln w="28575" cap="rnd">
              <a:noFill/>
              <a:round/>
            </a:ln>
            <a:effectLst/>
          </c:spPr>
          <c:marker>
            <c:symbol val="diamond"/>
            <c:size val="6"/>
            <c:spPr>
              <a:solidFill>
                <a:schemeClr val="accent5"/>
              </a:solidFill>
              <a:ln w="6350">
                <a:solidFill>
                  <a:schemeClr val="bg1"/>
                </a:solidFill>
              </a:ln>
              <a:effectLst/>
            </c:spPr>
          </c:marker>
          <c:cat>
            <c:strRef>
              <c:f>'5.3'!$B$105:$B$110</c:f>
              <c:strCache>
                <c:ptCount val="6"/>
                <c:pt idx="0">
                  <c:v>LU</c:v>
                </c:pt>
                <c:pt idx="1">
                  <c:v>FR</c:v>
                </c:pt>
                <c:pt idx="2">
                  <c:v>PT</c:v>
                </c:pt>
                <c:pt idx="3">
                  <c:v>DE</c:v>
                </c:pt>
                <c:pt idx="4">
                  <c:v>FI</c:v>
                </c:pt>
                <c:pt idx="5">
                  <c:v>DK</c:v>
                </c:pt>
              </c:strCache>
            </c:strRef>
          </c:cat>
          <c:val>
            <c:numRef>
              <c:f>'5.3'!$D$105:$D$110</c:f>
              <c:numCache>
                <c:formatCode>#\ ##0.0</c:formatCode>
                <c:ptCount val="6"/>
                <c:pt idx="0">
                  <c:v>55.443793557553313</c:v>
                </c:pt>
                <c:pt idx="1">
                  <c:v>49.206986481981623</c:v>
                </c:pt>
                <c:pt idx="2">
                  <c:v>36.005571686383561</c:v>
                </c:pt>
                <c:pt idx="3">
                  <c:v>36.542806019086598</c:v>
                </c:pt>
                <c:pt idx="4">
                  <c:v>33.716648512747348</c:v>
                </c:pt>
                <c:pt idx="5">
                  <c:v>21.573771636895039</c:v>
                </c:pt>
              </c:numCache>
            </c:numRef>
          </c:val>
          <c:smooth val="0"/>
          <c:extLst>
            <c:ext xmlns:c16="http://schemas.microsoft.com/office/drawing/2014/chart" uri="{C3380CC4-5D6E-409C-BE32-E72D297353CC}">
              <c16:uniqueId val="{00000001-E511-44A9-BC93-814666008116}"/>
            </c:ext>
          </c:extLst>
        </c:ser>
        <c:ser>
          <c:idx val="2"/>
          <c:order val="2"/>
          <c:tx>
            <c:strRef>
              <c:f>'5.3'!$E$104</c:f>
              <c:strCache>
                <c:ptCount val="1"/>
                <c:pt idx="0">
                  <c:v>Filles</c:v>
                </c:pt>
              </c:strCache>
            </c:strRef>
          </c:tx>
          <c:spPr>
            <a:ln w="28575" cap="rnd">
              <a:noFill/>
              <a:round/>
            </a:ln>
            <a:effectLst/>
          </c:spPr>
          <c:marker>
            <c:symbol val="square"/>
            <c:size val="6"/>
            <c:spPr>
              <a:solidFill>
                <a:schemeClr val="accent5"/>
              </a:solidFill>
              <a:ln w="6350">
                <a:solidFill>
                  <a:schemeClr val="bg1"/>
                </a:solidFill>
              </a:ln>
              <a:effectLst/>
            </c:spPr>
          </c:marker>
          <c:cat>
            <c:strRef>
              <c:f>'5.3'!$B$105:$B$110</c:f>
              <c:strCache>
                <c:ptCount val="6"/>
                <c:pt idx="0">
                  <c:v>LU</c:v>
                </c:pt>
                <c:pt idx="1">
                  <c:v>FR</c:v>
                </c:pt>
                <c:pt idx="2">
                  <c:v>PT</c:v>
                </c:pt>
                <c:pt idx="3">
                  <c:v>DE</c:v>
                </c:pt>
                <c:pt idx="4">
                  <c:v>FI</c:v>
                </c:pt>
                <c:pt idx="5">
                  <c:v>DK</c:v>
                </c:pt>
              </c:strCache>
            </c:strRef>
          </c:cat>
          <c:val>
            <c:numRef>
              <c:f>'5.3'!$E$105:$E$110</c:f>
              <c:numCache>
                <c:formatCode>#\ ##0.0</c:formatCode>
                <c:ptCount val="6"/>
                <c:pt idx="0">
                  <c:v>45.007646590000803</c:v>
                </c:pt>
                <c:pt idx="1">
                  <c:v>37.775467537928037</c:v>
                </c:pt>
                <c:pt idx="2">
                  <c:v>30.826269864016659</c:v>
                </c:pt>
                <c:pt idx="3">
                  <c:v>29.574988838302836</c:v>
                </c:pt>
                <c:pt idx="4">
                  <c:v>20.720511306761942</c:v>
                </c:pt>
                <c:pt idx="5">
                  <c:v>10.703601257192016</c:v>
                </c:pt>
              </c:numCache>
            </c:numRef>
          </c:val>
          <c:smooth val="0"/>
          <c:extLst>
            <c:ext xmlns:c16="http://schemas.microsoft.com/office/drawing/2014/chart" uri="{C3380CC4-5D6E-409C-BE32-E72D297353CC}">
              <c16:uniqueId val="{00000002-E511-44A9-BC93-814666008116}"/>
            </c:ext>
          </c:extLst>
        </c:ser>
        <c:ser>
          <c:idx val="3"/>
          <c:order val="3"/>
          <c:tx>
            <c:strRef>
              <c:f>'5.3'!$F$104</c:f>
              <c:strCache>
                <c:ptCount val="1"/>
                <c:pt idx="0">
                  <c:v>Objectif 2030 : moins de 15 %</c:v>
                </c:pt>
              </c:strCache>
            </c:strRef>
          </c:tx>
          <c:spPr>
            <a:ln w="19050" cap="rnd">
              <a:solidFill>
                <a:schemeClr val="accent5">
                  <a:lumMod val="75000"/>
                </a:schemeClr>
              </a:solidFill>
              <a:prstDash val="sysDash"/>
              <a:round/>
            </a:ln>
            <a:effectLst/>
          </c:spPr>
          <c:marker>
            <c:symbol val="none"/>
          </c:marker>
          <c:cat>
            <c:strRef>
              <c:f>'5.3'!$B$105:$B$110</c:f>
              <c:strCache>
                <c:ptCount val="6"/>
                <c:pt idx="0">
                  <c:v>LU</c:v>
                </c:pt>
                <c:pt idx="1">
                  <c:v>FR</c:v>
                </c:pt>
                <c:pt idx="2">
                  <c:v>PT</c:v>
                </c:pt>
                <c:pt idx="3">
                  <c:v>DE</c:v>
                </c:pt>
                <c:pt idx="4">
                  <c:v>FI</c:v>
                </c:pt>
                <c:pt idx="5">
                  <c:v>DK</c:v>
                </c:pt>
              </c:strCache>
            </c:strRef>
          </c:cat>
          <c:val>
            <c:numRef>
              <c:f>'5.3'!$F$105:$F$110</c:f>
              <c:numCache>
                <c:formatCode>#\ ##0.0</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3-E511-44A9-BC93-814666008116}"/>
            </c:ext>
          </c:extLst>
        </c:ser>
        <c:dLbls>
          <c:showLegendKey val="0"/>
          <c:showVal val="0"/>
          <c:showCatName val="0"/>
          <c:showSerName val="0"/>
          <c:showPercent val="0"/>
          <c:showBubbleSize val="0"/>
        </c:dLbls>
        <c:marker val="1"/>
        <c:smooth val="0"/>
        <c:axId val="532801840"/>
        <c:axId val="532807744"/>
      </c:lineChart>
      <c:catAx>
        <c:axId val="53280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07744"/>
        <c:crosses val="autoZero"/>
        <c:auto val="1"/>
        <c:lblAlgn val="ctr"/>
        <c:lblOffset val="100"/>
        <c:noMultiLvlLbl val="0"/>
      </c:catAx>
      <c:valAx>
        <c:axId val="53280774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8275864253591469E-2"/>
              <c:y val="5.3387354412950797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01840"/>
        <c:crosses val="autoZero"/>
        <c:crossBetween val="between"/>
      </c:valAx>
      <c:spPr>
        <a:noFill/>
        <a:ln>
          <a:noFill/>
        </a:ln>
        <a:effectLst/>
      </c:spPr>
    </c:plotArea>
    <c:legend>
      <c:legendPos val="b"/>
      <c:legendEntry>
        <c:idx val="3"/>
        <c:delete val="1"/>
      </c:legendEntry>
      <c:layout>
        <c:manualLayout>
          <c:xMode val="edge"/>
          <c:yMode val="edge"/>
          <c:x val="0.18008069418412048"/>
          <c:y val="0.94293437668998925"/>
          <c:w val="0.75329845476054191"/>
          <c:h val="5.706561679790025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4105567852011E-2"/>
          <c:y val="3.2398753894080999E-2"/>
          <c:w val="0.92700161461043828"/>
          <c:h val="0.90262996308976362"/>
        </c:manualLayout>
      </c:layout>
      <c:scatterChart>
        <c:scatterStyle val="lineMarker"/>
        <c:varyColors val="0"/>
        <c:ser>
          <c:idx val="208"/>
          <c:order val="0"/>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1A1-FB36-4A46-B9ED-5F25B6621ACA}"/>
            </c:ext>
          </c:extLst>
        </c:ser>
        <c:ser>
          <c:idx val="209"/>
          <c:order val="1"/>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1A2-FB36-4A46-B9ED-5F25B6621ACA}"/>
            </c:ext>
          </c:extLst>
        </c:ser>
        <c:ser>
          <c:idx val="210"/>
          <c:order val="2"/>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1A3-FB36-4A46-B9ED-5F25B6621ACA}"/>
            </c:ext>
          </c:extLst>
        </c:ser>
        <c:ser>
          <c:idx val="211"/>
          <c:order val="3"/>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1A4-FB36-4A46-B9ED-5F25B6621ACA}"/>
            </c:ext>
          </c:extLst>
        </c:ser>
        <c:ser>
          <c:idx val="212"/>
          <c:order val="4"/>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1A5-FB36-4A46-B9ED-5F25B6621ACA}"/>
            </c:ext>
          </c:extLst>
        </c:ser>
        <c:ser>
          <c:idx val="213"/>
          <c:order val="5"/>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1A6-FB36-4A46-B9ED-5F25B6621ACA}"/>
            </c:ext>
          </c:extLst>
        </c:ser>
        <c:ser>
          <c:idx val="214"/>
          <c:order val="6"/>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1A7-FB36-4A46-B9ED-5F25B6621ACA}"/>
            </c:ext>
          </c:extLst>
        </c:ser>
        <c:ser>
          <c:idx val="215"/>
          <c:order val="7"/>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1A8-FB36-4A46-B9ED-5F25B6621ACA}"/>
            </c:ext>
          </c:extLst>
        </c:ser>
        <c:ser>
          <c:idx val="216"/>
          <c:order val="8"/>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1A9-FB36-4A46-B9ED-5F25B6621ACA}"/>
            </c:ext>
          </c:extLst>
        </c:ser>
        <c:ser>
          <c:idx val="217"/>
          <c:order val="9"/>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1AA-FB36-4A46-B9ED-5F25B6621ACA}"/>
            </c:ext>
          </c:extLst>
        </c:ser>
        <c:ser>
          <c:idx val="218"/>
          <c:order val="10"/>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1AB-FB36-4A46-B9ED-5F25B6621ACA}"/>
            </c:ext>
          </c:extLst>
        </c:ser>
        <c:ser>
          <c:idx val="219"/>
          <c:order val="11"/>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1AC-FB36-4A46-B9ED-5F25B6621ACA}"/>
            </c:ext>
          </c:extLst>
        </c:ser>
        <c:ser>
          <c:idx val="220"/>
          <c:order val="12"/>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1AD-FB36-4A46-B9ED-5F25B6621ACA}"/>
            </c:ext>
          </c:extLst>
        </c:ser>
        <c:ser>
          <c:idx val="221"/>
          <c:order val="13"/>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1AE-FB36-4A46-B9ED-5F25B6621ACA}"/>
            </c:ext>
          </c:extLst>
        </c:ser>
        <c:ser>
          <c:idx val="222"/>
          <c:order val="14"/>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1AF-FB36-4A46-B9ED-5F25B6621ACA}"/>
            </c:ext>
          </c:extLst>
        </c:ser>
        <c:ser>
          <c:idx val="223"/>
          <c:order val="15"/>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1B0-FB36-4A46-B9ED-5F25B6621ACA}"/>
            </c:ext>
          </c:extLst>
        </c:ser>
        <c:ser>
          <c:idx val="224"/>
          <c:order val="16"/>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1B1-FB36-4A46-B9ED-5F25B6621ACA}"/>
            </c:ext>
          </c:extLst>
        </c:ser>
        <c:ser>
          <c:idx val="225"/>
          <c:order val="17"/>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1B2-FB36-4A46-B9ED-5F25B6621ACA}"/>
            </c:ext>
          </c:extLst>
        </c:ser>
        <c:ser>
          <c:idx val="226"/>
          <c:order val="18"/>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1B3-FB36-4A46-B9ED-5F25B6621ACA}"/>
            </c:ext>
          </c:extLst>
        </c:ser>
        <c:ser>
          <c:idx val="227"/>
          <c:order val="19"/>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1B4-FB36-4A46-B9ED-5F25B6621ACA}"/>
            </c:ext>
          </c:extLst>
        </c:ser>
        <c:ser>
          <c:idx val="228"/>
          <c:order val="20"/>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1B5-FB36-4A46-B9ED-5F25B6621ACA}"/>
            </c:ext>
          </c:extLst>
        </c:ser>
        <c:ser>
          <c:idx val="229"/>
          <c:order val="21"/>
          <c:tx>
            <c:strRef>
              <c:f>'5.3'!$B$94</c:f>
              <c:strCache>
                <c:ptCount val="1"/>
                <c:pt idx="0">
                  <c:v>MT</c:v>
                </c:pt>
              </c:strCache>
            </c:strRef>
          </c:tx>
          <c:spPr>
            <a:ln>
              <a:noFill/>
            </a:ln>
          </c:spPr>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1B6-FB36-4A46-B9ED-5F25B6621ACA}"/>
            </c:ext>
          </c:extLst>
        </c:ser>
        <c:ser>
          <c:idx val="230"/>
          <c:order val="22"/>
          <c:tx>
            <c:strRef>
              <c:f>'5.3'!$B$95</c:f>
              <c:strCache>
                <c:ptCount val="1"/>
                <c:pt idx="0">
                  <c:v>EL</c:v>
                </c:pt>
              </c:strCache>
            </c:strRef>
          </c:tx>
          <c:spPr>
            <a:ln>
              <a:noFill/>
            </a:ln>
          </c:spPr>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1B7-FB36-4A46-B9ED-5F25B6621ACA}"/>
            </c:ext>
          </c:extLst>
        </c:ser>
        <c:ser>
          <c:idx val="231"/>
          <c:order val="23"/>
          <c:tx>
            <c:strRef>
              <c:f>'5.3'!$B$96</c:f>
              <c:strCache>
                <c:ptCount val="1"/>
                <c:pt idx="0">
                  <c:v>RO</c:v>
                </c:pt>
              </c:strCache>
            </c:strRef>
          </c:tx>
          <c:spPr>
            <a:ln w="19050">
              <a:noFill/>
            </a:ln>
          </c:spP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1B8-FB36-4A46-B9ED-5F25B6621ACA}"/>
            </c:ext>
          </c:extLst>
        </c:ser>
        <c:ser>
          <c:idx val="232"/>
          <c:order val="24"/>
          <c:tx>
            <c:strRef>
              <c:f>'5.3'!$B$97</c:f>
              <c:strCache>
                <c:ptCount val="1"/>
                <c:pt idx="0">
                  <c:v>BG</c:v>
                </c:pt>
              </c:strCache>
            </c:strRef>
          </c:tx>
          <c:spPr>
            <a:ln>
              <a:noFill/>
            </a:ln>
          </c:spPr>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1B9-FB36-4A46-B9ED-5F25B6621ACA}"/>
            </c:ext>
          </c:extLst>
        </c:ser>
        <c:ser>
          <c:idx val="233"/>
          <c:order val="25"/>
          <c:tx>
            <c:strRef>
              <c:f>'5.3'!$B$98</c:f>
              <c:strCache>
                <c:ptCount val="1"/>
                <c:pt idx="0">
                  <c:v>CY</c:v>
                </c:pt>
              </c:strCache>
            </c:strRef>
          </c:tx>
          <c:spPr>
            <a:ln w="19050">
              <a:noFill/>
            </a:ln>
          </c:spP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1BA-FB36-4A46-B9ED-5F25B6621ACA}"/>
            </c:ext>
          </c:extLst>
        </c:ser>
        <c:ser>
          <c:idx val="234"/>
          <c:order val="26"/>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1BB-FB36-4A46-B9ED-5F25B6621ACA}"/>
            </c:ext>
          </c:extLst>
        </c:ser>
        <c:ser>
          <c:idx val="235"/>
          <c:order val="27"/>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1BC-FB36-4A46-B9ED-5F25B6621ACA}"/>
            </c:ext>
          </c:extLst>
        </c:ser>
        <c:ser>
          <c:idx val="236"/>
          <c:order val="28"/>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1BD-FB36-4A46-B9ED-5F25B6621ACA}"/>
            </c:ext>
          </c:extLst>
        </c:ser>
        <c:ser>
          <c:idx val="237"/>
          <c:order val="29"/>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1BE-FB36-4A46-B9ED-5F25B6621ACA}"/>
            </c:ext>
          </c:extLst>
        </c:ser>
        <c:ser>
          <c:idx val="238"/>
          <c:order val="30"/>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1BF-FB36-4A46-B9ED-5F25B6621ACA}"/>
            </c:ext>
          </c:extLst>
        </c:ser>
        <c:ser>
          <c:idx val="239"/>
          <c:order val="31"/>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1C0-FB36-4A46-B9ED-5F25B6621ACA}"/>
            </c:ext>
          </c:extLst>
        </c:ser>
        <c:ser>
          <c:idx val="240"/>
          <c:order val="32"/>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1C1-FB36-4A46-B9ED-5F25B6621ACA}"/>
            </c:ext>
          </c:extLst>
        </c:ser>
        <c:ser>
          <c:idx val="241"/>
          <c:order val="33"/>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1C2-FB36-4A46-B9ED-5F25B6621ACA}"/>
            </c:ext>
          </c:extLst>
        </c:ser>
        <c:ser>
          <c:idx val="242"/>
          <c:order val="34"/>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1C3-FB36-4A46-B9ED-5F25B6621ACA}"/>
            </c:ext>
          </c:extLst>
        </c:ser>
        <c:ser>
          <c:idx val="243"/>
          <c:order val="35"/>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1C4-FB36-4A46-B9ED-5F25B6621ACA}"/>
            </c:ext>
          </c:extLst>
        </c:ser>
        <c:ser>
          <c:idx val="244"/>
          <c:order val="36"/>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1C5-FB36-4A46-B9ED-5F25B6621ACA}"/>
            </c:ext>
          </c:extLst>
        </c:ser>
        <c:ser>
          <c:idx val="245"/>
          <c:order val="37"/>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1C6-FB36-4A46-B9ED-5F25B6621ACA}"/>
            </c:ext>
          </c:extLst>
        </c:ser>
        <c:ser>
          <c:idx val="246"/>
          <c:order val="38"/>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1C7-FB36-4A46-B9ED-5F25B6621ACA}"/>
            </c:ext>
          </c:extLst>
        </c:ser>
        <c:ser>
          <c:idx val="247"/>
          <c:order val="39"/>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1C8-FB36-4A46-B9ED-5F25B6621ACA}"/>
            </c:ext>
          </c:extLst>
        </c:ser>
        <c:ser>
          <c:idx val="248"/>
          <c:order val="40"/>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1C9-FB36-4A46-B9ED-5F25B6621ACA}"/>
            </c:ext>
          </c:extLst>
        </c:ser>
        <c:ser>
          <c:idx val="249"/>
          <c:order val="41"/>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1CA-FB36-4A46-B9ED-5F25B6621ACA}"/>
            </c:ext>
          </c:extLst>
        </c:ser>
        <c:ser>
          <c:idx val="250"/>
          <c:order val="42"/>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1CB-FB36-4A46-B9ED-5F25B6621ACA}"/>
            </c:ext>
          </c:extLst>
        </c:ser>
        <c:ser>
          <c:idx val="251"/>
          <c:order val="43"/>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1CC-FB36-4A46-B9ED-5F25B6621ACA}"/>
            </c:ext>
          </c:extLst>
        </c:ser>
        <c:ser>
          <c:idx val="252"/>
          <c:order val="44"/>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1CD-FB36-4A46-B9ED-5F25B6621ACA}"/>
            </c:ext>
          </c:extLst>
        </c:ser>
        <c:ser>
          <c:idx val="253"/>
          <c:order val="45"/>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1CE-FB36-4A46-B9ED-5F25B6621ACA}"/>
            </c:ext>
          </c:extLst>
        </c:ser>
        <c:ser>
          <c:idx val="254"/>
          <c:order val="46"/>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1CF-FB36-4A46-B9ED-5F25B6621ACA}"/>
            </c:ext>
          </c:extLst>
        </c:ser>
        <c:ser>
          <c:idx val="104"/>
          <c:order val="47"/>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001-FB36-4A46-B9ED-5F25B6621ACA}"/>
            </c:ext>
          </c:extLst>
        </c:ser>
        <c:ser>
          <c:idx val="105"/>
          <c:order val="48"/>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003-FB36-4A46-B9ED-5F25B6621ACA}"/>
            </c:ext>
          </c:extLst>
        </c:ser>
        <c:ser>
          <c:idx val="106"/>
          <c:order val="49"/>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005-FB36-4A46-B9ED-5F25B6621ACA}"/>
            </c:ext>
          </c:extLst>
        </c:ser>
        <c:ser>
          <c:idx val="107"/>
          <c:order val="50"/>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007-FB36-4A46-B9ED-5F25B6621ACA}"/>
            </c:ext>
          </c:extLst>
        </c:ser>
        <c:ser>
          <c:idx val="108"/>
          <c:order val="51"/>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009-FB36-4A46-B9ED-5F25B6621ACA}"/>
            </c:ext>
          </c:extLst>
        </c:ser>
        <c:ser>
          <c:idx val="109"/>
          <c:order val="52"/>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00B-FB36-4A46-B9ED-5F25B6621ACA}"/>
            </c:ext>
          </c:extLst>
        </c:ser>
        <c:ser>
          <c:idx val="110"/>
          <c:order val="53"/>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00D-FB36-4A46-B9ED-5F25B6621ACA}"/>
            </c:ext>
          </c:extLst>
        </c:ser>
        <c:ser>
          <c:idx val="111"/>
          <c:order val="54"/>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00F-FB36-4A46-B9ED-5F25B6621ACA}"/>
            </c:ext>
          </c:extLst>
        </c:ser>
        <c:ser>
          <c:idx val="112"/>
          <c:order val="55"/>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011-FB36-4A46-B9ED-5F25B6621ACA}"/>
            </c:ext>
          </c:extLst>
        </c:ser>
        <c:ser>
          <c:idx val="113"/>
          <c:order val="56"/>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013-FB36-4A46-B9ED-5F25B6621ACA}"/>
            </c:ext>
          </c:extLst>
        </c:ser>
        <c:ser>
          <c:idx val="114"/>
          <c:order val="57"/>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015-FB36-4A46-B9ED-5F25B6621ACA}"/>
            </c:ext>
          </c:extLst>
        </c:ser>
        <c:ser>
          <c:idx val="115"/>
          <c:order val="58"/>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017-FB36-4A46-B9ED-5F25B6621ACA}"/>
            </c:ext>
          </c:extLst>
        </c:ser>
        <c:ser>
          <c:idx val="116"/>
          <c:order val="59"/>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019-FB36-4A46-B9ED-5F25B6621ACA}"/>
            </c:ext>
          </c:extLst>
        </c:ser>
        <c:ser>
          <c:idx val="117"/>
          <c:order val="60"/>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01B-FB36-4A46-B9ED-5F25B6621ACA}"/>
            </c:ext>
          </c:extLst>
        </c:ser>
        <c:ser>
          <c:idx val="118"/>
          <c:order val="61"/>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01D-FB36-4A46-B9ED-5F25B6621ACA}"/>
            </c:ext>
          </c:extLst>
        </c:ser>
        <c:ser>
          <c:idx val="119"/>
          <c:order val="62"/>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01F-FB36-4A46-B9ED-5F25B6621ACA}"/>
            </c:ext>
          </c:extLst>
        </c:ser>
        <c:ser>
          <c:idx val="120"/>
          <c:order val="63"/>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021-FB36-4A46-B9ED-5F25B6621ACA}"/>
            </c:ext>
          </c:extLst>
        </c:ser>
        <c:ser>
          <c:idx val="121"/>
          <c:order val="64"/>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023-FB36-4A46-B9ED-5F25B6621ACA}"/>
            </c:ext>
          </c:extLst>
        </c:ser>
        <c:ser>
          <c:idx val="122"/>
          <c:order val="65"/>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025-FB36-4A46-B9ED-5F25B6621ACA}"/>
            </c:ext>
          </c:extLst>
        </c:ser>
        <c:ser>
          <c:idx val="123"/>
          <c:order val="66"/>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027-FB36-4A46-B9ED-5F25B6621ACA}"/>
            </c:ext>
          </c:extLst>
        </c:ser>
        <c:ser>
          <c:idx val="124"/>
          <c:order val="67"/>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029-FB36-4A46-B9ED-5F25B6621ACA}"/>
            </c:ext>
          </c:extLst>
        </c:ser>
        <c:ser>
          <c:idx val="125"/>
          <c:order val="68"/>
          <c:tx>
            <c:strRef>
              <c:f>'5.3'!$B$94</c:f>
              <c:strCache>
                <c:ptCount val="1"/>
                <c:pt idx="0">
                  <c:v>MT</c:v>
                </c:pt>
              </c:strCache>
            </c:strRef>
          </c:tx>
          <c:spPr>
            <a:ln>
              <a:noFill/>
            </a:ln>
          </c:spPr>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02B-FB36-4A46-B9ED-5F25B6621ACA}"/>
            </c:ext>
          </c:extLst>
        </c:ser>
        <c:ser>
          <c:idx val="126"/>
          <c:order val="69"/>
          <c:tx>
            <c:strRef>
              <c:f>'5.3'!$B$95</c:f>
              <c:strCache>
                <c:ptCount val="1"/>
                <c:pt idx="0">
                  <c:v>EL</c:v>
                </c:pt>
              </c:strCache>
            </c:strRef>
          </c:tx>
          <c:spPr>
            <a:ln>
              <a:noFill/>
            </a:ln>
          </c:spPr>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02D-FB36-4A46-B9ED-5F25B6621ACA}"/>
            </c:ext>
          </c:extLst>
        </c:ser>
        <c:ser>
          <c:idx val="127"/>
          <c:order val="70"/>
          <c:tx>
            <c:strRef>
              <c:f>'5.3'!$B$96</c:f>
              <c:strCache>
                <c:ptCount val="1"/>
                <c:pt idx="0">
                  <c:v>RO</c:v>
                </c:pt>
              </c:strCache>
            </c:strRef>
          </c:tx>
          <c:spPr>
            <a:ln w="19050">
              <a:noFill/>
            </a:ln>
          </c:spP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02F-FB36-4A46-B9ED-5F25B6621ACA}"/>
            </c:ext>
          </c:extLst>
        </c:ser>
        <c:ser>
          <c:idx val="128"/>
          <c:order val="71"/>
          <c:tx>
            <c:strRef>
              <c:f>'5.3'!$B$97</c:f>
              <c:strCache>
                <c:ptCount val="1"/>
                <c:pt idx="0">
                  <c:v>BG</c:v>
                </c:pt>
              </c:strCache>
            </c:strRef>
          </c:tx>
          <c:spPr>
            <a:ln>
              <a:noFill/>
            </a:ln>
          </c:spPr>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031-FB36-4A46-B9ED-5F25B6621ACA}"/>
            </c:ext>
          </c:extLst>
        </c:ser>
        <c:ser>
          <c:idx val="129"/>
          <c:order val="72"/>
          <c:tx>
            <c:strRef>
              <c:f>'5.3'!$B$98</c:f>
              <c:strCache>
                <c:ptCount val="1"/>
                <c:pt idx="0">
                  <c:v>CY</c:v>
                </c:pt>
              </c:strCache>
            </c:strRef>
          </c:tx>
          <c:spPr>
            <a:ln w="19050">
              <a:noFill/>
            </a:ln>
          </c:spP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033-FB36-4A46-B9ED-5F25B6621ACA}"/>
            </c:ext>
          </c:extLst>
        </c:ser>
        <c:ser>
          <c:idx val="130"/>
          <c:order val="73"/>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035-FB36-4A46-B9ED-5F25B6621ACA}"/>
            </c:ext>
          </c:extLst>
        </c:ser>
        <c:ser>
          <c:idx val="131"/>
          <c:order val="74"/>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037-FB36-4A46-B9ED-5F25B6621ACA}"/>
            </c:ext>
          </c:extLst>
        </c:ser>
        <c:ser>
          <c:idx val="132"/>
          <c:order val="75"/>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039-FB36-4A46-B9ED-5F25B6621ACA}"/>
            </c:ext>
          </c:extLst>
        </c:ser>
        <c:ser>
          <c:idx val="133"/>
          <c:order val="76"/>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03B-FB36-4A46-B9ED-5F25B6621ACA}"/>
            </c:ext>
          </c:extLst>
        </c:ser>
        <c:ser>
          <c:idx val="134"/>
          <c:order val="77"/>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03D-FB36-4A46-B9ED-5F25B6621ACA}"/>
            </c:ext>
          </c:extLst>
        </c:ser>
        <c:ser>
          <c:idx val="135"/>
          <c:order val="78"/>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03F-FB36-4A46-B9ED-5F25B6621ACA}"/>
            </c:ext>
          </c:extLst>
        </c:ser>
        <c:ser>
          <c:idx val="136"/>
          <c:order val="79"/>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041-FB36-4A46-B9ED-5F25B6621ACA}"/>
            </c:ext>
          </c:extLst>
        </c:ser>
        <c:ser>
          <c:idx val="137"/>
          <c:order val="80"/>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043-FB36-4A46-B9ED-5F25B6621ACA}"/>
            </c:ext>
          </c:extLst>
        </c:ser>
        <c:ser>
          <c:idx val="138"/>
          <c:order val="81"/>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045-FB36-4A46-B9ED-5F25B6621ACA}"/>
            </c:ext>
          </c:extLst>
        </c:ser>
        <c:ser>
          <c:idx val="139"/>
          <c:order val="82"/>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047-FB36-4A46-B9ED-5F25B6621ACA}"/>
            </c:ext>
          </c:extLst>
        </c:ser>
        <c:ser>
          <c:idx val="140"/>
          <c:order val="83"/>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049-FB36-4A46-B9ED-5F25B6621ACA}"/>
            </c:ext>
          </c:extLst>
        </c:ser>
        <c:ser>
          <c:idx val="141"/>
          <c:order val="84"/>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04B-FB36-4A46-B9ED-5F25B6621ACA}"/>
            </c:ext>
          </c:extLst>
        </c:ser>
        <c:ser>
          <c:idx val="142"/>
          <c:order val="85"/>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04D-FB36-4A46-B9ED-5F25B6621ACA}"/>
            </c:ext>
          </c:extLst>
        </c:ser>
        <c:ser>
          <c:idx val="143"/>
          <c:order val="86"/>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04F-FB36-4A46-B9ED-5F25B6621ACA}"/>
            </c:ext>
          </c:extLst>
        </c:ser>
        <c:ser>
          <c:idx val="144"/>
          <c:order val="87"/>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051-FB36-4A46-B9ED-5F25B6621ACA}"/>
            </c:ext>
          </c:extLst>
        </c:ser>
        <c:ser>
          <c:idx val="145"/>
          <c:order val="88"/>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053-FB36-4A46-B9ED-5F25B6621ACA}"/>
            </c:ext>
          </c:extLst>
        </c:ser>
        <c:ser>
          <c:idx val="146"/>
          <c:order val="89"/>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055-FB36-4A46-B9ED-5F25B6621ACA}"/>
            </c:ext>
          </c:extLst>
        </c:ser>
        <c:ser>
          <c:idx val="147"/>
          <c:order val="90"/>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057-FB36-4A46-B9ED-5F25B6621ACA}"/>
            </c:ext>
          </c:extLst>
        </c:ser>
        <c:ser>
          <c:idx val="148"/>
          <c:order val="91"/>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059-FB36-4A46-B9ED-5F25B6621ACA}"/>
            </c:ext>
          </c:extLst>
        </c:ser>
        <c:ser>
          <c:idx val="149"/>
          <c:order val="92"/>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05B-FB36-4A46-B9ED-5F25B6621ACA}"/>
            </c:ext>
          </c:extLst>
        </c:ser>
        <c:ser>
          <c:idx val="150"/>
          <c:order val="93"/>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05D-FB36-4A46-B9ED-5F25B6621ACA}"/>
            </c:ext>
          </c:extLst>
        </c:ser>
        <c:ser>
          <c:idx val="151"/>
          <c:order val="94"/>
          <c:tx>
            <c:strRef>
              <c:f>'5.3'!$B$94</c:f>
              <c:strCache>
                <c:ptCount val="1"/>
                <c:pt idx="0">
                  <c:v>MT</c:v>
                </c:pt>
              </c:strCache>
            </c:strRef>
          </c:tx>
          <c:spPr>
            <a:ln>
              <a:noFill/>
            </a:ln>
          </c:spPr>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05F-FB36-4A46-B9ED-5F25B6621ACA}"/>
            </c:ext>
          </c:extLst>
        </c:ser>
        <c:ser>
          <c:idx val="152"/>
          <c:order val="95"/>
          <c:tx>
            <c:strRef>
              <c:f>'5.3'!$B$95</c:f>
              <c:strCache>
                <c:ptCount val="1"/>
                <c:pt idx="0">
                  <c:v>EL</c:v>
                </c:pt>
              </c:strCache>
            </c:strRef>
          </c:tx>
          <c:spPr>
            <a:ln>
              <a:noFill/>
            </a:ln>
          </c:spPr>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061-FB36-4A46-B9ED-5F25B6621ACA}"/>
            </c:ext>
          </c:extLst>
        </c:ser>
        <c:ser>
          <c:idx val="153"/>
          <c:order val="96"/>
          <c:tx>
            <c:strRef>
              <c:f>'5.3'!$B$96</c:f>
              <c:strCache>
                <c:ptCount val="1"/>
                <c:pt idx="0">
                  <c:v>RO</c:v>
                </c:pt>
              </c:strCache>
            </c:strRef>
          </c:tx>
          <c:spPr>
            <a:ln w="19050">
              <a:noFill/>
            </a:ln>
          </c:spP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063-FB36-4A46-B9ED-5F25B6621ACA}"/>
            </c:ext>
          </c:extLst>
        </c:ser>
        <c:ser>
          <c:idx val="154"/>
          <c:order val="97"/>
          <c:tx>
            <c:strRef>
              <c:f>'5.3'!$B$97</c:f>
              <c:strCache>
                <c:ptCount val="1"/>
                <c:pt idx="0">
                  <c:v>BG</c:v>
                </c:pt>
              </c:strCache>
            </c:strRef>
          </c:tx>
          <c:spPr>
            <a:ln>
              <a:noFill/>
            </a:ln>
          </c:spPr>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065-FB36-4A46-B9ED-5F25B6621ACA}"/>
            </c:ext>
          </c:extLst>
        </c:ser>
        <c:ser>
          <c:idx val="155"/>
          <c:order val="98"/>
          <c:tx>
            <c:strRef>
              <c:f>'5.3'!$B$98</c:f>
              <c:strCache>
                <c:ptCount val="1"/>
                <c:pt idx="0">
                  <c:v>CY</c:v>
                </c:pt>
              </c:strCache>
            </c:strRef>
          </c:tx>
          <c:spPr>
            <a:ln w="19050">
              <a:noFill/>
            </a:ln>
          </c:spP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067-FB36-4A46-B9ED-5F25B6621ACA}"/>
            </c:ext>
          </c:extLst>
        </c:ser>
        <c:ser>
          <c:idx val="156"/>
          <c:order val="99"/>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069-FB36-4A46-B9ED-5F25B6621ACA}"/>
            </c:ext>
          </c:extLst>
        </c:ser>
        <c:ser>
          <c:idx val="157"/>
          <c:order val="100"/>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06B-FB36-4A46-B9ED-5F25B6621ACA}"/>
            </c:ext>
          </c:extLst>
        </c:ser>
        <c:ser>
          <c:idx val="158"/>
          <c:order val="101"/>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06D-FB36-4A46-B9ED-5F25B6621ACA}"/>
            </c:ext>
          </c:extLst>
        </c:ser>
        <c:ser>
          <c:idx val="159"/>
          <c:order val="102"/>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06F-FB36-4A46-B9ED-5F25B6621ACA}"/>
            </c:ext>
          </c:extLst>
        </c:ser>
        <c:ser>
          <c:idx val="160"/>
          <c:order val="103"/>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071-FB36-4A46-B9ED-5F25B6621ACA}"/>
            </c:ext>
          </c:extLst>
        </c:ser>
        <c:ser>
          <c:idx val="161"/>
          <c:order val="104"/>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073-FB36-4A46-B9ED-5F25B6621ACA}"/>
            </c:ext>
          </c:extLst>
        </c:ser>
        <c:ser>
          <c:idx val="162"/>
          <c:order val="105"/>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075-FB36-4A46-B9ED-5F25B6621ACA}"/>
            </c:ext>
          </c:extLst>
        </c:ser>
        <c:ser>
          <c:idx val="163"/>
          <c:order val="106"/>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077-FB36-4A46-B9ED-5F25B6621ACA}"/>
            </c:ext>
          </c:extLst>
        </c:ser>
        <c:ser>
          <c:idx val="164"/>
          <c:order val="107"/>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079-FB36-4A46-B9ED-5F25B6621ACA}"/>
            </c:ext>
          </c:extLst>
        </c:ser>
        <c:ser>
          <c:idx val="165"/>
          <c:order val="108"/>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07B-FB36-4A46-B9ED-5F25B6621ACA}"/>
            </c:ext>
          </c:extLst>
        </c:ser>
        <c:ser>
          <c:idx val="166"/>
          <c:order val="109"/>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07D-FB36-4A46-B9ED-5F25B6621ACA}"/>
            </c:ext>
          </c:extLst>
        </c:ser>
        <c:ser>
          <c:idx val="167"/>
          <c:order val="110"/>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07F-FB36-4A46-B9ED-5F25B6621ACA}"/>
            </c:ext>
          </c:extLst>
        </c:ser>
        <c:ser>
          <c:idx val="168"/>
          <c:order val="111"/>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081-FB36-4A46-B9ED-5F25B6621ACA}"/>
            </c:ext>
          </c:extLst>
        </c:ser>
        <c:ser>
          <c:idx val="169"/>
          <c:order val="112"/>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083-FB36-4A46-B9ED-5F25B6621ACA}"/>
            </c:ext>
          </c:extLst>
        </c:ser>
        <c:ser>
          <c:idx val="170"/>
          <c:order val="113"/>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085-FB36-4A46-B9ED-5F25B6621ACA}"/>
            </c:ext>
          </c:extLst>
        </c:ser>
        <c:ser>
          <c:idx val="171"/>
          <c:order val="114"/>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087-FB36-4A46-B9ED-5F25B6621ACA}"/>
            </c:ext>
          </c:extLst>
        </c:ser>
        <c:ser>
          <c:idx val="172"/>
          <c:order val="115"/>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089-FB36-4A46-B9ED-5F25B6621ACA}"/>
            </c:ext>
          </c:extLst>
        </c:ser>
        <c:ser>
          <c:idx val="173"/>
          <c:order val="116"/>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08B-FB36-4A46-B9ED-5F25B6621ACA}"/>
            </c:ext>
          </c:extLst>
        </c:ser>
        <c:ser>
          <c:idx val="174"/>
          <c:order val="117"/>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08D-FB36-4A46-B9ED-5F25B6621ACA}"/>
            </c:ext>
          </c:extLst>
        </c:ser>
        <c:ser>
          <c:idx val="175"/>
          <c:order val="118"/>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08F-FB36-4A46-B9ED-5F25B6621ACA}"/>
            </c:ext>
          </c:extLst>
        </c:ser>
        <c:ser>
          <c:idx val="176"/>
          <c:order val="119"/>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091-FB36-4A46-B9ED-5F25B6621ACA}"/>
            </c:ext>
          </c:extLst>
        </c:ser>
        <c:ser>
          <c:idx val="177"/>
          <c:order val="120"/>
          <c:tx>
            <c:strRef>
              <c:f>'5.3'!$B$94</c:f>
              <c:strCache>
                <c:ptCount val="1"/>
                <c:pt idx="0">
                  <c:v>MT</c:v>
                </c:pt>
              </c:strCache>
            </c:strRef>
          </c:tx>
          <c:spPr>
            <a:ln>
              <a:noFill/>
            </a:ln>
          </c:spPr>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093-FB36-4A46-B9ED-5F25B6621ACA}"/>
            </c:ext>
          </c:extLst>
        </c:ser>
        <c:ser>
          <c:idx val="178"/>
          <c:order val="121"/>
          <c:tx>
            <c:strRef>
              <c:f>'5.3'!$B$95</c:f>
              <c:strCache>
                <c:ptCount val="1"/>
                <c:pt idx="0">
                  <c:v>EL</c:v>
                </c:pt>
              </c:strCache>
            </c:strRef>
          </c:tx>
          <c:spPr>
            <a:ln>
              <a:noFill/>
            </a:ln>
          </c:spPr>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095-FB36-4A46-B9ED-5F25B6621ACA}"/>
            </c:ext>
          </c:extLst>
        </c:ser>
        <c:ser>
          <c:idx val="179"/>
          <c:order val="122"/>
          <c:tx>
            <c:strRef>
              <c:f>'5.3'!$B$96</c:f>
              <c:strCache>
                <c:ptCount val="1"/>
                <c:pt idx="0">
                  <c:v>RO</c:v>
                </c:pt>
              </c:strCache>
            </c:strRef>
          </c:tx>
          <c:spPr>
            <a:ln w="19050">
              <a:noFill/>
            </a:ln>
          </c:spP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097-FB36-4A46-B9ED-5F25B6621ACA}"/>
            </c:ext>
          </c:extLst>
        </c:ser>
        <c:ser>
          <c:idx val="180"/>
          <c:order val="123"/>
          <c:tx>
            <c:strRef>
              <c:f>'5.3'!$B$97</c:f>
              <c:strCache>
                <c:ptCount val="1"/>
                <c:pt idx="0">
                  <c:v>BG</c:v>
                </c:pt>
              </c:strCache>
            </c:strRef>
          </c:tx>
          <c:spPr>
            <a:ln>
              <a:noFill/>
            </a:ln>
          </c:spPr>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099-FB36-4A46-B9ED-5F25B6621ACA}"/>
            </c:ext>
          </c:extLst>
        </c:ser>
        <c:ser>
          <c:idx val="181"/>
          <c:order val="124"/>
          <c:tx>
            <c:strRef>
              <c:f>'5.3'!$B$98</c:f>
              <c:strCache>
                <c:ptCount val="1"/>
                <c:pt idx="0">
                  <c:v>CY</c:v>
                </c:pt>
              </c:strCache>
            </c:strRef>
          </c:tx>
          <c:spPr>
            <a:ln w="19050">
              <a:noFill/>
            </a:ln>
          </c:spP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09B-FB36-4A46-B9ED-5F25B6621ACA}"/>
            </c:ext>
          </c:extLst>
        </c:ser>
        <c:ser>
          <c:idx val="182"/>
          <c:order val="125"/>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09D-FB36-4A46-B9ED-5F25B6621ACA}"/>
            </c:ext>
          </c:extLst>
        </c:ser>
        <c:ser>
          <c:idx val="183"/>
          <c:order val="126"/>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09F-FB36-4A46-B9ED-5F25B6621ACA}"/>
            </c:ext>
          </c:extLst>
        </c:ser>
        <c:ser>
          <c:idx val="184"/>
          <c:order val="127"/>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0A1-FB36-4A46-B9ED-5F25B6621ACA}"/>
            </c:ext>
          </c:extLst>
        </c:ser>
        <c:ser>
          <c:idx val="185"/>
          <c:order val="128"/>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0A3-FB36-4A46-B9ED-5F25B6621ACA}"/>
            </c:ext>
          </c:extLst>
        </c:ser>
        <c:ser>
          <c:idx val="186"/>
          <c:order val="129"/>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0A5-FB36-4A46-B9ED-5F25B6621ACA}"/>
            </c:ext>
          </c:extLst>
        </c:ser>
        <c:ser>
          <c:idx val="187"/>
          <c:order val="130"/>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0A7-FB36-4A46-B9ED-5F25B6621ACA}"/>
            </c:ext>
          </c:extLst>
        </c:ser>
        <c:ser>
          <c:idx val="188"/>
          <c:order val="131"/>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0A9-FB36-4A46-B9ED-5F25B6621ACA}"/>
            </c:ext>
          </c:extLst>
        </c:ser>
        <c:ser>
          <c:idx val="189"/>
          <c:order val="132"/>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0AB-FB36-4A46-B9ED-5F25B6621ACA}"/>
            </c:ext>
          </c:extLst>
        </c:ser>
        <c:ser>
          <c:idx val="190"/>
          <c:order val="133"/>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0AD-FB36-4A46-B9ED-5F25B6621ACA}"/>
            </c:ext>
          </c:extLst>
        </c:ser>
        <c:ser>
          <c:idx val="191"/>
          <c:order val="134"/>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0AF-FB36-4A46-B9ED-5F25B6621ACA}"/>
            </c:ext>
          </c:extLst>
        </c:ser>
        <c:ser>
          <c:idx val="192"/>
          <c:order val="135"/>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0B1-FB36-4A46-B9ED-5F25B6621ACA}"/>
            </c:ext>
          </c:extLst>
        </c:ser>
        <c:ser>
          <c:idx val="193"/>
          <c:order val="136"/>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0B3-FB36-4A46-B9ED-5F25B6621ACA}"/>
            </c:ext>
          </c:extLst>
        </c:ser>
        <c:ser>
          <c:idx val="194"/>
          <c:order val="137"/>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0B5-FB36-4A46-B9ED-5F25B6621ACA}"/>
            </c:ext>
          </c:extLst>
        </c:ser>
        <c:ser>
          <c:idx val="195"/>
          <c:order val="138"/>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0B7-FB36-4A46-B9ED-5F25B6621ACA}"/>
            </c:ext>
          </c:extLst>
        </c:ser>
        <c:ser>
          <c:idx val="196"/>
          <c:order val="139"/>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0B9-FB36-4A46-B9ED-5F25B6621ACA}"/>
            </c:ext>
          </c:extLst>
        </c:ser>
        <c:ser>
          <c:idx val="197"/>
          <c:order val="140"/>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0BB-FB36-4A46-B9ED-5F25B6621ACA}"/>
            </c:ext>
          </c:extLst>
        </c:ser>
        <c:ser>
          <c:idx val="198"/>
          <c:order val="141"/>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0BD-FB36-4A46-B9ED-5F25B6621ACA}"/>
            </c:ext>
          </c:extLst>
        </c:ser>
        <c:ser>
          <c:idx val="199"/>
          <c:order val="142"/>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0BF-FB36-4A46-B9ED-5F25B6621ACA}"/>
            </c:ext>
          </c:extLst>
        </c:ser>
        <c:ser>
          <c:idx val="200"/>
          <c:order val="143"/>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0C1-FB36-4A46-B9ED-5F25B6621ACA}"/>
            </c:ext>
          </c:extLst>
        </c:ser>
        <c:ser>
          <c:idx val="201"/>
          <c:order val="144"/>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0C3-FB36-4A46-B9ED-5F25B6621ACA}"/>
            </c:ext>
          </c:extLst>
        </c:ser>
        <c:ser>
          <c:idx val="202"/>
          <c:order val="145"/>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0C5-FB36-4A46-B9ED-5F25B6621ACA}"/>
            </c:ext>
          </c:extLst>
        </c:ser>
        <c:ser>
          <c:idx val="203"/>
          <c:order val="146"/>
          <c:tx>
            <c:strRef>
              <c:f>'5.3'!$B$94</c:f>
              <c:strCache>
                <c:ptCount val="1"/>
                <c:pt idx="0">
                  <c:v>MT</c:v>
                </c:pt>
              </c:strCache>
            </c:strRef>
          </c:tx>
          <c:spPr>
            <a:ln>
              <a:noFill/>
            </a:ln>
          </c:spPr>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0C7-FB36-4A46-B9ED-5F25B6621ACA}"/>
            </c:ext>
          </c:extLst>
        </c:ser>
        <c:ser>
          <c:idx val="204"/>
          <c:order val="147"/>
          <c:tx>
            <c:strRef>
              <c:f>'5.3'!$B$95</c:f>
              <c:strCache>
                <c:ptCount val="1"/>
                <c:pt idx="0">
                  <c:v>EL</c:v>
                </c:pt>
              </c:strCache>
            </c:strRef>
          </c:tx>
          <c:spPr>
            <a:ln>
              <a:noFill/>
            </a:ln>
          </c:spPr>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0C9-FB36-4A46-B9ED-5F25B6621ACA}"/>
            </c:ext>
          </c:extLst>
        </c:ser>
        <c:ser>
          <c:idx val="205"/>
          <c:order val="148"/>
          <c:tx>
            <c:strRef>
              <c:f>'5.3'!$B$96</c:f>
              <c:strCache>
                <c:ptCount val="1"/>
                <c:pt idx="0">
                  <c:v>RO</c:v>
                </c:pt>
              </c:strCache>
            </c:strRef>
          </c:tx>
          <c:spPr>
            <a:ln w="19050">
              <a:noFill/>
            </a:ln>
          </c:spP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0CB-FB36-4A46-B9ED-5F25B6621ACA}"/>
            </c:ext>
          </c:extLst>
        </c:ser>
        <c:ser>
          <c:idx val="206"/>
          <c:order val="149"/>
          <c:tx>
            <c:strRef>
              <c:f>'5.3'!$B$97</c:f>
              <c:strCache>
                <c:ptCount val="1"/>
                <c:pt idx="0">
                  <c:v>BG</c:v>
                </c:pt>
              </c:strCache>
            </c:strRef>
          </c:tx>
          <c:spPr>
            <a:ln>
              <a:noFill/>
            </a:ln>
          </c:spPr>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0CD-FB36-4A46-B9ED-5F25B6621ACA}"/>
            </c:ext>
          </c:extLst>
        </c:ser>
        <c:ser>
          <c:idx val="207"/>
          <c:order val="150"/>
          <c:tx>
            <c:strRef>
              <c:f>'5.3'!$B$98</c:f>
              <c:strCache>
                <c:ptCount val="1"/>
                <c:pt idx="0">
                  <c:v>CY</c:v>
                </c:pt>
              </c:strCache>
            </c:strRef>
          </c:tx>
          <c:spPr>
            <a:ln w="19050">
              <a:noFill/>
            </a:ln>
          </c:spP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0CF-FB36-4A46-B9ED-5F25B6621ACA}"/>
            </c:ext>
          </c:extLst>
        </c:ser>
        <c:ser>
          <c:idx val="52"/>
          <c:order val="151"/>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0D1-FB36-4A46-B9ED-5F25B6621ACA}"/>
            </c:ext>
          </c:extLst>
        </c:ser>
        <c:ser>
          <c:idx val="53"/>
          <c:order val="152"/>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0D3-FB36-4A46-B9ED-5F25B6621ACA}"/>
            </c:ext>
          </c:extLst>
        </c:ser>
        <c:ser>
          <c:idx val="54"/>
          <c:order val="153"/>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0D5-FB36-4A46-B9ED-5F25B6621ACA}"/>
            </c:ext>
          </c:extLst>
        </c:ser>
        <c:ser>
          <c:idx val="55"/>
          <c:order val="154"/>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0D7-FB36-4A46-B9ED-5F25B6621ACA}"/>
            </c:ext>
          </c:extLst>
        </c:ser>
        <c:ser>
          <c:idx val="56"/>
          <c:order val="155"/>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0D9-FB36-4A46-B9ED-5F25B6621ACA}"/>
            </c:ext>
          </c:extLst>
        </c:ser>
        <c:ser>
          <c:idx val="57"/>
          <c:order val="156"/>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0DB-FB36-4A46-B9ED-5F25B6621ACA}"/>
            </c:ext>
          </c:extLst>
        </c:ser>
        <c:ser>
          <c:idx val="58"/>
          <c:order val="157"/>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0DD-FB36-4A46-B9ED-5F25B6621ACA}"/>
            </c:ext>
          </c:extLst>
        </c:ser>
        <c:ser>
          <c:idx val="59"/>
          <c:order val="158"/>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0DF-FB36-4A46-B9ED-5F25B6621ACA}"/>
            </c:ext>
          </c:extLst>
        </c:ser>
        <c:ser>
          <c:idx val="60"/>
          <c:order val="159"/>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0E1-FB36-4A46-B9ED-5F25B6621ACA}"/>
            </c:ext>
          </c:extLst>
        </c:ser>
        <c:ser>
          <c:idx val="61"/>
          <c:order val="160"/>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0E3-FB36-4A46-B9ED-5F25B6621ACA}"/>
            </c:ext>
          </c:extLst>
        </c:ser>
        <c:ser>
          <c:idx val="62"/>
          <c:order val="161"/>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0E5-FB36-4A46-B9ED-5F25B6621ACA}"/>
            </c:ext>
          </c:extLst>
        </c:ser>
        <c:ser>
          <c:idx val="63"/>
          <c:order val="162"/>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0E7-FB36-4A46-B9ED-5F25B6621ACA}"/>
            </c:ext>
          </c:extLst>
        </c:ser>
        <c:ser>
          <c:idx val="64"/>
          <c:order val="163"/>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0E9-FB36-4A46-B9ED-5F25B6621ACA}"/>
            </c:ext>
          </c:extLst>
        </c:ser>
        <c:ser>
          <c:idx val="65"/>
          <c:order val="164"/>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0EB-FB36-4A46-B9ED-5F25B6621ACA}"/>
            </c:ext>
          </c:extLst>
        </c:ser>
        <c:ser>
          <c:idx val="66"/>
          <c:order val="165"/>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0ED-FB36-4A46-B9ED-5F25B6621ACA}"/>
            </c:ext>
          </c:extLst>
        </c:ser>
        <c:ser>
          <c:idx val="67"/>
          <c:order val="166"/>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0EF-FB36-4A46-B9ED-5F25B6621ACA}"/>
            </c:ext>
          </c:extLst>
        </c:ser>
        <c:ser>
          <c:idx val="68"/>
          <c:order val="167"/>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0F1-FB36-4A46-B9ED-5F25B6621ACA}"/>
            </c:ext>
          </c:extLst>
        </c:ser>
        <c:ser>
          <c:idx val="69"/>
          <c:order val="168"/>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0F3-FB36-4A46-B9ED-5F25B6621ACA}"/>
            </c:ext>
          </c:extLst>
        </c:ser>
        <c:ser>
          <c:idx val="70"/>
          <c:order val="169"/>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0F5-FB36-4A46-B9ED-5F25B6621ACA}"/>
            </c:ext>
          </c:extLst>
        </c:ser>
        <c:ser>
          <c:idx val="71"/>
          <c:order val="170"/>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0F7-FB36-4A46-B9ED-5F25B6621ACA}"/>
            </c:ext>
          </c:extLst>
        </c:ser>
        <c:ser>
          <c:idx val="72"/>
          <c:order val="171"/>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0F9-FB36-4A46-B9ED-5F25B6621ACA}"/>
            </c:ext>
          </c:extLst>
        </c:ser>
        <c:ser>
          <c:idx val="73"/>
          <c:order val="172"/>
          <c:tx>
            <c:strRef>
              <c:f>'5.3'!$B$94</c:f>
              <c:strCache>
                <c:ptCount val="1"/>
                <c:pt idx="0">
                  <c:v>MT</c:v>
                </c:pt>
              </c:strCache>
            </c:strRef>
          </c:tx>
          <c:spPr>
            <a:ln>
              <a:noFill/>
            </a:ln>
          </c:spPr>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0FB-FB36-4A46-B9ED-5F25B6621ACA}"/>
            </c:ext>
          </c:extLst>
        </c:ser>
        <c:ser>
          <c:idx val="74"/>
          <c:order val="173"/>
          <c:tx>
            <c:strRef>
              <c:f>'5.3'!$B$95</c:f>
              <c:strCache>
                <c:ptCount val="1"/>
                <c:pt idx="0">
                  <c:v>EL</c:v>
                </c:pt>
              </c:strCache>
            </c:strRef>
          </c:tx>
          <c:spPr>
            <a:ln>
              <a:noFill/>
            </a:ln>
          </c:spPr>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0FD-FB36-4A46-B9ED-5F25B6621ACA}"/>
            </c:ext>
          </c:extLst>
        </c:ser>
        <c:ser>
          <c:idx val="75"/>
          <c:order val="174"/>
          <c:tx>
            <c:strRef>
              <c:f>'5.3'!$B$96</c:f>
              <c:strCache>
                <c:ptCount val="1"/>
                <c:pt idx="0">
                  <c:v>RO</c:v>
                </c:pt>
              </c:strCache>
            </c:strRef>
          </c:tx>
          <c:spPr>
            <a:ln w="19050">
              <a:noFill/>
            </a:ln>
          </c:spP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0FF-FB36-4A46-B9ED-5F25B6621ACA}"/>
            </c:ext>
          </c:extLst>
        </c:ser>
        <c:ser>
          <c:idx val="76"/>
          <c:order val="175"/>
          <c:tx>
            <c:strRef>
              <c:f>'5.3'!$B$97</c:f>
              <c:strCache>
                <c:ptCount val="1"/>
                <c:pt idx="0">
                  <c:v>BG</c:v>
                </c:pt>
              </c:strCache>
            </c:strRef>
          </c:tx>
          <c:spPr>
            <a:ln>
              <a:noFill/>
            </a:ln>
          </c:spPr>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101-FB36-4A46-B9ED-5F25B6621ACA}"/>
            </c:ext>
          </c:extLst>
        </c:ser>
        <c:ser>
          <c:idx val="77"/>
          <c:order val="176"/>
          <c:tx>
            <c:strRef>
              <c:f>'5.3'!$B$98</c:f>
              <c:strCache>
                <c:ptCount val="1"/>
                <c:pt idx="0">
                  <c:v>CY</c:v>
                </c:pt>
              </c:strCache>
            </c:strRef>
          </c:tx>
          <c:spPr>
            <a:ln w="19050">
              <a:noFill/>
            </a:ln>
          </c:spP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103-FB36-4A46-B9ED-5F25B6621ACA}"/>
            </c:ext>
          </c:extLst>
        </c:ser>
        <c:ser>
          <c:idx val="78"/>
          <c:order val="177"/>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105-FB36-4A46-B9ED-5F25B6621ACA}"/>
            </c:ext>
          </c:extLst>
        </c:ser>
        <c:ser>
          <c:idx val="79"/>
          <c:order val="178"/>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107-FB36-4A46-B9ED-5F25B6621ACA}"/>
            </c:ext>
          </c:extLst>
        </c:ser>
        <c:ser>
          <c:idx val="80"/>
          <c:order val="179"/>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109-FB36-4A46-B9ED-5F25B6621ACA}"/>
            </c:ext>
          </c:extLst>
        </c:ser>
        <c:ser>
          <c:idx val="81"/>
          <c:order val="180"/>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10B-FB36-4A46-B9ED-5F25B6621ACA}"/>
            </c:ext>
          </c:extLst>
        </c:ser>
        <c:ser>
          <c:idx val="82"/>
          <c:order val="181"/>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10D-FB36-4A46-B9ED-5F25B6621ACA}"/>
            </c:ext>
          </c:extLst>
        </c:ser>
        <c:ser>
          <c:idx val="83"/>
          <c:order val="182"/>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10F-FB36-4A46-B9ED-5F25B6621ACA}"/>
            </c:ext>
          </c:extLst>
        </c:ser>
        <c:ser>
          <c:idx val="84"/>
          <c:order val="183"/>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111-FB36-4A46-B9ED-5F25B6621ACA}"/>
            </c:ext>
          </c:extLst>
        </c:ser>
        <c:ser>
          <c:idx val="85"/>
          <c:order val="184"/>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113-FB36-4A46-B9ED-5F25B6621ACA}"/>
            </c:ext>
          </c:extLst>
        </c:ser>
        <c:ser>
          <c:idx val="86"/>
          <c:order val="185"/>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115-FB36-4A46-B9ED-5F25B6621ACA}"/>
            </c:ext>
          </c:extLst>
        </c:ser>
        <c:ser>
          <c:idx val="87"/>
          <c:order val="186"/>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117-FB36-4A46-B9ED-5F25B6621ACA}"/>
            </c:ext>
          </c:extLst>
        </c:ser>
        <c:ser>
          <c:idx val="88"/>
          <c:order val="187"/>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119-FB36-4A46-B9ED-5F25B6621ACA}"/>
            </c:ext>
          </c:extLst>
        </c:ser>
        <c:ser>
          <c:idx val="89"/>
          <c:order val="188"/>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11B-FB36-4A46-B9ED-5F25B6621ACA}"/>
            </c:ext>
          </c:extLst>
        </c:ser>
        <c:ser>
          <c:idx val="90"/>
          <c:order val="189"/>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11D-FB36-4A46-B9ED-5F25B6621ACA}"/>
            </c:ext>
          </c:extLst>
        </c:ser>
        <c:ser>
          <c:idx val="91"/>
          <c:order val="190"/>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11F-FB36-4A46-B9ED-5F25B6621ACA}"/>
            </c:ext>
          </c:extLst>
        </c:ser>
        <c:ser>
          <c:idx val="92"/>
          <c:order val="191"/>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121-FB36-4A46-B9ED-5F25B6621ACA}"/>
            </c:ext>
          </c:extLst>
        </c:ser>
        <c:ser>
          <c:idx val="93"/>
          <c:order val="192"/>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123-FB36-4A46-B9ED-5F25B6621ACA}"/>
            </c:ext>
          </c:extLst>
        </c:ser>
        <c:ser>
          <c:idx val="94"/>
          <c:order val="193"/>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125-FB36-4A46-B9ED-5F25B6621ACA}"/>
            </c:ext>
          </c:extLst>
        </c:ser>
        <c:ser>
          <c:idx val="95"/>
          <c:order val="194"/>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127-FB36-4A46-B9ED-5F25B6621ACA}"/>
            </c:ext>
          </c:extLst>
        </c:ser>
        <c:ser>
          <c:idx val="96"/>
          <c:order val="195"/>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129-FB36-4A46-B9ED-5F25B6621ACA}"/>
            </c:ext>
          </c:extLst>
        </c:ser>
        <c:ser>
          <c:idx val="97"/>
          <c:order val="196"/>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12B-FB36-4A46-B9ED-5F25B6621ACA}"/>
            </c:ext>
          </c:extLst>
        </c:ser>
        <c:ser>
          <c:idx val="98"/>
          <c:order val="197"/>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12D-FB36-4A46-B9ED-5F25B6621ACA}"/>
            </c:ext>
          </c:extLst>
        </c:ser>
        <c:ser>
          <c:idx val="99"/>
          <c:order val="198"/>
          <c:tx>
            <c:strRef>
              <c:f>'5.3'!$B$94</c:f>
              <c:strCache>
                <c:ptCount val="1"/>
                <c:pt idx="0">
                  <c:v>MT</c:v>
                </c:pt>
              </c:strCache>
            </c:strRef>
          </c:tx>
          <c:spPr>
            <a:ln>
              <a:noFill/>
            </a:ln>
          </c:spPr>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12F-FB36-4A46-B9ED-5F25B6621ACA}"/>
            </c:ext>
          </c:extLst>
        </c:ser>
        <c:ser>
          <c:idx val="100"/>
          <c:order val="199"/>
          <c:tx>
            <c:strRef>
              <c:f>'5.3'!$B$95</c:f>
              <c:strCache>
                <c:ptCount val="1"/>
                <c:pt idx="0">
                  <c:v>EL</c:v>
                </c:pt>
              </c:strCache>
            </c:strRef>
          </c:tx>
          <c:spPr>
            <a:ln>
              <a:noFill/>
            </a:ln>
          </c:spPr>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131-FB36-4A46-B9ED-5F25B6621ACA}"/>
            </c:ext>
          </c:extLst>
        </c:ser>
        <c:ser>
          <c:idx val="101"/>
          <c:order val="200"/>
          <c:tx>
            <c:strRef>
              <c:f>'5.3'!$B$96</c:f>
              <c:strCache>
                <c:ptCount val="1"/>
                <c:pt idx="0">
                  <c:v>RO</c:v>
                </c:pt>
              </c:strCache>
            </c:strRef>
          </c:tx>
          <c:spPr>
            <a:ln w="19050">
              <a:noFill/>
            </a:ln>
          </c:spP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133-FB36-4A46-B9ED-5F25B6621ACA}"/>
            </c:ext>
          </c:extLst>
        </c:ser>
        <c:ser>
          <c:idx val="102"/>
          <c:order val="201"/>
          <c:tx>
            <c:strRef>
              <c:f>'5.3'!$B$97</c:f>
              <c:strCache>
                <c:ptCount val="1"/>
                <c:pt idx="0">
                  <c:v>BG</c:v>
                </c:pt>
              </c:strCache>
            </c:strRef>
          </c:tx>
          <c:spPr>
            <a:ln>
              <a:noFill/>
            </a:ln>
          </c:spPr>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135-FB36-4A46-B9ED-5F25B6621ACA}"/>
            </c:ext>
          </c:extLst>
        </c:ser>
        <c:ser>
          <c:idx val="103"/>
          <c:order val="202"/>
          <c:tx>
            <c:strRef>
              <c:f>'5.3'!$B$98</c:f>
              <c:strCache>
                <c:ptCount val="1"/>
                <c:pt idx="0">
                  <c:v>CY</c:v>
                </c:pt>
              </c:strCache>
            </c:strRef>
          </c:tx>
          <c:spPr>
            <a:ln w="19050">
              <a:noFill/>
            </a:ln>
          </c:spP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137-FB36-4A46-B9ED-5F25B6621ACA}"/>
            </c:ext>
          </c:extLst>
        </c:ser>
        <c:ser>
          <c:idx val="24"/>
          <c:order val="203"/>
          <c:tx>
            <c:strRef>
              <c:f>'5.3'!$B$72</c:f>
              <c:strCache>
                <c:ptCount val="1"/>
                <c:pt idx="0">
                  <c:v>IE</c:v>
                </c:pt>
              </c:strCache>
            </c:strRef>
          </c:tx>
          <c:spPr>
            <a:ln>
              <a:noFill/>
            </a:ln>
          </c:spPr>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139-FB36-4A46-B9ED-5F25B6621ACA}"/>
            </c:ext>
          </c:extLst>
        </c:ser>
        <c:ser>
          <c:idx val="27"/>
          <c:order val="204"/>
          <c:tx>
            <c:strRef>
              <c:f>'5.3'!$B$73</c:f>
              <c:strCache>
                <c:ptCount val="1"/>
                <c:pt idx="0">
                  <c:v>EE</c:v>
                </c:pt>
              </c:strCache>
            </c:strRef>
          </c:tx>
          <c:spPr>
            <a:ln>
              <a:noFill/>
            </a:ln>
          </c:spPr>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13B-FB36-4A46-B9ED-5F25B6621ACA}"/>
            </c:ext>
          </c:extLst>
        </c:ser>
        <c:ser>
          <c:idx val="28"/>
          <c:order val="205"/>
          <c:tx>
            <c:strRef>
              <c:f>'5.3'!$B$74</c:f>
              <c:strCache>
                <c:ptCount val="1"/>
                <c:pt idx="0">
                  <c:v>FI</c:v>
                </c:pt>
              </c:strCache>
            </c:strRef>
          </c:tx>
          <c:spPr>
            <a:ln>
              <a:noFill/>
            </a:ln>
          </c:spPr>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13D-FB36-4A46-B9ED-5F25B6621ACA}"/>
            </c:ext>
          </c:extLst>
        </c:ser>
        <c:ser>
          <c:idx val="29"/>
          <c:order val="206"/>
          <c:tx>
            <c:strRef>
              <c:f>'5.3'!$B$75</c:f>
              <c:strCache>
                <c:ptCount val="1"/>
                <c:pt idx="0">
                  <c:v>CZ</c:v>
                </c:pt>
              </c:strCache>
            </c:strRef>
          </c:tx>
          <c:spPr>
            <a:ln>
              <a:noFill/>
            </a:ln>
          </c:spPr>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13F-FB36-4A46-B9ED-5F25B6621ACA}"/>
            </c:ext>
          </c:extLst>
        </c:ser>
        <c:ser>
          <c:idx val="30"/>
          <c:order val="207"/>
          <c:tx>
            <c:strRef>
              <c:f>'5.3'!$B$76</c:f>
              <c:strCache>
                <c:ptCount val="1"/>
                <c:pt idx="0">
                  <c:v>DK</c:v>
                </c:pt>
              </c:strCache>
            </c:strRef>
          </c:tx>
          <c:spPr>
            <a:ln>
              <a:noFill/>
            </a:ln>
          </c:spPr>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141-FB36-4A46-B9ED-5F25B6621ACA}"/>
            </c:ext>
          </c:extLst>
        </c:ser>
        <c:ser>
          <c:idx val="31"/>
          <c:order val="208"/>
          <c:tx>
            <c:strRef>
              <c:f>'5.3'!$B$77</c:f>
              <c:strCache>
                <c:ptCount val="1"/>
                <c:pt idx="0">
                  <c:v>PL</c:v>
                </c:pt>
              </c:strCache>
            </c:strRef>
          </c:tx>
          <c:spPr>
            <a:ln>
              <a:noFill/>
            </a:ln>
          </c:spPr>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143-FB36-4A46-B9ED-5F25B6621ACA}"/>
            </c:ext>
          </c:extLst>
        </c:ser>
        <c:ser>
          <c:idx val="32"/>
          <c:order val="209"/>
          <c:tx>
            <c:strRef>
              <c:f>'5.3'!$B$78</c:f>
              <c:strCache>
                <c:ptCount val="1"/>
                <c:pt idx="0">
                  <c:v>SE</c:v>
                </c:pt>
              </c:strCache>
            </c:strRef>
          </c:tx>
          <c:spPr>
            <a:ln>
              <a:noFill/>
            </a:ln>
          </c:spPr>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145-FB36-4A46-B9ED-5F25B6621ACA}"/>
            </c:ext>
          </c:extLst>
        </c:ser>
        <c:ser>
          <c:idx val="33"/>
          <c:order val="210"/>
          <c:tx>
            <c:strRef>
              <c:f>'5.3'!$B$79</c:f>
              <c:strCache>
                <c:ptCount val="1"/>
                <c:pt idx="0">
                  <c:v>IT</c:v>
                </c:pt>
              </c:strCache>
            </c:strRef>
          </c:tx>
          <c:spPr>
            <a:ln>
              <a:noFill/>
            </a:ln>
          </c:spPr>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147-FB36-4A46-B9ED-5F25B6621ACA}"/>
            </c:ext>
          </c:extLst>
        </c:ser>
        <c:ser>
          <c:idx val="34"/>
          <c:order val="211"/>
          <c:tx>
            <c:strRef>
              <c:f>'5.3'!$B$80</c:f>
              <c:strCache>
                <c:ptCount val="1"/>
                <c:pt idx="0">
                  <c:v>AT</c:v>
                </c:pt>
              </c:strCache>
            </c:strRef>
          </c:tx>
          <c:spPr>
            <a:ln>
              <a:noFill/>
            </a:ln>
          </c:spPr>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149-FB36-4A46-B9ED-5F25B6621ACA}"/>
            </c:ext>
          </c:extLst>
        </c:ser>
        <c:ser>
          <c:idx val="35"/>
          <c:order val="212"/>
          <c:tx>
            <c:strRef>
              <c:f>'5.3'!$B$81</c:f>
              <c:strCache>
                <c:ptCount val="1"/>
                <c:pt idx="0">
                  <c:v>DE</c:v>
                </c:pt>
              </c:strCache>
            </c:strRef>
          </c:tx>
          <c:spPr>
            <a:ln>
              <a:noFill/>
            </a:ln>
          </c:spPr>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14B-FB36-4A46-B9ED-5F25B6621ACA}"/>
            </c:ext>
          </c:extLst>
        </c:ser>
        <c:ser>
          <c:idx val="36"/>
          <c:order val="213"/>
          <c:tx>
            <c:strRef>
              <c:f>'5.3'!$B$82</c:f>
              <c:strCache>
                <c:ptCount val="1"/>
                <c:pt idx="0">
                  <c:v>BE</c:v>
                </c:pt>
              </c:strCache>
            </c:strRef>
          </c:tx>
          <c:spPr>
            <a:ln w="25400">
              <a:noFill/>
            </a:ln>
          </c:spPr>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14D-FB36-4A46-B9ED-5F25B6621ACA}"/>
            </c:ext>
          </c:extLst>
        </c:ser>
        <c:ser>
          <c:idx val="37"/>
          <c:order val="214"/>
          <c:tx>
            <c:strRef>
              <c:f>'5.3'!$B$83</c:f>
              <c:strCache>
                <c:ptCount val="1"/>
                <c:pt idx="0">
                  <c:v>UE-26*</c:v>
                </c:pt>
              </c:strCache>
            </c:strRef>
          </c:tx>
          <c:spPr>
            <a:ln>
              <a:noFill/>
            </a:ln>
          </c:spPr>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14F-FB36-4A46-B9ED-5F25B6621ACA}"/>
            </c:ext>
          </c:extLst>
        </c:ser>
        <c:ser>
          <c:idx val="38"/>
          <c:order val="215"/>
          <c:tx>
            <c:strRef>
              <c:f>'5.3'!$B$84</c:f>
              <c:strCache>
                <c:ptCount val="1"/>
                <c:pt idx="0">
                  <c:v>PT</c:v>
                </c:pt>
              </c:strCache>
            </c:strRef>
          </c:tx>
          <c:spPr>
            <a:ln w="19050">
              <a:noFill/>
            </a:ln>
          </c:spP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151-FB36-4A46-B9ED-5F25B6621ACA}"/>
            </c:ext>
          </c:extLst>
        </c:ser>
        <c:ser>
          <c:idx val="39"/>
          <c:order val="216"/>
          <c:tx>
            <c:strRef>
              <c:f>'5.3'!$B$85</c:f>
              <c:strCache>
                <c:ptCount val="1"/>
                <c:pt idx="0">
                  <c:v>HR</c:v>
                </c:pt>
              </c:strCache>
            </c:strRef>
          </c:tx>
          <c:spPr>
            <a:ln>
              <a:noFill/>
            </a:ln>
          </c:spPr>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153-FB36-4A46-B9ED-5F25B6621ACA}"/>
            </c:ext>
          </c:extLst>
        </c:ser>
        <c:ser>
          <c:idx val="40"/>
          <c:order val="217"/>
          <c:tx>
            <c:strRef>
              <c:f>'5.3'!$B$86</c:f>
              <c:strCache>
                <c:ptCount val="1"/>
                <c:pt idx="0">
                  <c:v>LV</c:v>
                </c:pt>
              </c:strCache>
            </c:strRef>
          </c:tx>
          <c:spPr>
            <a:ln>
              <a:noFill/>
            </a:ln>
          </c:spPr>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155-FB36-4A46-B9ED-5F25B6621ACA}"/>
            </c:ext>
          </c:extLst>
        </c:ser>
        <c:ser>
          <c:idx val="41"/>
          <c:order val="218"/>
          <c:tx>
            <c:strRef>
              <c:f>'5.3'!$B$87</c:f>
              <c:strCache>
                <c:ptCount val="1"/>
                <c:pt idx="0">
                  <c:v>FR</c:v>
                </c:pt>
              </c:strCache>
            </c:strRef>
          </c:tx>
          <c:spPr>
            <a:ln>
              <a:noFill/>
            </a:ln>
          </c:spPr>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157-FB36-4A46-B9ED-5F25B6621ACA}"/>
            </c:ext>
          </c:extLst>
        </c:ser>
        <c:ser>
          <c:idx val="42"/>
          <c:order val="219"/>
          <c:tx>
            <c:strRef>
              <c:f>'5.3'!$B$88</c:f>
              <c:strCache>
                <c:ptCount val="1"/>
                <c:pt idx="0">
                  <c:v>ES</c:v>
                </c:pt>
              </c:strCache>
            </c:strRef>
          </c:tx>
          <c:spPr>
            <a:ln>
              <a:noFill/>
            </a:ln>
          </c:spPr>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159-FB36-4A46-B9ED-5F25B6621ACA}"/>
            </c:ext>
          </c:extLst>
        </c:ser>
        <c:ser>
          <c:idx val="43"/>
          <c:order val="220"/>
          <c:tx>
            <c:strRef>
              <c:f>'5.3'!$B$89</c:f>
              <c:strCache>
                <c:ptCount val="1"/>
                <c:pt idx="0">
                  <c:v>HU</c:v>
                </c:pt>
              </c:strCache>
            </c:strRef>
          </c:tx>
          <c:spPr>
            <a:ln>
              <a:noFill/>
            </a:ln>
          </c:spPr>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15B-FB36-4A46-B9ED-5F25B6621ACA}"/>
            </c:ext>
          </c:extLst>
        </c:ser>
        <c:ser>
          <c:idx val="44"/>
          <c:order val="221"/>
          <c:tx>
            <c:strRef>
              <c:f>'5.3'!$B$90</c:f>
              <c:strCache>
                <c:ptCount val="1"/>
                <c:pt idx="0">
                  <c:v>LT</c:v>
                </c:pt>
              </c:strCache>
            </c:strRef>
          </c:tx>
          <c:spPr>
            <a:ln>
              <a:noFill/>
            </a:ln>
          </c:spPr>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15D-FB36-4A46-B9ED-5F25B6621ACA}"/>
            </c:ext>
          </c:extLst>
        </c:ser>
        <c:ser>
          <c:idx val="45"/>
          <c:order val="222"/>
          <c:tx>
            <c:strRef>
              <c:f>'5.3'!$B$91</c:f>
              <c:strCache>
                <c:ptCount val="1"/>
                <c:pt idx="0">
                  <c:v>SI</c:v>
                </c:pt>
              </c:strCache>
            </c:strRef>
          </c:tx>
          <c:spPr>
            <a:ln>
              <a:noFill/>
            </a:ln>
          </c:spPr>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15F-FB36-4A46-B9ED-5F25B6621ACA}"/>
            </c:ext>
          </c:extLst>
        </c:ser>
        <c:ser>
          <c:idx val="46"/>
          <c:order val="223"/>
          <c:tx>
            <c:strRef>
              <c:f>'5.3'!$B$92</c:f>
              <c:strCache>
                <c:ptCount val="1"/>
                <c:pt idx="0">
                  <c:v>NL</c:v>
                </c:pt>
              </c:strCache>
            </c:strRef>
          </c:tx>
          <c:spPr>
            <a:ln>
              <a:noFill/>
            </a:ln>
          </c:spPr>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161-FB36-4A46-B9ED-5F25B6621ACA}"/>
            </c:ext>
          </c:extLst>
        </c:ser>
        <c:ser>
          <c:idx val="47"/>
          <c:order val="224"/>
          <c:tx>
            <c:strRef>
              <c:f>'5.3'!$B$94</c:f>
              <c:strCache>
                <c:ptCount val="1"/>
                <c:pt idx="0">
                  <c:v>MT</c:v>
                </c:pt>
              </c:strCache>
            </c:strRef>
          </c:tx>
          <c:spPr>
            <a:ln>
              <a:noFill/>
            </a:ln>
          </c:spPr>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163-FB36-4A46-B9ED-5F25B6621ACA}"/>
            </c:ext>
          </c:extLst>
        </c:ser>
        <c:ser>
          <c:idx val="48"/>
          <c:order val="225"/>
          <c:tx>
            <c:strRef>
              <c:f>'5.3'!$B$95</c:f>
              <c:strCache>
                <c:ptCount val="1"/>
                <c:pt idx="0">
                  <c:v>EL</c:v>
                </c:pt>
              </c:strCache>
            </c:strRef>
          </c:tx>
          <c:spPr>
            <a:ln>
              <a:noFill/>
            </a:ln>
          </c:spPr>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165-FB36-4A46-B9ED-5F25B6621ACA}"/>
            </c:ext>
          </c:extLst>
        </c:ser>
        <c:ser>
          <c:idx val="49"/>
          <c:order val="226"/>
          <c:tx>
            <c:strRef>
              <c:f>'5.3'!$B$96</c:f>
              <c:strCache>
                <c:ptCount val="1"/>
                <c:pt idx="0">
                  <c:v>RO</c:v>
                </c:pt>
              </c:strCache>
            </c:strRef>
          </c:tx>
          <c:spPr>
            <a:ln w="19050">
              <a:noFill/>
            </a:ln>
          </c:spP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167-FB36-4A46-B9ED-5F25B6621ACA}"/>
            </c:ext>
          </c:extLst>
        </c:ser>
        <c:ser>
          <c:idx val="50"/>
          <c:order val="227"/>
          <c:tx>
            <c:strRef>
              <c:f>'5.3'!$B$97</c:f>
              <c:strCache>
                <c:ptCount val="1"/>
                <c:pt idx="0">
                  <c:v>BG</c:v>
                </c:pt>
              </c:strCache>
            </c:strRef>
          </c:tx>
          <c:spPr>
            <a:ln>
              <a:noFill/>
            </a:ln>
          </c:spPr>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169-FB36-4A46-B9ED-5F25B6621ACA}"/>
            </c:ext>
          </c:extLst>
        </c:ser>
        <c:ser>
          <c:idx val="51"/>
          <c:order val="228"/>
          <c:tx>
            <c:strRef>
              <c:f>'5.3'!$B$98</c:f>
              <c:strCache>
                <c:ptCount val="1"/>
                <c:pt idx="0">
                  <c:v>CY</c:v>
                </c:pt>
              </c:strCache>
            </c:strRef>
          </c:tx>
          <c:spPr>
            <a:ln w="19050">
              <a:noFill/>
            </a:ln>
          </c:spP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16B-FB36-4A46-B9ED-5F25B6621ACA}"/>
            </c:ext>
          </c:extLst>
        </c:ser>
        <c:ser>
          <c:idx val="0"/>
          <c:order val="229"/>
          <c:tx>
            <c:strRef>
              <c:f>'5.3'!$B$72</c:f>
              <c:strCache>
                <c:ptCount val="1"/>
                <c:pt idx="0">
                  <c:v>IE</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'5.3'!$C$72</c:f>
              <c:numCache>
                <c:formatCode>#\ ##0.0</c:formatCode>
                <c:ptCount val="1"/>
                <c:pt idx="0">
                  <c:v>10.9</c:v>
                </c:pt>
              </c:numCache>
            </c:numRef>
          </c:xVal>
          <c:yVal>
            <c:numRef>
              <c:f>'5.3'!$D$72</c:f>
              <c:numCache>
                <c:formatCode>#,##0</c:formatCode>
                <c:ptCount val="1"/>
                <c:pt idx="0">
                  <c:v>516</c:v>
                </c:pt>
              </c:numCache>
            </c:numRef>
          </c:yVal>
          <c:smooth val="0"/>
          <c:extLst>
            <c:ext xmlns:c16="http://schemas.microsoft.com/office/drawing/2014/chart" uri="{C3380CC4-5D6E-409C-BE32-E72D297353CC}">
              <c16:uniqueId val="{0000016D-FB36-4A46-B9ED-5F25B6621ACA}"/>
            </c:ext>
          </c:extLst>
        </c:ser>
        <c:ser>
          <c:idx val="1"/>
          <c:order val="230"/>
          <c:tx>
            <c:strRef>
              <c:f>'5.3'!$B$73</c:f>
              <c:strCache>
                <c:ptCount val="1"/>
                <c:pt idx="0">
                  <c:v>EE</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'5.3'!$C$73</c:f>
              <c:numCache>
                <c:formatCode>#\ ##0.0</c:formatCode>
                <c:ptCount val="1"/>
                <c:pt idx="0">
                  <c:v>9.3000000000000007</c:v>
                </c:pt>
              </c:numCache>
            </c:numRef>
          </c:xVal>
          <c:yVal>
            <c:numRef>
              <c:f>'5.3'!$D$73</c:f>
              <c:numCache>
                <c:formatCode>#,##0</c:formatCode>
                <c:ptCount val="1"/>
                <c:pt idx="0">
                  <c:v>511</c:v>
                </c:pt>
              </c:numCache>
            </c:numRef>
          </c:yVal>
          <c:smooth val="0"/>
          <c:extLst>
            <c:ext xmlns:c16="http://schemas.microsoft.com/office/drawing/2014/chart" uri="{C3380CC4-5D6E-409C-BE32-E72D297353CC}">
              <c16:uniqueId val="{0000016F-FB36-4A46-B9ED-5F25B6621ACA}"/>
            </c:ext>
          </c:extLst>
        </c:ser>
        <c:ser>
          <c:idx val="2"/>
          <c:order val="231"/>
          <c:tx>
            <c:strRef>
              <c:f>'5.3'!$B$74</c:f>
              <c:strCache>
                <c:ptCount val="1"/>
                <c:pt idx="0">
                  <c:v>FI</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'5.3'!$C$74</c:f>
              <c:numCache>
                <c:formatCode>#\ ##0.0</c:formatCode>
                <c:ptCount val="1"/>
                <c:pt idx="0">
                  <c:v>9.9</c:v>
                </c:pt>
              </c:numCache>
            </c:numRef>
          </c:xVal>
          <c:yVal>
            <c:numRef>
              <c:f>'5.3'!$D$74</c:f>
              <c:numCache>
                <c:formatCode>#,##0</c:formatCode>
                <c:ptCount val="1"/>
                <c:pt idx="0">
                  <c:v>490</c:v>
                </c:pt>
              </c:numCache>
            </c:numRef>
          </c:yVal>
          <c:smooth val="0"/>
          <c:extLst>
            <c:ext xmlns:c16="http://schemas.microsoft.com/office/drawing/2014/chart" uri="{C3380CC4-5D6E-409C-BE32-E72D297353CC}">
              <c16:uniqueId val="{00000171-FB36-4A46-B9ED-5F25B6621ACA}"/>
            </c:ext>
          </c:extLst>
        </c:ser>
        <c:ser>
          <c:idx val="3"/>
          <c:order val="232"/>
          <c:tx>
            <c:strRef>
              <c:f>'5.3'!$B$75</c:f>
              <c:strCache>
                <c:ptCount val="1"/>
                <c:pt idx="0">
                  <c:v>CZ</c:v>
                </c:pt>
              </c:strCache>
            </c:strRef>
          </c:tx>
          <c:spPr>
            <a:ln>
              <a:noFill/>
            </a:ln>
          </c:spPr>
          <c:marker>
            <c:symbol val="diamond"/>
            <c:size val="6"/>
            <c:spPr>
              <a:solidFill>
                <a:schemeClr val="accent5"/>
              </a:solidFill>
              <a:ln w="6350">
                <a:solidFill>
                  <a:schemeClr val="bg1"/>
                </a:solidFill>
              </a:ln>
            </c:spPr>
          </c:marker>
          <c:dLbls>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'5.3'!$C$75</c:f>
              <c:numCache>
                <c:formatCode>#\ ##0.0</c:formatCode>
                <c:ptCount val="1"/>
                <c:pt idx="0">
                  <c:v>18.3</c:v>
                </c:pt>
              </c:numCache>
            </c:numRef>
          </c:xVal>
          <c:yVal>
            <c:numRef>
              <c:f>'5.3'!$D$75</c:f>
              <c:numCache>
                <c:formatCode>#,##0</c:formatCode>
                <c:ptCount val="1"/>
                <c:pt idx="0">
                  <c:v>489</c:v>
                </c:pt>
              </c:numCache>
            </c:numRef>
          </c:yVal>
          <c:smooth val="0"/>
          <c:extLst>
            <c:ext xmlns:c16="http://schemas.microsoft.com/office/drawing/2014/chart" uri="{C3380CC4-5D6E-409C-BE32-E72D297353CC}">
              <c16:uniqueId val="{00000173-FB36-4A46-B9ED-5F25B6621ACA}"/>
            </c:ext>
          </c:extLst>
        </c:ser>
        <c:ser>
          <c:idx val="4"/>
          <c:order val="233"/>
          <c:tx>
            <c:strRef>
              <c:f>'5.3'!$B$76</c:f>
              <c:strCache>
                <c:ptCount val="1"/>
                <c:pt idx="0">
                  <c:v>DK</c:v>
                </c:pt>
              </c:strCache>
            </c:strRef>
          </c:tx>
          <c:spPr>
            <a:ln>
              <a:noFill/>
            </a:ln>
          </c:spPr>
          <c:marker>
            <c:symbol val="diamond"/>
            <c:size val="6"/>
            <c:spPr>
              <a:solidFill>
                <a:schemeClr val="accent5"/>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'5.3'!$C$76</c:f>
              <c:numCache>
                <c:formatCode>#\ ##0.0</c:formatCode>
                <c:ptCount val="1"/>
                <c:pt idx="0">
                  <c:v>9.8000000000000007</c:v>
                </c:pt>
              </c:numCache>
            </c:numRef>
          </c:xVal>
          <c:yVal>
            <c:numRef>
              <c:f>'5.3'!$D$76</c:f>
              <c:numCache>
                <c:formatCode>#,##0</c:formatCode>
                <c:ptCount val="1"/>
                <c:pt idx="0">
                  <c:v>489</c:v>
                </c:pt>
              </c:numCache>
            </c:numRef>
          </c:yVal>
          <c:smooth val="0"/>
          <c:extLst>
            <c:ext xmlns:c16="http://schemas.microsoft.com/office/drawing/2014/chart" uri="{C3380CC4-5D6E-409C-BE32-E72D297353CC}">
              <c16:uniqueId val="{00000175-FB36-4A46-B9ED-5F25B6621ACA}"/>
            </c:ext>
          </c:extLst>
        </c:ser>
        <c:ser>
          <c:idx val="5"/>
          <c:order val="234"/>
          <c:tx>
            <c:strRef>
              <c:f>'5.3'!$B$77</c:f>
              <c:strCache>
                <c:ptCount val="1"/>
                <c:pt idx="0">
                  <c:v>PL</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'5.3'!$C$77</c:f>
              <c:numCache>
                <c:formatCode>#\ ##0.0</c:formatCode>
                <c:ptCount val="1"/>
                <c:pt idx="0">
                  <c:v>12.4</c:v>
                </c:pt>
              </c:numCache>
            </c:numRef>
          </c:xVal>
          <c:yVal>
            <c:numRef>
              <c:f>'5.3'!$D$77</c:f>
              <c:numCache>
                <c:formatCode>#,##0</c:formatCode>
                <c:ptCount val="1"/>
                <c:pt idx="0">
                  <c:v>489</c:v>
                </c:pt>
              </c:numCache>
            </c:numRef>
          </c:yVal>
          <c:smooth val="0"/>
          <c:extLst>
            <c:ext xmlns:c16="http://schemas.microsoft.com/office/drawing/2014/chart" uri="{C3380CC4-5D6E-409C-BE32-E72D297353CC}">
              <c16:uniqueId val="{00000177-FB36-4A46-B9ED-5F25B6621ACA}"/>
            </c:ext>
          </c:extLst>
        </c:ser>
        <c:ser>
          <c:idx val="6"/>
          <c:order val="235"/>
          <c:tx>
            <c:strRef>
              <c:f>'5.3'!$B$78</c:f>
              <c:strCache>
                <c:ptCount val="1"/>
                <c:pt idx="0">
                  <c:v>SE</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'5.3'!$C$78</c:f>
              <c:numCache>
                <c:formatCode>#\ ##0.0</c:formatCode>
                <c:ptCount val="1"/>
                <c:pt idx="0">
                  <c:v>14.099999999999998</c:v>
                </c:pt>
              </c:numCache>
            </c:numRef>
          </c:xVal>
          <c:yVal>
            <c:numRef>
              <c:f>'5.3'!$D$78</c:f>
              <c:numCache>
                <c:formatCode>#,##0</c:formatCode>
                <c:ptCount val="1"/>
                <c:pt idx="0">
                  <c:v>487</c:v>
                </c:pt>
              </c:numCache>
            </c:numRef>
          </c:yVal>
          <c:smooth val="0"/>
          <c:extLst>
            <c:ext xmlns:c16="http://schemas.microsoft.com/office/drawing/2014/chart" uri="{C3380CC4-5D6E-409C-BE32-E72D297353CC}">
              <c16:uniqueId val="{00000179-FB36-4A46-B9ED-5F25B6621ACA}"/>
            </c:ext>
          </c:extLst>
        </c:ser>
        <c:ser>
          <c:idx val="7"/>
          <c:order val="236"/>
          <c:tx>
            <c:strRef>
              <c:f>'5.3'!$B$79</c:f>
              <c:strCache>
                <c:ptCount val="1"/>
                <c:pt idx="0">
                  <c:v>IT</c:v>
                </c:pt>
              </c:strCache>
            </c:strRef>
          </c:tx>
          <c:spPr>
            <a:ln>
              <a:noFill/>
            </a:ln>
          </c:spPr>
          <c:marker>
            <c:symbol val="diamond"/>
            <c:size val="6"/>
            <c:spPr>
              <a:solidFill>
                <a:schemeClr val="accent5"/>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'5.3'!$C$79</c:f>
              <c:numCache>
                <c:formatCode>#\ ##0.0</c:formatCode>
                <c:ptCount val="1"/>
                <c:pt idx="0">
                  <c:v>11</c:v>
                </c:pt>
              </c:numCache>
            </c:numRef>
          </c:xVal>
          <c:yVal>
            <c:numRef>
              <c:f>'5.3'!$D$79</c:f>
              <c:numCache>
                <c:formatCode>#,##0</c:formatCode>
                <c:ptCount val="1"/>
                <c:pt idx="0">
                  <c:v>482</c:v>
                </c:pt>
              </c:numCache>
            </c:numRef>
          </c:yVal>
          <c:smooth val="0"/>
          <c:extLst>
            <c:ext xmlns:c16="http://schemas.microsoft.com/office/drawing/2014/chart" uri="{C3380CC4-5D6E-409C-BE32-E72D297353CC}">
              <c16:uniqueId val="{0000017B-FB36-4A46-B9ED-5F25B6621ACA}"/>
            </c:ext>
          </c:extLst>
        </c:ser>
        <c:ser>
          <c:idx val="8"/>
          <c:order val="237"/>
          <c:tx>
            <c:strRef>
              <c:f>'5.3'!$B$80</c:f>
              <c:strCache>
                <c:ptCount val="1"/>
                <c:pt idx="0">
                  <c:v>AT</c:v>
                </c:pt>
              </c:strCache>
            </c:strRef>
          </c:tx>
          <c:spPr>
            <a:ln>
              <a:noFill/>
            </a:ln>
          </c:spPr>
          <c:marker>
            <c:symbol val="diamond"/>
            <c:size val="6"/>
            <c:spPr>
              <a:solidFill>
                <a:schemeClr val="accent5"/>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'5.3'!$C$80</c:f>
              <c:numCache>
                <c:formatCode>#\ ##0.0</c:formatCode>
                <c:ptCount val="1"/>
                <c:pt idx="0">
                  <c:v>17.399999999999999</c:v>
                </c:pt>
              </c:numCache>
            </c:numRef>
          </c:xVal>
          <c:yVal>
            <c:numRef>
              <c:f>'5.3'!$D$80</c:f>
              <c:numCache>
                <c:formatCode>#,##0</c:formatCode>
                <c:ptCount val="1"/>
                <c:pt idx="0">
                  <c:v>480</c:v>
                </c:pt>
              </c:numCache>
            </c:numRef>
          </c:yVal>
          <c:smooth val="0"/>
          <c:extLst>
            <c:ext xmlns:c16="http://schemas.microsoft.com/office/drawing/2014/chart" uri="{C3380CC4-5D6E-409C-BE32-E72D297353CC}">
              <c16:uniqueId val="{0000017D-FB36-4A46-B9ED-5F25B6621ACA}"/>
            </c:ext>
          </c:extLst>
        </c:ser>
        <c:ser>
          <c:idx val="9"/>
          <c:order val="238"/>
          <c:tx>
            <c:strRef>
              <c:f>'5.3'!$B$81</c:f>
              <c:strCache>
                <c:ptCount val="1"/>
                <c:pt idx="0">
                  <c:v>DE</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'5.3'!$C$81</c:f>
              <c:numCache>
                <c:formatCode>#\ ##0.0</c:formatCode>
                <c:ptCount val="1"/>
                <c:pt idx="0">
                  <c:v>15.2</c:v>
                </c:pt>
              </c:numCache>
            </c:numRef>
          </c:xVal>
          <c:yVal>
            <c:numRef>
              <c:f>'5.3'!$D$81</c:f>
              <c:numCache>
                <c:formatCode>#,##0</c:formatCode>
                <c:ptCount val="1"/>
                <c:pt idx="0">
                  <c:v>480</c:v>
                </c:pt>
              </c:numCache>
            </c:numRef>
          </c:yVal>
          <c:smooth val="0"/>
          <c:extLst>
            <c:ext xmlns:c16="http://schemas.microsoft.com/office/drawing/2014/chart" uri="{C3380CC4-5D6E-409C-BE32-E72D297353CC}">
              <c16:uniqueId val="{0000017F-FB36-4A46-B9ED-5F25B6621ACA}"/>
            </c:ext>
          </c:extLst>
        </c:ser>
        <c:ser>
          <c:idx val="10"/>
          <c:order val="239"/>
          <c:tx>
            <c:strRef>
              <c:f>'5.3'!$B$82</c:f>
              <c:strCache>
                <c:ptCount val="1"/>
                <c:pt idx="0">
                  <c:v>BE</c:v>
                </c:pt>
              </c:strCache>
            </c:strRef>
          </c:tx>
          <c:spPr>
            <a:ln w="25400">
              <a:noFill/>
            </a:ln>
          </c:spPr>
          <c:marker>
            <c:symbol val="diamond"/>
            <c:size val="6"/>
            <c:spPr>
              <a:solidFill>
                <a:schemeClr val="accent5"/>
              </a:solidFill>
              <a:ln w="6350">
                <a:solidFill>
                  <a:schemeClr val="bg1"/>
                </a:solidFill>
              </a:ln>
            </c:spPr>
          </c:marker>
          <c:dLbls>
            <c:dLbl>
              <c:idx val="0"/>
              <c:layout>
                <c:manualLayout>
                  <c:x val="-2.3361180612251297E-2"/>
                  <c:y val="4.004469888692353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181-FB36-4A46-B9ED-5F25B6621ACA}"/>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'5.3'!$C$82</c:f>
              <c:numCache>
                <c:formatCode>#\ ##0.0</c:formatCode>
                <c:ptCount val="1"/>
                <c:pt idx="0">
                  <c:v>17.899999999999999</c:v>
                </c:pt>
              </c:numCache>
            </c:numRef>
          </c:xVal>
          <c:yVal>
            <c:numRef>
              <c:f>'5.3'!$D$82</c:f>
              <c:numCache>
                <c:formatCode>#,##0</c:formatCode>
                <c:ptCount val="1"/>
                <c:pt idx="0">
                  <c:v>479</c:v>
                </c:pt>
              </c:numCache>
            </c:numRef>
          </c:yVal>
          <c:smooth val="0"/>
          <c:extLst>
            <c:ext xmlns:c16="http://schemas.microsoft.com/office/drawing/2014/chart" uri="{C3380CC4-5D6E-409C-BE32-E72D297353CC}">
              <c16:uniqueId val="{00000182-FB36-4A46-B9ED-5F25B6621ACA}"/>
            </c:ext>
          </c:extLst>
        </c:ser>
        <c:ser>
          <c:idx val="11"/>
          <c:order val="240"/>
          <c:tx>
            <c:strRef>
              <c:f>'5.3'!$B$83</c:f>
              <c:strCache>
                <c:ptCount val="1"/>
                <c:pt idx="0">
                  <c:v>UE-26*</c:v>
                </c:pt>
              </c:strCache>
            </c:strRef>
          </c:tx>
          <c:spPr>
            <a:ln>
              <a:noFill/>
            </a:ln>
          </c:spPr>
          <c:marker>
            <c:symbol val="diamond"/>
            <c:size val="6"/>
            <c:spPr>
              <a:solidFill>
                <a:schemeClr val="accent5"/>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'5.3'!$C$83</c:f>
              <c:numCache>
                <c:formatCode>#\ ##0.0</c:formatCode>
                <c:ptCount val="1"/>
                <c:pt idx="0">
                  <c:v>13.6</c:v>
                </c:pt>
              </c:numCache>
            </c:numRef>
          </c:xVal>
          <c:yVal>
            <c:numRef>
              <c:f>'5.3'!$D$83</c:f>
              <c:numCache>
                <c:formatCode>#,##0</c:formatCode>
                <c:ptCount val="1"/>
                <c:pt idx="0">
                  <c:v>469</c:v>
                </c:pt>
              </c:numCache>
            </c:numRef>
          </c:yVal>
          <c:smooth val="0"/>
          <c:extLst>
            <c:ext xmlns:c16="http://schemas.microsoft.com/office/drawing/2014/chart" uri="{C3380CC4-5D6E-409C-BE32-E72D297353CC}">
              <c16:uniqueId val="{00000184-FB36-4A46-B9ED-5F25B6621ACA}"/>
            </c:ext>
          </c:extLst>
        </c:ser>
        <c:ser>
          <c:idx val="12"/>
          <c:order val="241"/>
          <c:tx>
            <c:strRef>
              <c:f>'5.3'!$B$84</c:f>
              <c:strCache>
                <c:ptCount val="1"/>
                <c:pt idx="0">
                  <c:v>PT</c:v>
                </c:pt>
              </c:strCache>
            </c:strRef>
          </c:tx>
          <c:spPr>
            <a:ln w="19050">
              <a:noFill/>
            </a:ln>
          </c:spPr>
          <c:marker>
            <c:symbol val="diamond"/>
            <c:size val="6"/>
            <c:spPr>
              <a:solidFill>
                <a:schemeClr val="accent5"/>
              </a:solidFill>
              <a:ln w="6350">
                <a:solidFill>
                  <a:schemeClr val="bg1"/>
                </a:solidFill>
              </a:ln>
            </c:spPr>
          </c:marker>
          <c:xVal>
            <c:numRef>
              <c:f>'5.3'!$C$84</c:f>
              <c:numCache>
                <c:formatCode>#\ ##0.0</c:formatCode>
                <c:ptCount val="1"/>
                <c:pt idx="0">
                  <c:v>12.7</c:v>
                </c:pt>
              </c:numCache>
            </c:numRef>
          </c:xVal>
          <c:yVal>
            <c:numRef>
              <c:f>'5.3'!$D$84</c:f>
              <c:numCache>
                <c:formatCode>#,##0</c:formatCode>
                <c:ptCount val="1"/>
                <c:pt idx="0">
                  <c:v>477</c:v>
                </c:pt>
              </c:numCache>
            </c:numRef>
          </c:yVal>
          <c:smooth val="0"/>
          <c:extLst>
            <c:ext xmlns:c16="http://schemas.microsoft.com/office/drawing/2014/chart" uri="{C3380CC4-5D6E-409C-BE32-E72D297353CC}">
              <c16:uniqueId val="{00000186-FB36-4A46-B9ED-5F25B6621ACA}"/>
            </c:ext>
          </c:extLst>
        </c:ser>
        <c:ser>
          <c:idx val="13"/>
          <c:order val="242"/>
          <c:tx>
            <c:strRef>
              <c:f>'5.3'!$B$85</c:f>
              <c:strCache>
                <c:ptCount val="1"/>
                <c:pt idx="0">
                  <c:v>HR</c:v>
                </c:pt>
              </c:strCache>
            </c:strRef>
          </c:tx>
          <c:spPr>
            <a:ln>
              <a:noFill/>
            </a:ln>
          </c:spPr>
          <c:marker>
            <c:symbol val="diamond"/>
            <c:size val="6"/>
            <c:spPr>
              <a:solidFill>
                <a:schemeClr val="accent5"/>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'5.3'!$C$85</c:f>
              <c:numCache>
                <c:formatCode>#\ ##0.0</c:formatCode>
                <c:ptCount val="1"/>
                <c:pt idx="0">
                  <c:v>10.4</c:v>
                </c:pt>
              </c:numCache>
            </c:numRef>
          </c:xVal>
          <c:yVal>
            <c:numRef>
              <c:f>'5.3'!$D$85</c:f>
              <c:numCache>
                <c:formatCode>#,##0</c:formatCode>
                <c:ptCount val="1"/>
                <c:pt idx="0">
                  <c:v>476</c:v>
                </c:pt>
              </c:numCache>
            </c:numRef>
          </c:yVal>
          <c:smooth val="0"/>
          <c:extLst>
            <c:ext xmlns:c16="http://schemas.microsoft.com/office/drawing/2014/chart" uri="{C3380CC4-5D6E-409C-BE32-E72D297353CC}">
              <c16:uniqueId val="{00000188-FB36-4A46-B9ED-5F25B6621ACA}"/>
            </c:ext>
          </c:extLst>
        </c:ser>
        <c:ser>
          <c:idx val="14"/>
          <c:order val="243"/>
          <c:tx>
            <c:strRef>
              <c:f>'5.3'!$B$86</c:f>
              <c:strCache>
                <c:ptCount val="1"/>
                <c:pt idx="0">
                  <c:v>LV</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'5.3'!$C$86</c:f>
              <c:numCache>
                <c:formatCode>0.0</c:formatCode>
                <c:ptCount val="1"/>
                <c:pt idx="0">
                  <c:v>11.4</c:v>
                </c:pt>
              </c:numCache>
            </c:numRef>
          </c:xVal>
          <c:yVal>
            <c:numRef>
              <c:f>'5.3'!$D$86</c:f>
              <c:numCache>
                <c:formatCode>#,##0</c:formatCode>
                <c:ptCount val="1"/>
                <c:pt idx="0">
                  <c:v>475</c:v>
                </c:pt>
              </c:numCache>
            </c:numRef>
          </c:yVal>
          <c:smooth val="0"/>
          <c:extLst>
            <c:ext xmlns:c16="http://schemas.microsoft.com/office/drawing/2014/chart" uri="{C3380CC4-5D6E-409C-BE32-E72D297353CC}">
              <c16:uniqueId val="{0000018A-FB36-4A46-B9ED-5F25B6621ACA}"/>
            </c:ext>
          </c:extLst>
        </c:ser>
        <c:ser>
          <c:idx val="15"/>
          <c:order val="244"/>
          <c:tx>
            <c:strRef>
              <c:f>'5.3'!$B$87</c:f>
              <c:strCache>
                <c:ptCount val="1"/>
                <c:pt idx="0">
                  <c:v>FR</c:v>
                </c:pt>
              </c:strCache>
            </c:strRef>
          </c:tx>
          <c:spPr>
            <a:ln>
              <a:noFill/>
            </a:ln>
          </c:spPr>
          <c:marker>
            <c:symbol val="diamond"/>
            <c:size val="6"/>
            <c:spPr>
              <a:solidFill>
                <a:schemeClr val="accent5"/>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'5.3'!$C$87</c:f>
              <c:numCache>
                <c:formatCode>#\ ##0.0</c:formatCode>
                <c:ptCount val="1"/>
                <c:pt idx="0">
                  <c:v>17.100000000000001</c:v>
                </c:pt>
              </c:numCache>
            </c:numRef>
          </c:xVal>
          <c:yVal>
            <c:numRef>
              <c:f>'5.3'!$D$87</c:f>
              <c:numCache>
                <c:formatCode>#,##0</c:formatCode>
                <c:ptCount val="1"/>
                <c:pt idx="0">
                  <c:v>474</c:v>
                </c:pt>
              </c:numCache>
            </c:numRef>
          </c:yVal>
          <c:smooth val="0"/>
          <c:extLst>
            <c:ext xmlns:c16="http://schemas.microsoft.com/office/drawing/2014/chart" uri="{C3380CC4-5D6E-409C-BE32-E72D297353CC}">
              <c16:uniqueId val="{0000018C-FB36-4A46-B9ED-5F25B6621ACA}"/>
            </c:ext>
          </c:extLst>
        </c:ser>
        <c:ser>
          <c:idx val="16"/>
          <c:order val="245"/>
          <c:tx>
            <c:strRef>
              <c:f>'5.3'!$B$88</c:f>
              <c:strCache>
                <c:ptCount val="1"/>
                <c:pt idx="0">
                  <c:v>ES</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'5.3'!$C$88</c:f>
              <c:numCache>
                <c:formatCode>#\ ##0.0</c:formatCode>
                <c:ptCount val="1"/>
                <c:pt idx="0">
                  <c:v>10.100000000000001</c:v>
                </c:pt>
              </c:numCache>
            </c:numRef>
          </c:xVal>
          <c:yVal>
            <c:numRef>
              <c:f>'5.3'!$D$88</c:f>
              <c:numCache>
                <c:formatCode>#,##0</c:formatCode>
                <c:ptCount val="1"/>
                <c:pt idx="0">
                  <c:v>474</c:v>
                </c:pt>
              </c:numCache>
            </c:numRef>
          </c:yVal>
          <c:smooth val="0"/>
          <c:extLst>
            <c:ext xmlns:c16="http://schemas.microsoft.com/office/drawing/2014/chart" uri="{C3380CC4-5D6E-409C-BE32-E72D297353CC}">
              <c16:uniqueId val="{0000018E-FB36-4A46-B9ED-5F25B6621ACA}"/>
            </c:ext>
          </c:extLst>
        </c:ser>
        <c:ser>
          <c:idx val="17"/>
          <c:order val="246"/>
          <c:tx>
            <c:strRef>
              <c:f>'5.3'!$B$89</c:f>
              <c:strCache>
                <c:ptCount val="1"/>
                <c:pt idx="0">
                  <c:v>HU</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'5.3'!$C$89</c:f>
              <c:numCache>
                <c:formatCode>#\ ##0.0</c:formatCode>
                <c:ptCount val="1"/>
                <c:pt idx="0">
                  <c:v>22.400000000000002</c:v>
                </c:pt>
              </c:numCache>
            </c:numRef>
          </c:xVal>
          <c:yVal>
            <c:numRef>
              <c:f>'5.3'!$D$89</c:f>
              <c:numCache>
                <c:formatCode>#,##0</c:formatCode>
                <c:ptCount val="1"/>
                <c:pt idx="0">
                  <c:v>473</c:v>
                </c:pt>
              </c:numCache>
            </c:numRef>
          </c:yVal>
          <c:smooth val="0"/>
          <c:extLst>
            <c:ext xmlns:c16="http://schemas.microsoft.com/office/drawing/2014/chart" uri="{C3380CC4-5D6E-409C-BE32-E72D297353CC}">
              <c16:uniqueId val="{00000190-FB36-4A46-B9ED-5F25B6621ACA}"/>
            </c:ext>
          </c:extLst>
        </c:ser>
        <c:ser>
          <c:idx val="18"/>
          <c:order val="247"/>
          <c:tx>
            <c:strRef>
              <c:f>'5.3'!$B$90</c:f>
              <c:strCache>
                <c:ptCount val="1"/>
                <c:pt idx="0">
                  <c:v>LT</c:v>
                </c:pt>
              </c:strCache>
            </c:strRef>
          </c:tx>
          <c:spPr>
            <a:ln>
              <a:noFill/>
            </a:ln>
          </c:spPr>
          <c:marker>
            <c:symbol val="diamond"/>
            <c:size val="6"/>
            <c:spPr>
              <a:solidFill>
                <a:schemeClr val="accent5"/>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'5.3'!$C$90</c:f>
              <c:numCache>
                <c:formatCode>#\ ##0.0</c:formatCode>
                <c:ptCount val="1"/>
                <c:pt idx="0">
                  <c:v>12.5</c:v>
                </c:pt>
              </c:numCache>
            </c:numRef>
          </c:xVal>
          <c:yVal>
            <c:numRef>
              <c:f>'5.3'!$D$90</c:f>
              <c:numCache>
                <c:formatCode>#,##0</c:formatCode>
                <c:ptCount val="1"/>
                <c:pt idx="0">
                  <c:v>472</c:v>
                </c:pt>
              </c:numCache>
            </c:numRef>
          </c:yVal>
          <c:smooth val="0"/>
          <c:extLst>
            <c:ext xmlns:c16="http://schemas.microsoft.com/office/drawing/2014/chart" uri="{C3380CC4-5D6E-409C-BE32-E72D297353CC}">
              <c16:uniqueId val="{00000192-FB36-4A46-B9ED-5F25B6621ACA}"/>
            </c:ext>
          </c:extLst>
        </c:ser>
        <c:ser>
          <c:idx val="19"/>
          <c:order val="248"/>
          <c:tx>
            <c:strRef>
              <c:f>'5.3'!$B$91</c:f>
              <c:strCache>
                <c:ptCount val="1"/>
                <c:pt idx="0">
                  <c:v>SI</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'5.3'!$C$91</c:f>
              <c:numCache>
                <c:formatCode>#\ ##0.0</c:formatCode>
                <c:ptCount val="1"/>
                <c:pt idx="0">
                  <c:v>10.8</c:v>
                </c:pt>
              </c:numCache>
            </c:numRef>
          </c:xVal>
          <c:yVal>
            <c:numRef>
              <c:f>'5.3'!$D$91</c:f>
              <c:numCache>
                <c:formatCode>#,##0</c:formatCode>
                <c:ptCount val="1"/>
                <c:pt idx="0">
                  <c:v>469</c:v>
                </c:pt>
              </c:numCache>
            </c:numRef>
          </c:yVal>
          <c:smooth val="0"/>
          <c:extLst>
            <c:ext xmlns:c16="http://schemas.microsoft.com/office/drawing/2014/chart" uri="{C3380CC4-5D6E-409C-BE32-E72D297353CC}">
              <c16:uniqueId val="{00000194-FB36-4A46-B9ED-5F25B6621ACA}"/>
            </c:ext>
          </c:extLst>
        </c:ser>
        <c:ser>
          <c:idx val="20"/>
          <c:order val="249"/>
          <c:tx>
            <c:strRef>
              <c:f>'5.3'!$B$92</c:f>
              <c:strCache>
                <c:ptCount val="1"/>
                <c:pt idx="0">
                  <c:v>NL</c:v>
                </c:pt>
              </c:strCache>
            </c:strRef>
          </c:tx>
          <c:spPr>
            <a:ln>
              <a:noFill/>
            </a:ln>
          </c:spPr>
          <c:marker>
            <c:symbol val="diamond"/>
            <c:size val="6"/>
            <c:spPr>
              <a:solidFill>
                <a:schemeClr val="accent5"/>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'5.3'!$C$92</c:f>
              <c:numCache>
                <c:formatCode>#\ ##0.0</c:formatCode>
                <c:ptCount val="1"/>
                <c:pt idx="0">
                  <c:v>12.2</c:v>
                </c:pt>
              </c:numCache>
            </c:numRef>
          </c:xVal>
          <c:yVal>
            <c:numRef>
              <c:f>'5.3'!$D$92</c:f>
              <c:numCache>
                <c:formatCode>#,##0</c:formatCode>
                <c:ptCount val="1"/>
                <c:pt idx="0">
                  <c:v>459</c:v>
                </c:pt>
              </c:numCache>
            </c:numRef>
          </c:yVal>
          <c:smooth val="0"/>
          <c:extLst>
            <c:ext xmlns:c16="http://schemas.microsoft.com/office/drawing/2014/chart" uri="{C3380CC4-5D6E-409C-BE32-E72D297353CC}">
              <c16:uniqueId val="{00000196-FB36-4A46-B9ED-5F25B6621ACA}"/>
            </c:ext>
          </c:extLst>
        </c:ser>
        <c:ser>
          <c:idx val="22"/>
          <c:order val="250"/>
          <c:tx>
            <c:strRef>
              <c:f>'5.3'!$B$94</c:f>
              <c:strCache>
                <c:ptCount val="1"/>
                <c:pt idx="0">
                  <c:v>MT</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'5.3'!$C$94</c:f>
              <c:numCache>
                <c:formatCode>#\ ##0.0</c:formatCode>
                <c:ptCount val="1"/>
                <c:pt idx="0">
                  <c:v>9.1</c:v>
                </c:pt>
              </c:numCache>
            </c:numRef>
          </c:xVal>
          <c:yVal>
            <c:numRef>
              <c:f>'5.3'!$D$94</c:f>
              <c:numCache>
                <c:formatCode>#,##0</c:formatCode>
                <c:ptCount val="1"/>
                <c:pt idx="0">
                  <c:v>445</c:v>
                </c:pt>
              </c:numCache>
            </c:numRef>
          </c:yVal>
          <c:smooth val="0"/>
          <c:extLst>
            <c:ext xmlns:c16="http://schemas.microsoft.com/office/drawing/2014/chart" uri="{C3380CC4-5D6E-409C-BE32-E72D297353CC}">
              <c16:uniqueId val="{00000198-FB36-4A46-B9ED-5F25B6621ACA}"/>
            </c:ext>
          </c:extLst>
        </c:ser>
        <c:ser>
          <c:idx val="23"/>
          <c:order val="251"/>
          <c:tx>
            <c:strRef>
              <c:f>'5.3'!$B$95</c:f>
              <c:strCache>
                <c:ptCount val="1"/>
                <c:pt idx="0">
                  <c:v>EL</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'5.3'!$C$95</c:f>
              <c:numCache>
                <c:formatCode>#\ ##0.0</c:formatCode>
                <c:ptCount val="1"/>
                <c:pt idx="0">
                  <c:v>11.1</c:v>
                </c:pt>
              </c:numCache>
            </c:numRef>
          </c:xVal>
          <c:yVal>
            <c:numRef>
              <c:f>'5.3'!$D$95</c:f>
              <c:numCache>
                <c:formatCode>#,##0</c:formatCode>
                <c:ptCount val="1"/>
                <c:pt idx="0">
                  <c:v>438</c:v>
                </c:pt>
              </c:numCache>
            </c:numRef>
          </c:yVal>
          <c:smooth val="0"/>
          <c:extLst>
            <c:ext xmlns:c16="http://schemas.microsoft.com/office/drawing/2014/chart" uri="{C3380CC4-5D6E-409C-BE32-E72D297353CC}">
              <c16:uniqueId val="{0000019A-FB36-4A46-B9ED-5F25B6621ACA}"/>
            </c:ext>
          </c:extLst>
        </c:ser>
        <c:ser>
          <c:idx val="25"/>
          <c:order val="252"/>
          <c:tx>
            <c:strRef>
              <c:f>'5.3'!$B$96</c:f>
              <c:strCache>
                <c:ptCount val="1"/>
                <c:pt idx="0">
                  <c:v>RO</c:v>
                </c:pt>
              </c:strCache>
            </c:strRef>
          </c:tx>
          <c:spPr>
            <a:ln w="19050">
              <a:noFill/>
            </a:ln>
          </c:spPr>
          <c:marker>
            <c:symbol val="diamond"/>
            <c:size val="6"/>
            <c:spPr>
              <a:solidFill>
                <a:schemeClr val="accent5"/>
              </a:solidFill>
              <a:ln w="6350">
                <a:solidFill>
                  <a:schemeClr val="bg1"/>
                </a:solidFill>
              </a:ln>
            </c:spPr>
          </c:marker>
          <c:xVal>
            <c:numRef>
              <c:f>'5.3'!$C$96</c:f>
              <c:numCache>
                <c:formatCode>#\ ##0.0</c:formatCode>
                <c:ptCount val="1"/>
                <c:pt idx="0">
                  <c:v>22.400000000000002</c:v>
                </c:pt>
              </c:numCache>
            </c:numRef>
          </c:xVal>
          <c:yVal>
            <c:numRef>
              <c:f>'5.3'!$D$96</c:f>
              <c:numCache>
                <c:formatCode>#,##0</c:formatCode>
                <c:ptCount val="1"/>
                <c:pt idx="0">
                  <c:v>428</c:v>
                </c:pt>
              </c:numCache>
            </c:numRef>
          </c:yVal>
          <c:smooth val="0"/>
          <c:extLst>
            <c:ext xmlns:c16="http://schemas.microsoft.com/office/drawing/2014/chart" uri="{C3380CC4-5D6E-409C-BE32-E72D297353CC}">
              <c16:uniqueId val="{0000019C-FB36-4A46-B9ED-5F25B6621ACA}"/>
            </c:ext>
          </c:extLst>
        </c:ser>
        <c:ser>
          <c:idx val="26"/>
          <c:order val="253"/>
          <c:tx>
            <c:strRef>
              <c:f>'5.3'!$B$97</c:f>
              <c:strCache>
                <c:ptCount val="1"/>
                <c:pt idx="0">
                  <c:v>BG</c:v>
                </c:pt>
              </c:strCache>
            </c:strRef>
          </c:tx>
          <c:spPr>
            <a:ln>
              <a:noFill/>
            </a:ln>
          </c:spPr>
          <c:marker>
            <c:symbol val="diamond"/>
            <c:size val="6"/>
            <c:spPr>
              <a:solidFill>
                <a:schemeClr val="accent5"/>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'5.3'!$C$97</c:f>
              <c:numCache>
                <c:formatCode>#\ ##0.0</c:formatCode>
                <c:ptCount val="1"/>
                <c:pt idx="0">
                  <c:v>18.2</c:v>
                </c:pt>
              </c:numCache>
            </c:numRef>
          </c:xVal>
          <c:yVal>
            <c:numRef>
              <c:f>'5.3'!$D$97</c:f>
              <c:numCache>
                <c:formatCode>#,##0</c:formatCode>
                <c:ptCount val="1"/>
                <c:pt idx="0">
                  <c:v>404</c:v>
                </c:pt>
              </c:numCache>
            </c:numRef>
          </c:yVal>
          <c:smooth val="0"/>
          <c:extLst>
            <c:ext xmlns:c16="http://schemas.microsoft.com/office/drawing/2014/chart" uri="{C3380CC4-5D6E-409C-BE32-E72D297353CC}">
              <c16:uniqueId val="{0000019E-FB36-4A46-B9ED-5F25B6621ACA}"/>
            </c:ext>
          </c:extLst>
        </c:ser>
        <c:ser>
          <c:idx val="21"/>
          <c:order val="254"/>
          <c:tx>
            <c:strRef>
              <c:f>'5.3'!$B$98</c:f>
              <c:strCache>
                <c:ptCount val="1"/>
                <c:pt idx="0">
                  <c:v>CY</c:v>
                </c:pt>
              </c:strCache>
            </c:strRef>
          </c:tx>
          <c:spPr>
            <a:ln w="19050">
              <a:noFill/>
            </a:ln>
          </c:spPr>
          <c:marker>
            <c:symbol val="diamond"/>
            <c:size val="5"/>
            <c:spPr>
              <a:solidFill>
                <a:schemeClr val="accent5">
                  <a:lumMod val="75000"/>
                </a:schemeClr>
              </a:solidFill>
              <a:ln>
                <a:solidFill>
                  <a:schemeClr val="accent5">
                    <a:lumMod val="75000"/>
                  </a:schemeClr>
                </a:solidFill>
              </a:ln>
            </c:spPr>
          </c:marker>
          <c:xVal>
            <c:numRef>
              <c:f>'5.3'!$C$98</c:f>
              <c:numCache>
                <c:formatCode>#\ ##0.0</c:formatCode>
                <c:ptCount val="1"/>
                <c:pt idx="0">
                  <c:v>7.4</c:v>
                </c:pt>
              </c:numCache>
            </c:numRef>
          </c:xVal>
          <c:yVal>
            <c:numRef>
              <c:f>'5.3'!$D$98</c:f>
              <c:numCache>
                <c:formatCode>#,##0</c:formatCode>
                <c:ptCount val="1"/>
                <c:pt idx="0">
                  <c:v>381</c:v>
                </c:pt>
              </c:numCache>
            </c:numRef>
          </c:yVal>
          <c:smooth val="0"/>
          <c:extLst>
            <c:ext xmlns:c16="http://schemas.microsoft.com/office/drawing/2014/chart" uri="{C3380CC4-5D6E-409C-BE32-E72D297353CC}">
              <c16:uniqueId val="{000001A0-FB36-4A46-B9ED-5F25B6621ACA}"/>
            </c:ext>
          </c:extLst>
        </c:ser>
        <c:dLbls>
          <c:showLegendKey val="0"/>
          <c:showVal val="0"/>
          <c:showCatName val="0"/>
          <c:showSerName val="0"/>
          <c:showPercent val="0"/>
          <c:showBubbleSize val="0"/>
        </c:dLbls>
        <c:axId val="128732160"/>
        <c:axId val="128746624"/>
        <c:extLst/>
      </c:scatterChart>
      <c:valAx>
        <c:axId val="128732160"/>
        <c:scaling>
          <c:orientation val="maxMin"/>
        </c:scaling>
        <c:delete val="0"/>
        <c:axPos val="b"/>
        <c:title>
          <c:tx>
            <c:rich>
              <a:bodyPr/>
              <a:lstStyle/>
              <a:p>
                <a:pPr>
                  <a:defRPr/>
                </a:pPr>
                <a:r>
                  <a:rPr lang="fr-FR"/>
                  <a:t>Pourcentage de variation de la performance expliquée par l'indice SESC</a:t>
                </a:r>
              </a:p>
            </c:rich>
          </c:tx>
          <c:layout/>
          <c:overlay val="0"/>
        </c:title>
        <c:numFmt formatCode="#,##0" sourceLinked="0"/>
        <c:majorTickMark val="none"/>
        <c:minorTickMark val="none"/>
        <c:tickLblPos val="low"/>
        <c:spPr>
          <a:noFill/>
          <a:ln w="25400">
            <a:solidFill>
              <a:schemeClr val="accent5">
                <a:lumMod val="75000"/>
              </a:schemeClr>
            </a:solidFill>
          </a:ln>
        </c:spPr>
        <c:crossAx val="128746624"/>
        <c:crossesAt val="487.12599476255195"/>
        <c:crossBetween val="midCat"/>
      </c:valAx>
      <c:valAx>
        <c:axId val="128746624"/>
        <c:scaling>
          <c:orientation val="minMax"/>
          <c:max val="560"/>
          <c:min val="340"/>
        </c:scaling>
        <c:delete val="0"/>
        <c:axPos val="r"/>
        <c:title>
          <c:tx>
            <c:rich>
              <a:bodyPr rot="0" vert="horz"/>
              <a:lstStyle/>
              <a:p>
                <a:pPr>
                  <a:defRPr/>
                </a:pPr>
                <a:r>
                  <a:rPr lang="fr-FR"/>
                  <a:t>Score moyen</a:t>
                </a:r>
              </a:p>
            </c:rich>
          </c:tx>
          <c:layout>
            <c:manualLayout>
              <c:xMode val="edge"/>
              <c:yMode val="edge"/>
              <c:x val="5.2546507356881399E-2"/>
              <c:y val="1.3015425740642973E-3"/>
            </c:manualLayout>
          </c:layout>
          <c:overlay val="0"/>
        </c:title>
        <c:numFmt formatCode="#,##0" sourceLinked="0"/>
        <c:majorTickMark val="none"/>
        <c:minorTickMark val="none"/>
        <c:tickLblPos val="high"/>
        <c:spPr>
          <a:ln w="25400">
            <a:solidFill>
              <a:schemeClr val="accent5">
                <a:lumMod val="75000"/>
              </a:schemeClr>
            </a:solidFill>
          </a:ln>
        </c:spPr>
        <c:crossAx val="128732160"/>
        <c:crossesAt val="12.0134981934248"/>
        <c:crossBetween val="midCat"/>
        <c:majorUnit val="20"/>
      </c:valAx>
    </c:plotArea>
    <c:plotVisOnly val="1"/>
    <c:dispBlanksAs val="gap"/>
    <c:showDLblsOverMax val="0"/>
  </c:chart>
  <c:txPr>
    <a:bodyPr/>
    <a:lstStyle/>
    <a:p>
      <a:pPr>
        <a:defRPr sz="80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3259572140153E-2"/>
          <c:y val="5.593008958998455E-2"/>
          <c:w val="0.94621693770969217"/>
          <c:h val="0.81997739413086801"/>
        </c:manualLayout>
      </c:layout>
      <c:barChart>
        <c:barDir val="col"/>
        <c:grouping val="clustered"/>
        <c:varyColors val="0"/>
        <c:ser>
          <c:idx val="1"/>
          <c:order val="0"/>
          <c:tx>
            <c:strRef>
              <c:f>'5.3'!$D$38</c:f>
              <c:strCache>
                <c:ptCount val="1"/>
                <c:pt idx="0">
                  <c:v>2022</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'5.3'!$B$39:$B$64</c15:sqref>
                  </c15:fullRef>
                </c:ext>
              </c:extLst>
              <c:f>'5.3'!$B$39:$B$64</c:f>
              <c:strCache>
                <c:ptCount val="26"/>
                <c:pt idx="0">
                  <c:v>CY</c:v>
                </c:pt>
                <c:pt idx="1">
                  <c:v>BG</c:v>
                </c:pt>
                <c:pt idx="2">
                  <c:v>RO</c:v>
                </c:pt>
                <c:pt idx="3">
                  <c:v>EL</c:v>
                </c:pt>
                <c:pt idx="4">
                  <c:v>MT</c:v>
                </c:pt>
                <c:pt idx="5">
                  <c:v>SK</c:v>
                </c:pt>
                <c:pt idx="6">
                  <c:v>NL</c:v>
                </c:pt>
                <c:pt idx="7">
                  <c:v>UE-26</c:v>
                </c:pt>
                <c:pt idx="8">
                  <c:v>FR</c:v>
                </c:pt>
                <c:pt idx="9">
                  <c:v>SI</c:v>
                </c:pt>
                <c:pt idx="10">
                  <c:v>HU</c:v>
                </c:pt>
                <c:pt idx="11">
                  <c:v>DE</c:v>
                </c:pt>
                <c:pt idx="12">
                  <c:v>AT</c:v>
                </c:pt>
                <c:pt idx="13">
                  <c:v>BE</c:v>
                </c:pt>
                <c:pt idx="14">
                  <c:v>LT</c:v>
                </c:pt>
                <c:pt idx="15">
                  <c:v>SE</c:v>
                </c:pt>
                <c:pt idx="16">
                  <c:v>PT</c:v>
                </c:pt>
                <c:pt idx="17">
                  <c:v>LV</c:v>
                </c:pt>
                <c:pt idx="18">
                  <c:v>HR</c:v>
                </c:pt>
                <c:pt idx="19">
                  <c:v>PL</c:v>
                </c:pt>
                <c:pt idx="20">
                  <c:v>IT</c:v>
                </c:pt>
                <c:pt idx="21">
                  <c:v>FI</c:v>
                </c:pt>
                <c:pt idx="22">
                  <c:v>CZ</c:v>
                </c:pt>
                <c:pt idx="23">
                  <c:v>DK</c:v>
                </c:pt>
                <c:pt idx="24">
                  <c:v>EE</c:v>
                </c:pt>
                <c:pt idx="25">
                  <c:v>IE</c:v>
                </c:pt>
              </c:strCache>
            </c:strRef>
          </c:cat>
          <c:val>
            <c:numRef>
              <c:extLst>
                <c:ext xmlns:c15="http://schemas.microsoft.com/office/drawing/2012/chart" uri="{02D57815-91ED-43cb-92C2-25804820EDAC}">
                  <c15:fullRef>
                    <c15:sqref>'5.3'!$D$39:$D$64</c15:sqref>
                  </c15:fullRef>
                </c:ext>
              </c:extLst>
              <c:f>'5.3'!$D$39:$D$64</c:f>
              <c:numCache>
                <c:formatCode>#\ ##0.0</c:formatCode>
                <c:ptCount val="26"/>
                <c:pt idx="0">
                  <c:v>60.6</c:v>
                </c:pt>
                <c:pt idx="1">
                  <c:v>52.9</c:v>
                </c:pt>
                <c:pt idx="2">
                  <c:v>41.7</c:v>
                </c:pt>
                <c:pt idx="3">
                  <c:v>37.6</c:v>
                </c:pt>
                <c:pt idx="4">
                  <c:v>36.299999999999997</c:v>
                </c:pt>
                <c:pt idx="5">
                  <c:v>35.4</c:v>
                </c:pt>
                <c:pt idx="6">
                  <c:v>34.6</c:v>
                </c:pt>
                <c:pt idx="7">
                  <c:v>28.1</c:v>
                </c:pt>
                <c:pt idx="8">
                  <c:v>26.9</c:v>
                </c:pt>
                <c:pt idx="9">
                  <c:v>26.1</c:v>
                </c:pt>
                <c:pt idx="10">
                  <c:v>25.9</c:v>
                </c:pt>
                <c:pt idx="11">
                  <c:v>25.5</c:v>
                </c:pt>
                <c:pt idx="12">
                  <c:v>25.3</c:v>
                </c:pt>
                <c:pt idx="13">
                  <c:v>25.3</c:v>
                </c:pt>
                <c:pt idx="14">
                  <c:v>24.9</c:v>
                </c:pt>
                <c:pt idx="15">
                  <c:v>24.3</c:v>
                </c:pt>
                <c:pt idx="16">
                  <c:v>23.1</c:v>
                </c:pt>
                <c:pt idx="17">
                  <c:v>22.8</c:v>
                </c:pt>
                <c:pt idx="18">
                  <c:v>22.7</c:v>
                </c:pt>
                <c:pt idx="19">
                  <c:v>22.2</c:v>
                </c:pt>
                <c:pt idx="20">
                  <c:v>21.4</c:v>
                </c:pt>
                <c:pt idx="21">
                  <c:v>21.4</c:v>
                </c:pt>
                <c:pt idx="22">
                  <c:v>21.3</c:v>
                </c:pt>
                <c:pt idx="23">
                  <c:v>19</c:v>
                </c:pt>
                <c:pt idx="24">
                  <c:v>13.8</c:v>
                </c:pt>
                <c:pt idx="25">
                  <c:v>11.4</c:v>
                </c:pt>
              </c:numCache>
            </c:numRef>
          </c:val>
          <c:extLst>
            <c:ext xmlns:c16="http://schemas.microsoft.com/office/drawing/2014/chart" uri="{C3380CC4-5D6E-409C-BE32-E72D297353CC}">
              <c16:uniqueId val="{00000000-4846-4630-828F-EB06F75DB385}"/>
            </c:ext>
          </c:extLst>
        </c:ser>
        <c:dLbls>
          <c:showLegendKey val="0"/>
          <c:showVal val="0"/>
          <c:showCatName val="0"/>
          <c:showSerName val="0"/>
          <c:showPercent val="0"/>
          <c:showBubbleSize val="0"/>
        </c:dLbls>
        <c:gapWidth val="150"/>
        <c:axId val="532860880"/>
        <c:axId val="532856288"/>
      </c:barChart>
      <c:lineChart>
        <c:grouping val="standard"/>
        <c:varyColors val="0"/>
        <c:ser>
          <c:idx val="0"/>
          <c:order val="1"/>
          <c:tx>
            <c:strRef>
              <c:f>'5.3'!$C$38</c:f>
              <c:strCache>
                <c:ptCount val="1"/>
                <c:pt idx="0">
                  <c:v>2018</c:v>
                </c:pt>
              </c:strCache>
            </c:strRef>
          </c:tx>
          <c:spPr>
            <a:ln w="28575" cap="rnd">
              <a:noFill/>
              <a:round/>
            </a:ln>
            <a:effectLst/>
          </c:spPr>
          <c:marker>
            <c:symbol val="diamond"/>
            <c:size val="6"/>
            <c:spPr>
              <a:solidFill>
                <a:schemeClr val="accent5"/>
              </a:solidFill>
              <a:ln w="6350">
                <a:solidFill>
                  <a:schemeClr val="bg1"/>
                </a:solidFill>
              </a:ln>
              <a:effectLst/>
            </c:spPr>
          </c:marker>
          <c:cat>
            <c:strRef>
              <c:extLst>
                <c:ext xmlns:c15="http://schemas.microsoft.com/office/drawing/2012/chart" uri="{02D57815-91ED-43cb-92C2-25804820EDAC}">
                  <c15:fullRef>
                    <c15:sqref>'5.3'!$B$39:$B$64</c15:sqref>
                  </c15:fullRef>
                </c:ext>
              </c:extLst>
              <c:f>'5.3'!$B$39:$B$64</c:f>
              <c:strCache>
                <c:ptCount val="26"/>
                <c:pt idx="0">
                  <c:v>CY</c:v>
                </c:pt>
                <c:pt idx="1">
                  <c:v>BG</c:v>
                </c:pt>
                <c:pt idx="2">
                  <c:v>RO</c:v>
                </c:pt>
                <c:pt idx="3">
                  <c:v>EL</c:v>
                </c:pt>
                <c:pt idx="4">
                  <c:v>MT</c:v>
                </c:pt>
                <c:pt idx="5">
                  <c:v>SK</c:v>
                </c:pt>
                <c:pt idx="6">
                  <c:v>NL</c:v>
                </c:pt>
                <c:pt idx="7">
                  <c:v>UE-26</c:v>
                </c:pt>
                <c:pt idx="8">
                  <c:v>FR</c:v>
                </c:pt>
                <c:pt idx="9">
                  <c:v>SI</c:v>
                </c:pt>
                <c:pt idx="10">
                  <c:v>HU</c:v>
                </c:pt>
                <c:pt idx="11">
                  <c:v>DE</c:v>
                </c:pt>
                <c:pt idx="12">
                  <c:v>AT</c:v>
                </c:pt>
                <c:pt idx="13">
                  <c:v>BE</c:v>
                </c:pt>
                <c:pt idx="14">
                  <c:v>LT</c:v>
                </c:pt>
                <c:pt idx="15">
                  <c:v>SE</c:v>
                </c:pt>
                <c:pt idx="16">
                  <c:v>PT</c:v>
                </c:pt>
                <c:pt idx="17">
                  <c:v>LV</c:v>
                </c:pt>
                <c:pt idx="18">
                  <c:v>HR</c:v>
                </c:pt>
                <c:pt idx="19">
                  <c:v>PL</c:v>
                </c:pt>
                <c:pt idx="20">
                  <c:v>IT</c:v>
                </c:pt>
                <c:pt idx="21">
                  <c:v>FI</c:v>
                </c:pt>
                <c:pt idx="22">
                  <c:v>CZ</c:v>
                </c:pt>
                <c:pt idx="23">
                  <c:v>DK</c:v>
                </c:pt>
                <c:pt idx="24">
                  <c:v>EE</c:v>
                </c:pt>
                <c:pt idx="25">
                  <c:v>IE</c:v>
                </c:pt>
              </c:strCache>
            </c:strRef>
          </c:cat>
          <c:val>
            <c:numRef>
              <c:extLst>
                <c:ext xmlns:c15="http://schemas.microsoft.com/office/drawing/2012/chart" uri="{02D57815-91ED-43cb-92C2-25804820EDAC}">
                  <c15:fullRef>
                    <c15:sqref>'5.3'!$C$39:$C$64</c15:sqref>
                  </c15:fullRef>
                </c:ext>
              </c:extLst>
              <c:f>'5.3'!$C$39:$C$64</c:f>
              <c:numCache>
                <c:formatCode>#\ ##0.0</c:formatCode>
                <c:ptCount val="26"/>
                <c:pt idx="0">
                  <c:v>43.7</c:v>
                </c:pt>
                <c:pt idx="1">
                  <c:v>47.1</c:v>
                </c:pt>
                <c:pt idx="2">
                  <c:v>40.799999999999997</c:v>
                </c:pt>
                <c:pt idx="3">
                  <c:v>30.5</c:v>
                </c:pt>
                <c:pt idx="4">
                  <c:v>35.9</c:v>
                </c:pt>
                <c:pt idx="5">
                  <c:v>31.4</c:v>
                </c:pt>
                <c:pt idx="6">
                  <c:v>24.1</c:v>
                </c:pt>
                <c:pt idx="7">
                  <c:v>24.1</c:v>
                </c:pt>
                <c:pt idx="8">
                  <c:v>20.9</c:v>
                </c:pt>
                <c:pt idx="9">
                  <c:v>17.899999999999999</c:v>
                </c:pt>
                <c:pt idx="10">
                  <c:v>25.3</c:v>
                </c:pt>
                <c:pt idx="11">
                  <c:v>20.7</c:v>
                </c:pt>
                <c:pt idx="12">
                  <c:v>23.6</c:v>
                </c:pt>
                <c:pt idx="13">
                  <c:v>21.3</c:v>
                </c:pt>
                <c:pt idx="14">
                  <c:v>24.4</c:v>
                </c:pt>
                <c:pt idx="15">
                  <c:v>18.399999999999999</c:v>
                </c:pt>
                <c:pt idx="16">
                  <c:v>20.2</c:v>
                </c:pt>
                <c:pt idx="17">
                  <c:v>22.4</c:v>
                </c:pt>
                <c:pt idx="18">
                  <c:v>21.6</c:v>
                </c:pt>
                <c:pt idx="19">
                  <c:v>14.7</c:v>
                </c:pt>
                <c:pt idx="20">
                  <c:v>23.3</c:v>
                </c:pt>
                <c:pt idx="21">
                  <c:v>13.5</c:v>
                </c:pt>
                <c:pt idx="22">
                  <c:v>20.7</c:v>
                </c:pt>
                <c:pt idx="23">
                  <c:v>16</c:v>
                </c:pt>
                <c:pt idx="24">
                  <c:v>11.1</c:v>
                </c:pt>
                <c:pt idx="25">
                  <c:v>11.8</c:v>
                </c:pt>
              </c:numCache>
            </c:numRef>
          </c:val>
          <c:smooth val="0"/>
          <c:extLst>
            <c:ext xmlns:c16="http://schemas.microsoft.com/office/drawing/2014/chart" uri="{C3380CC4-5D6E-409C-BE32-E72D297353CC}">
              <c16:uniqueId val="{00000001-4846-4630-828F-EB06F75DB385}"/>
            </c:ext>
          </c:extLst>
        </c:ser>
        <c:ser>
          <c:idx val="2"/>
          <c:order val="2"/>
          <c:tx>
            <c:strRef>
              <c:f>'5.3'!$E$38</c:f>
              <c:strCache>
                <c:ptCount val="1"/>
                <c:pt idx="0">
                  <c:v>Objectif 2030 : Moins de 15 %</c:v>
                </c:pt>
              </c:strCache>
            </c:strRef>
          </c:tx>
          <c:spPr>
            <a:ln w="19050" cap="rnd">
              <a:solidFill>
                <a:schemeClr val="accent5">
                  <a:lumMod val="75000"/>
                </a:schemeClr>
              </a:solidFill>
              <a:prstDash val="sysDash"/>
              <a:round/>
            </a:ln>
            <a:effectLst/>
          </c:spPr>
          <c:marker>
            <c:symbol val="none"/>
          </c:marker>
          <c:cat>
            <c:strRef>
              <c:extLst>
                <c:ext xmlns:c15="http://schemas.microsoft.com/office/drawing/2012/chart" uri="{02D57815-91ED-43cb-92C2-25804820EDAC}">
                  <c15:fullRef>
                    <c15:sqref>'5.3'!$B$39:$B$64</c15:sqref>
                  </c15:fullRef>
                </c:ext>
              </c:extLst>
              <c:f>'5.3'!$B$39:$B$64</c:f>
              <c:strCache>
                <c:ptCount val="26"/>
                <c:pt idx="0">
                  <c:v>CY</c:v>
                </c:pt>
                <c:pt idx="1">
                  <c:v>BG</c:v>
                </c:pt>
                <c:pt idx="2">
                  <c:v>RO</c:v>
                </c:pt>
                <c:pt idx="3">
                  <c:v>EL</c:v>
                </c:pt>
                <c:pt idx="4">
                  <c:v>MT</c:v>
                </c:pt>
                <c:pt idx="5">
                  <c:v>SK</c:v>
                </c:pt>
                <c:pt idx="6">
                  <c:v>NL</c:v>
                </c:pt>
                <c:pt idx="7">
                  <c:v>UE-26</c:v>
                </c:pt>
                <c:pt idx="8">
                  <c:v>FR</c:v>
                </c:pt>
                <c:pt idx="9">
                  <c:v>SI</c:v>
                </c:pt>
                <c:pt idx="10">
                  <c:v>HU</c:v>
                </c:pt>
                <c:pt idx="11">
                  <c:v>DE</c:v>
                </c:pt>
                <c:pt idx="12">
                  <c:v>AT</c:v>
                </c:pt>
                <c:pt idx="13">
                  <c:v>BE</c:v>
                </c:pt>
                <c:pt idx="14">
                  <c:v>LT</c:v>
                </c:pt>
                <c:pt idx="15">
                  <c:v>SE</c:v>
                </c:pt>
                <c:pt idx="16">
                  <c:v>PT</c:v>
                </c:pt>
                <c:pt idx="17">
                  <c:v>LV</c:v>
                </c:pt>
                <c:pt idx="18">
                  <c:v>HR</c:v>
                </c:pt>
                <c:pt idx="19">
                  <c:v>PL</c:v>
                </c:pt>
                <c:pt idx="20">
                  <c:v>IT</c:v>
                </c:pt>
                <c:pt idx="21">
                  <c:v>FI</c:v>
                </c:pt>
                <c:pt idx="22">
                  <c:v>CZ</c:v>
                </c:pt>
                <c:pt idx="23">
                  <c:v>DK</c:v>
                </c:pt>
                <c:pt idx="24">
                  <c:v>EE</c:v>
                </c:pt>
                <c:pt idx="25">
                  <c:v>IE</c:v>
                </c:pt>
              </c:strCache>
            </c:strRef>
          </c:cat>
          <c:val>
            <c:numRef>
              <c:extLst>
                <c:ext xmlns:c15="http://schemas.microsoft.com/office/drawing/2012/chart" uri="{02D57815-91ED-43cb-92C2-25804820EDAC}">
                  <c15:fullRef>
                    <c15:sqref>'5.3'!$E$39:$E$65</c15:sqref>
                  </c15:fullRef>
                </c:ext>
              </c:extLst>
              <c:f>'5.3'!$E$39:$E$64</c:f>
              <c:numCache>
                <c:formatCode>#\ ##0.0</c:formatCode>
                <c:ptCount val="26"/>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numCache>
            </c:numRef>
          </c:val>
          <c:smooth val="0"/>
          <c:extLst>
            <c:ext xmlns:c16="http://schemas.microsoft.com/office/drawing/2014/chart" uri="{C3380CC4-5D6E-409C-BE32-E72D297353CC}">
              <c16:uniqueId val="{0000001E-4846-4630-828F-EB06F75DB385}"/>
            </c:ext>
          </c:extLst>
        </c:ser>
        <c:dLbls>
          <c:showLegendKey val="0"/>
          <c:showVal val="0"/>
          <c:showCatName val="0"/>
          <c:showSerName val="0"/>
          <c:showPercent val="0"/>
          <c:showBubbleSize val="0"/>
        </c:dLbls>
        <c:marker val="1"/>
        <c:smooth val="0"/>
        <c:axId val="532860880"/>
        <c:axId val="532856288"/>
      </c:lineChart>
      <c:catAx>
        <c:axId val="53286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56288"/>
        <c:crosses val="autoZero"/>
        <c:auto val="1"/>
        <c:lblAlgn val="ctr"/>
        <c:lblOffset val="100"/>
        <c:noMultiLvlLbl val="0"/>
      </c:catAx>
      <c:valAx>
        <c:axId val="5328562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7076930881629083E-2"/>
              <c:y val="1.3121435390667246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60880"/>
        <c:crosses val="autoZero"/>
        <c:crossBetween val="between"/>
      </c:valAx>
      <c:spPr>
        <a:noFill/>
        <a:ln>
          <a:noFill/>
        </a:ln>
        <a:effectLst/>
      </c:spPr>
    </c:plotArea>
    <c:legend>
      <c:legendPos val="b"/>
      <c:layout>
        <c:manualLayout>
          <c:xMode val="edge"/>
          <c:yMode val="edge"/>
          <c:x val="0.29612833020489143"/>
          <c:y val="0.94101082076580733"/>
          <c:w val="0.4577608889096077"/>
          <c:h val="5.211574933579079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'5.4'!$C$34</c:f>
              <c:strCache>
                <c:ptCount val="1"/>
                <c:pt idx="0">
                  <c:v>Avancé</c:v>
                </c:pt>
              </c:strCache>
            </c:strRef>
          </c:tx>
          <c:spPr>
            <a:solidFill>
              <a:schemeClr val="accent5">
                <a:lumMod val="75000"/>
              </a:schemeClr>
            </a:solidFill>
            <a:ln>
              <a:solidFill>
                <a:schemeClr val="bg1"/>
              </a:solidFill>
            </a:ln>
            <a:effectLst/>
          </c:spPr>
          <c:invertIfNegative val="0"/>
          <c:cat>
            <c:strRef>
              <c:f>'5.4'!$B$35:$B$56</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'5.4'!$C$35:$C$56</c:f>
              <c:numCache>
                <c:formatCode>General</c:formatCode>
                <c:ptCount val="22"/>
                <c:pt idx="0">
                  <c:v>5</c:v>
                </c:pt>
                <c:pt idx="1">
                  <c:v>3</c:v>
                </c:pt>
                <c:pt idx="2">
                  <c:v>15</c:v>
                </c:pt>
                <c:pt idx="3">
                  <c:v>7</c:v>
                </c:pt>
                <c:pt idx="4">
                  <c:v>6</c:v>
                </c:pt>
                <c:pt idx="5">
                  <c:v>7</c:v>
                </c:pt>
                <c:pt idx="6">
                  <c:v>2</c:v>
                </c:pt>
                <c:pt idx="7">
                  <c:v>10</c:v>
                </c:pt>
                <c:pt idx="8">
                  <c:v>9</c:v>
                </c:pt>
                <c:pt idx="9">
                  <c:v>7</c:v>
                </c:pt>
                <c:pt idx="10">
                  <c:v>3</c:v>
                </c:pt>
                <c:pt idx="11">
                  <c:v>7</c:v>
                </c:pt>
                <c:pt idx="12">
                  <c:v>9</c:v>
                </c:pt>
                <c:pt idx="13">
                  <c:v>3</c:v>
                </c:pt>
                <c:pt idx="14">
                  <c:v>11</c:v>
                </c:pt>
                <c:pt idx="15">
                  <c:v>6</c:v>
                </c:pt>
                <c:pt idx="16">
                  <c:v>4</c:v>
                </c:pt>
                <c:pt idx="17">
                  <c:v>15</c:v>
                </c:pt>
                <c:pt idx="18">
                  <c:v>11</c:v>
                </c:pt>
                <c:pt idx="19">
                  <c:v>8</c:v>
                </c:pt>
                <c:pt idx="20">
                  <c:v>8</c:v>
                </c:pt>
                <c:pt idx="21">
                  <c:v>4</c:v>
                </c:pt>
              </c:numCache>
            </c:numRef>
          </c:val>
          <c:extLst>
            <c:ext xmlns:c16="http://schemas.microsoft.com/office/drawing/2014/chart" uri="{C3380CC4-5D6E-409C-BE32-E72D297353CC}">
              <c16:uniqueId val="{00000000-E9B7-429E-ACDD-0F771C6317ED}"/>
            </c:ext>
          </c:extLst>
        </c:ser>
        <c:ser>
          <c:idx val="1"/>
          <c:order val="1"/>
          <c:tx>
            <c:strRef>
              <c:f>'5.4'!$D$34</c:f>
              <c:strCache>
                <c:ptCount val="1"/>
                <c:pt idx="0">
                  <c:v>Elevé</c:v>
                </c:pt>
              </c:strCache>
            </c:strRef>
          </c:tx>
          <c:spPr>
            <a:solidFill>
              <a:schemeClr val="accent5"/>
            </a:solidFill>
            <a:ln>
              <a:solidFill>
                <a:schemeClr val="bg1"/>
              </a:solidFill>
            </a:ln>
            <a:effectLst/>
          </c:spPr>
          <c:invertIfNegative val="0"/>
          <c:cat>
            <c:strRef>
              <c:f>'5.4'!$B$35:$B$56</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'5.4'!$D$35:$D$56</c:f>
              <c:numCache>
                <c:formatCode>General</c:formatCode>
                <c:ptCount val="22"/>
                <c:pt idx="0">
                  <c:v>22</c:v>
                </c:pt>
                <c:pt idx="1">
                  <c:v>19</c:v>
                </c:pt>
                <c:pt idx="2">
                  <c:v>29</c:v>
                </c:pt>
                <c:pt idx="3">
                  <c:v>32</c:v>
                </c:pt>
                <c:pt idx="4">
                  <c:v>25</c:v>
                </c:pt>
                <c:pt idx="5">
                  <c:v>30</c:v>
                </c:pt>
                <c:pt idx="6">
                  <c:v>24</c:v>
                </c:pt>
                <c:pt idx="7">
                  <c:v>32</c:v>
                </c:pt>
                <c:pt idx="8">
                  <c:v>32</c:v>
                </c:pt>
                <c:pt idx="9">
                  <c:v>31</c:v>
                </c:pt>
                <c:pt idx="10">
                  <c:v>27</c:v>
                </c:pt>
                <c:pt idx="11">
                  <c:v>30</c:v>
                </c:pt>
                <c:pt idx="12">
                  <c:v>33</c:v>
                </c:pt>
                <c:pt idx="13">
                  <c:v>24</c:v>
                </c:pt>
                <c:pt idx="14">
                  <c:v>34</c:v>
                </c:pt>
                <c:pt idx="15">
                  <c:v>30</c:v>
                </c:pt>
                <c:pt idx="16">
                  <c:v>29</c:v>
                </c:pt>
                <c:pt idx="17">
                  <c:v>41</c:v>
                </c:pt>
                <c:pt idx="18">
                  <c:v>34</c:v>
                </c:pt>
                <c:pt idx="19">
                  <c:v>35</c:v>
                </c:pt>
                <c:pt idx="20">
                  <c:v>40</c:v>
                </c:pt>
                <c:pt idx="21">
                  <c:v>30</c:v>
                </c:pt>
              </c:numCache>
            </c:numRef>
          </c:val>
          <c:extLst>
            <c:ext xmlns:c16="http://schemas.microsoft.com/office/drawing/2014/chart" uri="{C3380CC4-5D6E-409C-BE32-E72D297353CC}">
              <c16:uniqueId val="{00000001-E9B7-429E-ACDD-0F771C6317ED}"/>
            </c:ext>
          </c:extLst>
        </c:ser>
        <c:ser>
          <c:idx val="2"/>
          <c:order val="2"/>
          <c:tx>
            <c:strRef>
              <c:f>'5.4'!$E$34</c:f>
              <c:strCache>
                <c:ptCount val="1"/>
                <c:pt idx="0">
                  <c:v>Intermédiaire</c:v>
                </c:pt>
              </c:strCache>
            </c:strRef>
          </c:tx>
          <c:spPr>
            <a:solidFill>
              <a:schemeClr val="accent5">
                <a:lumMod val="60000"/>
                <a:lumOff val="40000"/>
              </a:schemeClr>
            </a:solidFill>
            <a:ln>
              <a:solidFill>
                <a:schemeClr val="bg1"/>
              </a:solidFill>
            </a:ln>
            <a:effectLst/>
          </c:spPr>
          <c:invertIfNegative val="0"/>
          <c:cat>
            <c:strRef>
              <c:f>'5.4'!$B$35:$B$56</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'5.4'!$E$35:$E$56</c:f>
              <c:numCache>
                <c:formatCode>General</c:formatCode>
                <c:ptCount val="22"/>
                <c:pt idx="0">
                  <c:v>36</c:v>
                </c:pt>
                <c:pt idx="1">
                  <c:v>37</c:v>
                </c:pt>
                <c:pt idx="2">
                  <c:v>27</c:v>
                </c:pt>
                <c:pt idx="3">
                  <c:v>37</c:v>
                </c:pt>
                <c:pt idx="4">
                  <c:v>39</c:v>
                </c:pt>
                <c:pt idx="5">
                  <c:v>35</c:v>
                </c:pt>
                <c:pt idx="6">
                  <c:v>41</c:v>
                </c:pt>
                <c:pt idx="7">
                  <c:v>34</c:v>
                </c:pt>
                <c:pt idx="8">
                  <c:v>36</c:v>
                </c:pt>
                <c:pt idx="9">
                  <c:v>37</c:v>
                </c:pt>
                <c:pt idx="10">
                  <c:v>41</c:v>
                </c:pt>
                <c:pt idx="11">
                  <c:v>38</c:v>
                </c:pt>
                <c:pt idx="12">
                  <c:v>37</c:v>
                </c:pt>
                <c:pt idx="13">
                  <c:v>44</c:v>
                </c:pt>
                <c:pt idx="14">
                  <c:v>35</c:v>
                </c:pt>
                <c:pt idx="15">
                  <c:v>40</c:v>
                </c:pt>
                <c:pt idx="16">
                  <c:v>43</c:v>
                </c:pt>
                <c:pt idx="17">
                  <c:v>31</c:v>
                </c:pt>
                <c:pt idx="18">
                  <c:v>36</c:v>
                </c:pt>
                <c:pt idx="19">
                  <c:v>38</c:v>
                </c:pt>
                <c:pt idx="20">
                  <c:v>37</c:v>
                </c:pt>
                <c:pt idx="21">
                  <c:v>46</c:v>
                </c:pt>
              </c:numCache>
            </c:numRef>
          </c:val>
          <c:extLst>
            <c:ext xmlns:c16="http://schemas.microsoft.com/office/drawing/2014/chart" uri="{C3380CC4-5D6E-409C-BE32-E72D297353CC}">
              <c16:uniqueId val="{00000002-E9B7-429E-ACDD-0F771C6317ED}"/>
            </c:ext>
          </c:extLst>
        </c:ser>
        <c:ser>
          <c:idx val="3"/>
          <c:order val="3"/>
          <c:tx>
            <c:strRef>
              <c:f>'5.4'!$F$34</c:f>
              <c:strCache>
                <c:ptCount val="1"/>
                <c:pt idx="0">
                  <c:v>Bas</c:v>
                </c:pt>
              </c:strCache>
            </c:strRef>
          </c:tx>
          <c:spPr>
            <a:solidFill>
              <a:schemeClr val="accent5">
                <a:lumMod val="40000"/>
                <a:lumOff val="60000"/>
              </a:schemeClr>
            </a:solidFill>
            <a:ln>
              <a:solidFill>
                <a:schemeClr val="bg1"/>
              </a:solidFill>
            </a:ln>
            <a:effectLst/>
          </c:spPr>
          <c:invertIfNegative val="0"/>
          <c:cat>
            <c:strRef>
              <c:f>'5.4'!$B$35:$B$56</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'5.4'!$F$35:$F$56</c:f>
              <c:numCache>
                <c:formatCode>General</c:formatCode>
                <c:ptCount val="22"/>
                <c:pt idx="0">
                  <c:v>23</c:v>
                </c:pt>
                <c:pt idx="1">
                  <c:v>27</c:v>
                </c:pt>
                <c:pt idx="2">
                  <c:v>16</c:v>
                </c:pt>
                <c:pt idx="3">
                  <c:v>16</c:v>
                </c:pt>
                <c:pt idx="4">
                  <c:v>22</c:v>
                </c:pt>
                <c:pt idx="5">
                  <c:v>21</c:v>
                </c:pt>
                <c:pt idx="6">
                  <c:v>26</c:v>
                </c:pt>
                <c:pt idx="7">
                  <c:v>18</c:v>
                </c:pt>
                <c:pt idx="8">
                  <c:v>17</c:v>
                </c:pt>
                <c:pt idx="9">
                  <c:v>19</c:v>
                </c:pt>
                <c:pt idx="10">
                  <c:v>23</c:v>
                </c:pt>
                <c:pt idx="11">
                  <c:v>19</c:v>
                </c:pt>
                <c:pt idx="12">
                  <c:v>16</c:v>
                </c:pt>
                <c:pt idx="13">
                  <c:v>24</c:v>
                </c:pt>
                <c:pt idx="14">
                  <c:v>16</c:v>
                </c:pt>
                <c:pt idx="15">
                  <c:v>20</c:v>
                </c:pt>
                <c:pt idx="16">
                  <c:v>20</c:v>
                </c:pt>
                <c:pt idx="17">
                  <c:v>10</c:v>
                </c:pt>
                <c:pt idx="18">
                  <c:v>16</c:v>
                </c:pt>
                <c:pt idx="19">
                  <c:v>16</c:v>
                </c:pt>
                <c:pt idx="20">
                  <c:v>13</c:v>
                </c:pt>
                <c:pt idx="21">
                  <c:v>18</c:v>
                </c:pt>
              </c:numCache>
            </c:numRef>
          </c:val>
          <c:extLst>
            <c:ext xmlns:c16="http://schemas.microsoft.com/office/drawing/2014/chart" uri="{C3380CC4-5D6E-409C-BE32-E72D297353CC}">
              <c16:uniqueId val="{00000003-E9B7-429E-ACDD-0F771C6317ED}"/>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6.4434338234730992E-2"/>
          <c:y val="0.9444543772832199"/>
          <c:w val="0.86078394660688329"/>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'5.4'!$C$4</c:f>
              <c:strCache>
                <c:ptCount val="1"/>
                <c:pt idx="0">
                  <c:v>Avancé</c:v>
                </c:pt>
              </c:strCache>
            </c:strRef>
          </c:tx>
          <c:spPr>
            <a:solidFill>
              <a:schemeClr val="accent5">
                <a:lumMod val="75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'5.4'!$C$5:$C$26</c:f>
              <c:numCache>
                <c:formatCode>General</c:formatCode>
                <c:ptCount val="22"/>
                <c:pt idx="0">
                  <c:v>3</c:v>
                </c:pt>
                <c:pt idx="1">
                  <c:v>8</c:v>
                </c:pt>
                <c:pt idx="2">
                  <c:v>4</c:v>
                </c:pt>
                <c:pt idx="3">
                  <c:v>5</c:v>
                </c:pt>
                <c:pt idx="4">
                  <c:v>5</c:v>
                </c:pt>
                <c:pt idx="5">
                  <c:v>8</c:v>
                </c:pt>
                <c:pt idx="6">
                  <c:v>9</c:v>
                </c:pt>
                <c:pt idx="7">
                  <c:v>8</c:v>
                </c:pt>
                <c:pt idx="8">
                  <c:v>9</c:v>
                </c:pt>
                <c:pt idx="9">
                  <c:v>4</c:v>
                </c:pt>
                <c:pt idx="10">
                  <c:v>4</c:v>
                </c:pt>
                <c:pt idx="11">
                  <c:v>9</c:v>
                </c:pt>
                <c:pt idx="12">
                  <c:v>8</c:v>
                </c:pt>
                <c:pt idx="13">
                  <c:v>12</c:v>
                </c:pt>
                <c:pt idx="14">
                  <c:v>11</c:v>
                </c:pt>
                <c:pt idx="15">
                  <c:v>6</c:v>
                </c:pt>
                <c:pt idx="16">
                  <c:v>10</c:v>
                </c:pt>
                <c:pt idx="17">
                  <c:v>13</c:v>
                </c:pt>
                <c:pt idx="18">
                  <c:v>15</c:v>
                </c:pt>
                <c:pt idx="19">
                  <c:v>9</c:v>
                </c:pt>
                <c:pt idx="20">
                  <c:v>7</c:v>
                </c:pt>
                <c:pt idx="21">
                  <c:v>11</c:v>
                </c:pt>
              </c:numCache>
            </c:numRef>
          </c:val>
          <c:extLst>
            <c:ext xmlns:c16="http://schemas.microsoft.com/office/drawing/2014/chart" uri="{C3380CC4-5D6E-409C-BE32-E72D297353CC}">
              <c16:uniqueId val="{00000000-D94E-4C5D-B023-A5FB45D8A517}"/>
            </c:ext>
          </c:extLst>
        </c:ser>
        <c:ser>
          <c:idx val="1"/>
          <c:order val="1"/>
          <c:tx>
            <c:strRef>
              <c:f>'5.4'!$D$4</c:f>
              <c:strCache>
                <c:ptCount val="1"/>
                <c:pt idx="0">
                  <c:v>Elevé</c:v>
                </c:pt>
              </c:strCache>
            </c:strRef>
          </c:tx>
          <c:spPr>
            <a:solidFill>
              <a:schemeClr val="accent5"/>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'5.4'!$D$5:$D$26</c:f>
              <c:numCache>
                <c:formatCode>General</c:formatCode>
                <c:ptCount val="22"/>
                <c:pt idx="0">
                  <c:v>18</c:v>
                </c:pt>
                <c:pt idx="1">
                  <c:v>29</c:v>
                </c:pt>
                <c:pt idx="2">
                  <c:v>23</c:v>
                </c:pt>
                <c:pt idx="3">
                  <c:v>27</c:v>
                </c:pt>
                <c:pt idx="4">
                  <c:v>26</c:v>
                </c:pt>
                <c:pt idx="5">
                  <c:v>28</c:v>
                </c:pt>
                <c:pt idx="6">
                  <c:v>30</c:v>
                </c:pt>
                <c:pt idx="7">
                  <c:v>28</c:v>
                </c:pt>
                <c:pt idx="8">
                  <c:v>30</c:v>
                </c:pt>
                <c:pt idx="9">
                  <c:v>24</c:v>
                </c:pt>
                <c:pt idx="10">
                  <c:v>26</c:v>
                </c:pt>
                <c:pt idx="11">
                  <c:v>30</c:v>
                </c:pt>
                <c:pt idx="12">
                  <c:v>29</c:v>
                </c:pt>
                <c:pt idx="13">
                  <c:v>30</c:v>
                </c:pt>
                <c:pt idx="14">
                  <c:v>31</c:v>
                </c:pt>
                <c:pt idx="15">
                  <c:v>30</c:v>
                </c:pt>
                <c:pt idx="16">
                  <c:v>32</c:v>
                </c:pt>
                <c:pt idx="17">
                  <c:v>35</c:v>
                </c:pt>
                <c:pt idx="18">
                  <c:v>37</c:v>
                </c:pt>
                <c:pt idx="19">
                  <c:v>36</c:v>
                </c:pt>
                <c:pt idx="20">
                  <c:v>37</c:v>
                </c:pt>
                <c:pt idx="21">
                  <c:v>39</c:v>
                </c:pt>
              </c:numCache>
            </c:numRef>
          </c:val>
          <c:extLst>
            <c:ext xmlns:c16="http://schemas.microsoft.com/office/drawing/2014/chart" uri="{C3380CC4-5D6E-409C-BE32-E72D297353CC}">
              <c16:uniqueId val="{00000001-D94E-4C5D-B023-A5FB45D8A517}"/>
            </c:ext>
          </c:extLst>
        </c:ser>
        <c:ser>
          <c:idx val="2"/>
          <c:order val="2"/>
          <c:tx>
            <c:strRef>
              <c:f>'5.4'!$E$4</c:f>
              <c:strCache>
                <c:ptCount val="1"/>
                <c:pt idx="0">
                  <c:v>Intermédiaire</c:v>
                </c:pt>
              </c:strCache>
            </c:strRef>
          </c:tx>
          <c:spPr>
            <a:solidFill>
              <a:schemeClr val="accent5">
                <a:lumMod val="60000"/>
                <a:lumOff val="40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'5.4'!$E$5:$E$26</c:f>
              <c:numCache>
                <c:formatCode>General</c:formatCode>
                <c:ptCount val="22"/>
                <c:pt idx="0">
                  <c:v>36</c:v>
                </c:pt>
                <c:pt idx="1">
                  <c:v>34</c:v>
                </c:pt>
                <c:pt idx="2">
                  <c:v>38</c:v>
                </c:pt>
                <c:pt idx="3">
                  <c:v>37</c:v>
                </c:pt>
                <c:pt idx="4">
                  <c:v>40</c:v>
                </c:pt>
                <c:pt idx="5">
                  <c:v>37</c:v>
                </c:pt>
                <c:pt idx="6">
                  <c:v>35</c:v>
                </c:pt>
                <c:pt idx="7">
                  <c:v>38</c:v>
                </c:pt>
                <c:pt idx="8">
                  <c:v>37</c:v>
                </c:pt>
                <c:pt idx="9">
                  <c:v>42</c:v>
                </c:pt>
                <c:pt idx="10">
                  <c:v>43</c:v>
                </c:pt>
                <c:pt idx="11">
                  <c:v>35</c:v>
                </c:pt>
                <c:pt idx="12">
                  <c:v>38</c:v>
                </c:pt>
                <c:pt idx="13">
                  <c:v>35</c:v>
                </c:pt>
                <c:pt idx="14">
                  <c:v>36</c:v>
                </c:pt>
                <c:pt idx="15">
                  <c:v>39</c:v>
                </c:pt>
                <c:pt idx="16">
                  <c:v>36</c:v>
                </c:pt>
                <c:pt idx="17">
                  <c:v>33</c:v>
                </c:pt>
                <c:pt idx="18">
                  <c:v>32</c:v>
                </c:pt>
                <c:pt idx="19">
                  <c:v>39</c:v>
                </c:pt>
                <c:pt idx="20">
                  <c:v>40</c:v>
                </c:pt>
                <c:pt idx="21">
                  <c:v>35</c:v>
                </c:pt>
              </c:numCache>
            </c:numRef>
          </c:val>
          <c:extLst>
            <c:ext xmlns:c16="http://schemas.microsoft.com/office/drawing/2014/chart" uri="{C3380CC4-5D6E-409C-BE32-E72D297353CC}">
              <c16:uniqueId val="{00000002-D94E-4C5D-B023-A5FB45D8A517}"/>
            </c:ext>
          </c:extLst>
        </c:ser>
        <c:ser>
          <c:idx val="3"/>
          <c:order val="3"/>
          <c:tx>
            <c:strRef>
              <c:f>'5.4'!$F$4</c:f>
              <c:strCache>
                <c:ptCount val="1"/>
                <c:pt idx="0">
                  <c:v>Bas</c:v>
                </c:pt>
              </c:strCache>
            </c:strRef>
          </c:tx>
          <c:spPr>
            <a:solidFill>
              <a:schemeClr val="accent5">
                <a:lumMod val="40000"/>
                <a:lumOff val="60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'5.4'!$F$5:$F$26</c:f>
              <c:numCache>
                <c:formatCode>General</c:formatCode>
                <c:ptCount val="22"/>
                <c:pt idx="0">
                  <c:v>28</c:v>
                </c:pt>
                <c:pt idx="1">
                  <c:v>19</c:v>
                </c:pt>
                <c:pt idx="2">
                  <c:v>26</c:v>
                </c:pt>
                <c:pt idx="3">
                  <c:v>22</c:v>
                </c:pt>
                <c:pt idx="4">
                  <c:v>20</c:v>
                </c:pt>
                <c:pt idx="5">
                  <c:v>20</c:v>
                </c:pt>
                <c:pt idx="6">
                  <c:v>19</c:v>
                </c:pt>
                <c:pt idx="7">
                  <c:v>20</c:v>
                </c:pt>
                <c:pt idx="8">
                  <c:v>18</c:v>
                </c:pt>
                <c:pt idx="9">
                  <c:v>25</c:v>
                </c:pt>
                <c:pt idx="10">
                  <c:v>22</c:v>
                </c:pt>
                <c:pt idx="11">
                  <c:v>21</c:v>
                </c:pt>
                <c:pt idx="12">
                  <c:v>20</c:v>
                </c:pt>
                <c:pt idx="13">
                  <c:v>18</c:v>
                </c:pt>
                <c:pt idx="14">
                  <c:v>17</c:v>
                </c:pt>
                <c:pt idx="15">
                  <c:v>21</c:v>
                </c:pt>
                <c:pt idx="16">
                  <c:v>18</c:v>
                </c:pt>
                <c:pt idx="17">
                  <c:v>15</c:v>
                </c:pt>
                <c:pt idx="18">
                  <c:v>13</c:v>
                </c:pt>
                <c:pt idx="19">
                  <c:v>14</c:v>
                </c:pt>
                <c:pt idx="20">
                  <c:v>14</c:v>
                </c:pt>
                <c:pt idx="21">
                  <c:v>13</c:v>
                </c:pt>
              </c:numCache>
            </c:numRef>
          </c:val>
          <c:extLst>
            <c:ext xmlns:c16="http://schemas.microsoft.com/office/drawing/2014/chart" uri="{C3380CC4-5D6E-409C-BE32-E72D297353CC}">
              <c16:uniqueId val="{00000003-D94E-4C5D-B023-A5FB45D8A517}"/>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0.30242400747879072"/>
          <c:y val="0.9444543772832199"/>
          <c:w val="0.38924550675341518"/>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'5.4'!$C$87</c:f>
              <c:strCache>
                <c:ptCount val="1"/>
                <c:pt idx="0">
                  <c:v>Avancé</c:v>
                </c:pt>
              </c:strCache>
            </c:strRef>
          </c:tx>
          <c:spPr>
            <a:solidFill>
              <a:schemeClr val="accent5">
                <a:lumMod val="75000"/>
              </a:schemeClr>
            </a:solidFill>
            <a:ln>
              <a:solidFill>
                <a:schemeClr val="bg1"/>
              </a:solidFill>
            </a:ln>
            <a:effectLst/>
          </c:spPr>
          <c:invertIfNegative val="0"/>
          <c:cat>
            <c:strRef>
              <c:f>'5.4'!$B$88:$B$97</c:f>
              <c:strCache>
                <c:ptCount val="10"/>
                <c:pt idx="0">
                  <c:v>RO</c:v>
                </c:pt>
                <c:pt idx="1">
                  <c:v>CY</c:v>
                </c:pt>
                <c:pt idx="2">
                  <c:v>FR</c:v>
                </c:pt>
                <c:pt idx="3">
                  <c:v>SE</c:v>
                </c:pt>
                <c:pt idx="4">
                  <c:v>IT</c:v>
                </c:pt>
                <c:pt idx="5">
                  <c:v>IE</c:v>
                </c:pt>
                <c:pt idx="6">
                  <c:v>HU</c:v>
                </c:pt>
                <c:pt idx="7">
                  <c:v>FI</c:v>
                </c:pt>
                <c:pt idx="8">
                  <c:v>LT</c:v>
                </c:pt>
                <c:pt idx="9">
                  <c:v>PT</c:v>
                </c:pt>
              </c:strCache>
            </c:strRef>
          </c:cat>
          <c:val>
            <c:numRef>
              <c:f>'5.4'!$C$88:$C$97</c:f>
              <c:numCache>
                <c:formatCode>General</c:formatCode>
                <c:ptCount val="10"/>
                <c:pt idx="0">
                  <c:v>4</c:v>
                </c:pt>
                <c:pt idx="1">
                  <c:v>3</c:v>
                </c:pt>
                <c:pt idx="2">
                  <c:v>3</c:v>
                </c:pt>
                <c:pt idx="3">
                  <c:v>13</c:v>
                </c:pt>
                <c:pt idx="4">
                  <c:v>4</c:v>
                </c:pt>
                <c:pt idx="5">
                  <c:v>10</c:v>
                </c:pt>
                <c:pt idx="6">
                  <c:v>12</c:v>
                </c:pt>
                <c:pt idx="7">
                  <c:v>16</c:v>
                </c:pt>
                <c:pt idx="8">
                  <c:v>11</c:v>
                </c:pt>
                <c:pt idx="9">
                  <c:v>7</c:v>
                </c:pt>
              </c:numCache>
            </c:numRef>
          </c:val>
          <c:extLst>
            <c:ext xmlns:c16="http://schemas.microsoft.com/office/drawing/2014/chart" uri="{C3380CC4-5D6E-409C-BE32-E72D297353CC}">
              <c16:uniqueId val="{00000000-34E7-415C-AC68-A8B19E99C68C}"/>
            </c:ext>
          </c:extLst>
        </c:ser>
        <c:ser>
          <c:idx val="1"/>
          <c:order val="1"/>
          <c:tx>
            <c:strRef>
              <c:f>'5.4'!$D$87</c:f>
              <c:strCache>
                <c:ptCount val="1"/>
                <c:pt idx="0">
                  <c:v>Elevé</c:v>
                </c:pt>
              </c:strCache>
            </c:strRef>
          </c:tx>
          <c:spPr>
            <a:solidFill>
              <a:schemeClr val="accent5"/>
            </a:solidFill>
            <a:ln w="6350">
              <a:solidFill>
                <a:schemeClr val="bg1"/>
              </a:solidFill>
            </a:ln>
            <a:effectLst/>
          </c:spPr>
          <c:invertIfNegative val="0"/>
          <c:cat>
            <c:strRef>
              <c:f>'5.4'!$B$88:$B$97</c:f>
              <c:strCache>
                <c:ptCount val="10"/>
                <c:pt idx="0">
                  <c:v>RO</c:v>
                </c:pt>
                <c:pt idx="1">
                  <c:v>CY</c:v>
                </c:pt>
                <c:pt idx="2">
                  <c:v>FR</c:v>
                </c:pt>
                <c:pt idx="3">
                  <c:v>SE</c:v>
                </c:pt>
                <c:pt idx="4">
                  <c:v>IT</c:v>
                </c:pt>
                <c:pt idx="5">
                  <c:v>IE</c:v>
                </c:pt>
                <c:pt idx="6">
                  <c:v>HU</c:v>
                </c:pt>
                <c:pt idx="7">
                  <c:v>FI</c:v>
                </c:pt>
                <c:pt idx="8">
                  <c:v>LT</c:v>
                </c:pt>
                <c:pt idx="9">
                  <c:v>PT</c:v>
                </c:pt>
              </c:strCache>
            </c:strRef>
          </c:cat>
          <c:val>
            <c:numRef>
              <c:f>'5.4'!$D$88:$D$97</c:f>
              <c:numCache>
                <c:formatCode>General</c:formatCode>
                <c:ptCount val="10"/>
                <c:pt idx="0">
                  <c:v>15</c:v>
                </c:pt>
                <c:pt idx="1">
                  <c:v>19</c:v>
                </c:pt>
                <c:pt idx="2">
                  <c:v>19</c:v>
                </c:pt>
                <c:pt idx="3">
                  <c:v>28</c:v>
                </c:pt>
                <c:pt idx="4">
                  <c:v>22</c:v>
                </c:pt>
                <c:pt idx="5">
                  <c:v>30</c:v>
                </c:pt>
                <c:pt idx="6">
                  <c:v>30</c:v>
                </c:pt>
                <c:pt idx="7">
                  <c:v>34</c:v>
                </c:pt>
                <c:pt idx="8">
                  <c:v>32</c:v>
                </c:pt>
                <c:pt idx="9">
                  <c:v>27</c:v>
                </c:pt>
              </c:numCache>
            </c:numRef>
          </c:val>
          <c:extLst>
            <c:ext xmlns:c16="http://schemas.microsoft.com/office/drawing/2014/chart" uri="{C3380CC4-5D6E-409C-BE32-E72D297353CC}">
              <c16:uniqueId val="{00000001-34E7-415C-AC68-A8B19E99C68C}"/>
            </c:ext>
          </c:extLst>
        </c:ser>
        <c:ser>
          <c:idx val="2"/>
          <c:order val="2"/>
          <c:tx>
            <c:strRef>
              <c:f>'5.4'!$E$87</c:f>
              <c:strCache>
                <c:ptCount val="1"/>
                <c:pt idx="0">
                  <c:v>Intermédiaire</c:v>
                </c:pt>
              </c:strCache>
            </c:strRef>
          </c:tx>
          <c:spPr>
            <a:solidFill>
              <a:schemeClr val="accent5">
                <a:lumMod val="60000"/>
                <a:lumOff val="40000"/>
              </a:schemeClr>
            </a:solidFill>
            <a:ln w="6350">
              <a:solidFill>
                <a:schemeClr val="bg1"/>
              </a:solidFill>
            </a:ln>
            <a:effectLst/>
          </c:spPr>
          <c:invertIfNegative val="0"/>
          <c:cat>
            <c:strRef>
              <c:f>'5.4'!$B$88:$B$97</c:f>
              <c:strCache>
                <c:ptCount val="10"/>
                <c:pt idx="0">
                  <c:v>RO</c:v>
                </c:pt>
                <c:pt idx="1">
                  <c:v>CY</c:v>
                </c:pt>
                <c:pt idx="2">
                  <c:v>FR</c:v>
                </c:pt>
                <c:pt idx="3">
                  <c:v>SE</c:v>
                </c:pt>
                <c:pt idx="4">
                  <c:v>IT</c:v>
                </c:pt>
                <c:pt idx="5">
                  <c:v>IE</c:v>
                </c:pt>
                <c:pt idx="6">
                  <c:v>HU</c:v>
                </c:pt>
                <c:pt idx="7">
                  <c:v>FI</c:v>
                </c:pt>
                <c:pt idx="8">
                  <c:v>LT</c:v>
                </c:pt>
                <c:pt idx="9">
                  <c:v>PT</c:v>
                </c:pt>
              </c:strCache>
            </c:strRef>
          </c:cat>
          <c:val>
            <c:numRef>
              <c:f>'5.4'!$E$88:$E$97</c:f>
              <c:numCache>
                <c:formatCode>General</c:formatCode>
                <c:ptCount val="10"/>
                <c:pt idx="0">
                  <c:v>30</c:v>
                </c:pt>
                <c:pt idx="1">
                  <c:v>35</c:v>
                </c:pt>
                <c:pt idx="2">
                  <c:v>37</c:v>
                </c:pt>
                <c:pt idx="3">
                  <c:v>30</c:v>
                </c:pt>
                <c:pt idx="4">
                  <c:v>39</c:v>
                </c:pt>
                <c:pt idx="5">
                  <c:v>33</c:v>
                </c:pt>
                <c:pt idx="6">
                  <c:v>33</c:v>
                </c:pt>
                <c:pt idx="7">
                  <c:v>30</c:v>
                </c:pt>
                <c:pt idx="8">
                  <c:v>35</c:v>
                </c:pt>
                <c:pt idx="9">
                  <c:v>39</c:v>
                </c:pt>
              </c:numCache>
            </c:numRef>
          </c:val>
          <c:extLst>
            <c:ext xmlns:c16="http://schemas.microsoft.com/office/drawing/2014/chart" uri="{C3380CC4-5D6E-409C-BE32-E72D297353CC}">
              <c16:uniqueId val="{00000002-34E7-415C-AC68-A8B19E99C68C}"/>
            </c:ext>
          </c:extLst>
        </c:ser>
        <c:ser>
          <c:idx val="3"/>
          <c:order val="3"/>
          <c:tx>
            <c:strRef>
              <c:f>'5.4'!$F$87</c:f>
              <c:strCache>
                <c:ptCount val="1"/>
                <c:pt idx="0">
                  <c:v>Bas</c:v>
                </c:pt>
              </c:strCache>
            </c:strRef>
          </c:tx>
          <c:spPr>
            <a:solidFill>
              <a:schemeClr val="accent5">
                <a:lumMod val="40000"/>
                <a:lumOff val="60000"/>
              </a:schemeClr>
            </a:solidFill>
            <a:ln w="6350">
              <a:solidFill>
                <a:schemeClr val="bg1"/>
              </a:solidFill>
            </a:ln>
            <a:effectLst/>
          </c:spPr>
          <c:invertIfNegative val="0"/>
          <c:cat>
            <c:strRef>
              <c:f>'5.4'!$B$88:$B$97</c:f>
              <c:strCache>
                <c:ptCount val="10"/>
                <c:pt idx="0">
                  <c:v>RO</c:v>
                </c:pt>
                <c:pt idx="1">
                  <c:v>CY</c:v>
                </c:pt>
                <c:pt idx="2">
                  <c:v>FR</c:v>
                </c:pt>
                <c:pt idx="3">
                  <c:v>SE</c:v>
                </c:pt>
                <c:pt idx="4">
                  <c:v>IT</c:v>
                </c:pt>
                <c:pt idx="5">
                  <c:v>IE</c:v>
                </c:pt>
                <c:pt idx="6">
                  <c:v>HU</c:v>
                </c:pt>
                <c:pt idx="7">
                  <c:v>FI</c:v>
                </c:pt>
                <c:pt idx="8">
                  <c:v>LT</c:v>
                </c:pt>
                <c:pt idx="9">
                  <c:v>PT</c:v>
                </c:pt>
              </c:strCache>
            </c:strRef>
          </c:cat>
          <c:val>
            <c:numRef>
              <c:f>'5.4'!$F$88:$F$97</c:f>
              <c:numCache>
                <c:formatCode>General</c:formatCode>
                <c:ptCount val="10"/>
                <c:pt idx="0">
                  <c:v>29</c:v>
                </c:pt>
                <c:pt idx="1">
                  <c:v>26</c:v>
                </c:pt>
                <c:pt idx="2">
                  <c:v>28</c:v>
                </c:pt>
                <c:pt idx="3">
                  <c:v>18</c:v>
                </c:pt>
                <c:pt idx="4">
                  <c:v>26</c:v>
                </c:pt>
                <c:pt idx="5">
                  <c:v>19</c:v>
                </c:pt>
                <c:pt idx="6">
                  <c:v>18</c:v>
                </c:pt>
                <c:pt idx="7">
                  <c:v>14</c:v>
                </c:pt>
                <c:pt idx="8">
                  <c:v>17</c:v>
                </c:pt>
                <c:pt idx="9">
                  <c:v>22</c:v>
                </c:pt>
              </c:numCache>
            </c:numRef>
          </c:val>
          <c:extLst>
            <c:ext xmlns:c16="http://schemas.microsoft.com/office/drawing/2014/chart" uri="{C3380CC4-5D6E-409C-BE32-E72D297353CC}">
              <c16:uniqueId val="{00000003-34E7-415C-AC68-A8B19E99C68C}"/>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6.4434338234730992E-2"/>
          <c:y val="0.9444543772832199"/>
          <c:w val="0.86078394660688329"/>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'5.4'!$C$63</c:f>
              <c:strCache>
                <c:ptCount val="1"/>
                <c:pt idx="0">
                  <c:v>Avancé</c:v>
                </c:pt>
              </c:strCache>
            </c:strRef>
          </c:tx>
          <c:spPr>
            <a:solidFill>
              <a:schemeClr val="accent5">
                <a:lumMod val="75000"/>
              </a:schemeClr>
            </a:solidFill>
            <a:ln w="6350">
              <a:solidFill>
                <a:schemeClr val="bg1"/>
              </a:solidFill>
            </a:ln>
            <a:effectLst/>
          </c:spPr>
          <c:invertIfNegative val="0"/>
          <c:cat>
            <c:strRef>
              <c:f>'5.4'!$B$64:$B$73</c:f>
              <c:strCache>
                <c:ptCount val="10"/>
                <c:pt idx="0">
                  <c:v>RO</c:v>
                </c:pt>
                <c:pt idx="1">
                  <c:v>CY</c:v>
                </c:pt>
                <c:pt idx="2">
                  <c:v>FR</c:v>
                </c:pt>
                <c:pt idx="3">
                  <c:v>HU</c:v>
                </c:pt>
                <c:pt idx="4">
                  <c:v>SE</c:v>
                </c:pt>
                <c:pt idx="5">
                  <c:v>PT</c:v>
                </c:pt>
                <c:pt idx="6">
                  <c:v>IT</c:v>
                </c:pt>
                <c:pt idx="7">
                  <c:v>LT</c:v>
                </c:pt>
                <c:pt idx="8">
                  <c:v>FI</c:v>
                </c:pt>
                <c:pt idx="9">
                  <c:v>IE</c:v>
                </c:pt>
              </c:strCache>
            </c:strRef>
          </c:cat>
          <c:val>
            <c:numRef>
              <c:f>'5.4'!$C$64:$C$73</c:f>
              <c:numCache>
                <c:formatCode>General</c:formatCode>
                <c:ptCount val="10"/>
                <c:pt idx="0">
                  <c:v>6</c:v>
                </c:pt>
                <c:pt idx="1">
                  <c:v>6</c:v>
                </c:pt>
                <c:pt idx="2">
                  <c:v>2</c:v>
                </c:pt>
                <c:pt idx="3">
                  <c:v>11</c:v>
                </c:pt>
                <c:pt idx="4">
                  <c:v>5</c:v>
                </c:pt>
                <c:pt idx="5">
                  <c:v>5</c:v>
                </c:pt>
                <c:pt idx="6">
                  <c:v>3</c:v>
                </c:pt>
                <c:pt idx="7">
                  <c:v>10</c:v>
                </c:pt>
                <c:pt idx="8">
                  <c:v>5</c:v>
                </c:pt>
                <c:pt idx="9">
                  <c:v>7</c:v>
                </c:pt>
              </c:numCache>
            </c:numRef>
          </c:val>
          <c:extLst>
            <c:ext xmlns:c16="http://schemas.microsoft.com/office/drawing/2014/chart" uri="{C3380CC4-5D6E-409C-BE32-E72D297353CC}">
              <c16:uniqueId val="{00000000-657C-4238-9200-1C84699D4A05}"/>
            </c:ext>
          </c:extLst>
        </c:ser>
        <c:ser>
          <c:idx val="1"/>
          <c:order val="1"/>
          <c:tx>
            <c:strRef>
              <c:f>'5.4'!$D$63</c:f>
              <c:strCache>
                <c:ptCount val="1"/>
                <c:pt idx="0">
                  <c:v>Elevé</c:v>
                </c:pt>
              </c:strCache>
            </c:strRef>
          </c:tx>
          <c:spPr>
            <a:solidFill>
              <a:schemeClr val="accent5"/>
            </a:solidFill>
            <a:ln w="6350">
              <a:solidFill>
                <a:schemeClr val="bg1"/>
              </a:solidFill>
            </a:ln>
            <a:effectLst/>
          </c:spPr>
          <c:invertIfNegative val="0"/>
          <c:cat>
            <c:strRef>
              <c:f>'5.4'!$B$64:$B$73</c:f>
              <c:strCache>
                <c:ptCount val="10"/>
                <c:pt idx="0">
                  <c:v>RO</c:v>
                </c:pt>
                <c:pt idx="1">
                  <c:v>CY</c:v>
                </c:pt>
                <c:pt idx="2">
                  <c:v>FR</c:v>
                </c:pt>
                <c:pt idx="3">
                  <c:v>HU</c:v>
                </c:pt>
                <c:pt idx="4">
                  <c:v>SE</c:v>
                </c:pt>
                <c:pt idx="5">
                  <c:v>PT</c:v>
                </c:pt>
                <c:pt idx="6">
                  <c:v>IT</c:v>
                </c:pt>
                <c:pt idx="7">
                  <c:v>LT</c:v>
                </c:pt>
                <c:pt idx="8">
                  <c:v>FI</c:v>
                </c:pt>
                <c:pt idx="9">
                  <c:v>IE</c:v>
                </c:pt>
              </c:strCache>
            </c:strRef>
          </c:cat>
          <c:val>
            <c:numRef>
              <c:f>'5.4'!$D$64:$D$73</c:f>
              <c:numCache>
                <c:formatCode>General</c:formatCode>
                <c:ptCount val="10"/>
                <c:pt idx="0">
                  <c:v>19</c:v>
                </c:pt>
                <c:pt idx="1">
                  <c:v>23</c:v>
                </c:pt>
                <c:pt idx="2">
                  <c:v>15</c:v>
                </c:pt>
                <c:pt idx="3">
                  <c:v>25</c:v>
                </c:pt>
                <c:pt idx="4">
                  <c:v>23</c:v>
                </c:pt>
                <c:pt idx="5">
                  <c:v>20</c:v>
                </c:pt>
                <c:pt idx="6">
                  <c:v>21</c:v>
                </c:pt>
                <c:pt idx="7">
                  <c:v>27</c:v>
                </c:pt>
                <c:pt idx="8">
                  <c:v>24</c:v>
                </c:pt>
                <c:pt idx="9">
                  <c:v>31</c:v>
                </c:pt>
              </c:numCache>
            </c:numRef>
          </c:val>
          <c:extLst>
            <c:ext xmlns:c16="http://schemas.microsoft.com/office/drawing/2014/chart" uri="{C3380CC4-5D6E-409C-BE32-E72D297353CC}">
              <c16:uniqueId val="{00000001-657C-4238-9200-1C84699D4A05}"/>
            </c:ext>
          </c:extLst>
        </c:ser>
        <c:ser>
          <c:idx val="2"/>
          <c:order val="2"/>
          <c:tx>
            <c:strRef>
              <c:f>'5.4'!$E$63</c:f>
              <c:strCache>
                <c:ptCount val="1"/>
                <c:pt idx="0">
                  <c:v>Intermédiaire</c:v>
                </c:pt>
              </c:strCache>
            </c:strRef>
          </c:tx>
          <c:spPr>
            <a:solidFill>
              <a:schemeClr val="accent5">
                <a:lumMod val="60000"/>
                <a:lumOff val="40000"/>
              </a:schemeClr>
            </a:solidFill>
            <a:ln w="6350">
              <a:solidFill>
                <a:schemeClr val="bg1"/>
              </a:solidFill>
            </a:ln>
            <a:effectLst/>
          </c:spPr>
          <c:invertIfNegative val="0"/>
          <c:cat>
            <c:strRef>
              <c:f>'5.4'!$B$64:$B$73</c:f>
              <c:strCache>
                <c:ptCount val="10"/>
                <c:pt idx="0">
                  <c:v>RO</c:v>
                </c:pt>
                <c:pt idx="1">
                  <c:v>CY</c:v>
                </c:pt>
                <c:pt idx="2">
                  <c:v>FR</c:v>
                </c:pt>
                <c:pt idx="3">
                  <c:v>HU</c:v>
                </c:pt>
                <c:pt idx="4">
                  <c:v>SE</c:v>
                </c:pt>
                <c:pt idx="5">
                  <c:v>PT</c:v>
                </c:pt>
                <c:pt idx="6">
                  <c:v>IT</c:v>
                </c:pt>
                <c:pt idx="7">
                  <c:v>LT</c:v>
                </c:pt>
                <c:pt idx="8">
                  <c:v>FI</c:v>
                </c:pt>
                <c:pt idx="9">
                  <c:v>IE</c:v>
                </c:pt>
              </c:strCache>
            </c:strRef>
          </c:cat>
          <c:val>
            <c:numRef>
              <c:f>'5.4'!$E$64:$E$73</c:f>
              <c:numCache>
                <c:formatCode>General</c:formatCode>
                <c:ptCount val="10"/>
                <c:pt idx="0">
                  <c:v>27</c:v>
                </c:pt>
                <c:pt idx="1">
                  <c:v>34</c:v>
                </c:pt>
                <c:pt idx="2">
                  <c:v>38</c:v>
                </c:pt>
                <c:pt idx="3">
                  <c:v>32</c:v>
                </c:pt>
                <c:pt idx="4">
                  <c:v>36</c:v>
                </c:pt>
                <c:pt idx="5">
                  <c:v>38</c:v>
                </c:pt>
                <c:pt idx="6">
                  <c:v>38</c:v>
                </c:pt>
                <c:pt idx="7">
                  <c:v>34</c:v>
                </c:pt>
                <c:pt idx="8">
                  <c:v>40</c:v>
                </c:pt>
                <c:pt idx="9">
                  <c:v>38</c:v>
                </c:pt>
              </c:numCache>
            </c:numRef>
          </c:val>
          <c:extLst>
            <c:ext xmlns:c16="http://schemas.microsoft.com/office/drawing/2014/chart" uri="{C3380CC4-5D6E-409C-BE32-E72D297353CC}">
              <c16:uniqueId val="{00000002-657C-4238-9200-1C84699D4A05}"/>
            </c:ext>
          </c:extLst>
        </c:ser>
        <c:ser>
          <c:idx val="3"/>
          <c:order val="3"/>
          <c:tx>
            <c:strRef>
              <c:f>'5.4'!$F$63</c:f>
              <c:strCache>
                <c:ptCount val="1"/>
                <c:pt idx="0">
                  <c:v>Bas</c:v>
                </c:pt>
              </c:strCache>
            </c:strRef>
          </c:tx>
          <c:spPr>
            <a:solidFill>
              <a:schemeClr val="accent5">
                <a:lumMod val="40000"/>
                <a:lumOff val="60000"/>
              </a:schemeClr>
            </a:solidFill>
            <a:ln w="6350">
              <a:solidFill>
                <a:schemeClr val="bg1"/>
              </a:solidFill>
            </a:ln>
            <a:effectLst/>
          </c:spPr>
          <c:invertIfNegative val="0"/>
          <c:cat>
            <c:strRef>
              <c:f>'5.4'!$B$64:$B$73</c:f>
              <c:strCache>
                <c:ptCount val="10"/>
                <c:pt idx="0">
                  <c:v>RO</c:v>
                </c:pt>
                <c:pt idx="1">
                  <c:v>CY</c:v>
                </c:pt>
                <c:pt idx="2">
                  <c:v>FR</c:v>
                </c:pt>
                <c:pt idx="3">
                  <c:v>HU</c:v>
                </c:pt>
                <c:pt idx="4">
                  <c:v>SE</c:v>
                </c:pt>
                <c:pt idx="5">
                  <c:v>PT</c:v>
                </c:pt>
                <c:pt idx="6">
                  <c:v>IT</c:v>
                </c:pt>
                <c:pt idx="7">
                  <c:v>LT</c:v>
                </c:pt>
                <c:pt idx="8">
                  <c:v>FI</c:v>
                </c:pt>
                <c:pt idx="9">
                  <c:v>IE</c:v>
                </c:pt>
              </c:strCache>
            </c:strRef>
          </c:cat>
          <c:val>
            <c:numRef>
              <c:f>'5.4'!$F$64:$F$73</c:f>
              <c:numCache>
                <c:formatCode>General</c:formatCode>
                <c:ptCount val="10"/>
                <c:pt idx="0">
                  <c:v>26</c:v>
                </c:pt>
                <c:pt idx="1">
                  <c:v>25</c:v>
                </c:pt>
                <c:pt idx="2">
                  <c:v>33</c:v>
                </c:pt>
                <c:pt idx="3">
                  <c:v>22</c:v>
                </c:pt>
                <c:pt idx="4">
                  <c:v>26</c:v>
                </c:pt>
                <c:pt idx="5">
                  <c:v>28</c:v>
                </c:pt>
                <c:pt idx="6">
                  <c:v>29</c:v>
                </c:pt>
                <c:pt idx="7">
                  <c:v>22</c:v>
                </c:pt>
                <c:pt idx="8">
                  <c:v>24</c:v>
                </c:pt>
                <c:pt idx="9">
                  <c:v>18</c:v>
                </c:pt>
              </c:numCache>
            </c:numRef>
          </c:val>
          <c:extLst>
            <c:ext xmlns:c16="http://schemas.microsoft.com/office/drawing/2014/chart" uri="{C3380CC4-5D6E-409C-BE32-E72D297353CC}">
              <c16:uniqueId val="{00000003-657C-4238-9200-1C84699D4A05}"/>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0.30242400747879072"/>
          <c:y val="0.9444543772832199"/>
          <c:w val="0.38924550675341518"/>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308821915851113E-2"/>
          <c:y val="4.0854224698235839E-2"/>
          <c:w val="0.96127715470373076"/>
          <c:h val="0.45172231983649463"/>
        </c:manualLayout>
      </c:layout>
      <c:barChart>
        <c:barDir val="col"/>
        <c:grouping val="clustered"/>
        <c:varyColors val="0"/>
        <c:ser>
          <c:idx val="0"/>
          <c:order val="0"/>
          <c:tx>
            <c:strRef>
              <c:f>'5.5'!$D$65:$D$66</c:f>
              <c:strCache>
                <c:ptCount val="2"/>
                <c:pt idx="0">
                  <c:v>Filles : </c:v>
                </c:pt>
                <c:pt idx="1">
                  <c:v>Utiliser la messagerie électronique</c:v>
                </c:pt>
              </c:strCache>
            </c:strRef>
          </c:tx>
          <c:spPr>
            <a:solidFill>
              <a:schemeClr val="accent5"/>
            </a:solidFill>
            <a:ln w="6350">
              <a:solidFill>
                <a:schemeClr val="bg1"/>
              </a:solidFill>
            </a:ln>
            <a:effectLst/>
          </c:spPr>
          <c:invertIfNegative val="0"/>
          <c:cat>
            <c:multiLvlStrRef>
              <c:f>'5.5'!$B$67:$C$84</c:f>
              <c:multiLvlStrCache>
                <c:ptCount val="18"/>
                <c:lvl>
                  <c:pt idx="0">
                    <c:v>Italie</c:v>
                  </c:pt>
                  <c:pt idx="1">
                    <c:v>Allemagne</c:v>
                  </c:pt>
                  <c:pt idx="2">
                    <c:v>France</c:v>
                  </c:pt>
                  <c:pt idx="3">
                    <c:v>Russie</c:v>
                  </c:pt>
                  <c:pt idx="4">
                    <c:v>Royaume-Uni</c:v>
                  </c:pt>
                  <c:pt idx="5">
                    <c:v>Etats-Unis</c:v>
                  </c:pt>
                  <c:pt idx="6">
                    <c:v>Chili</c:v>
                  </c:pt>
                  <c:pt idx="7">
                    <c:v>Mexique</c:v>
                  </c:pt>
                  <c:pt idx="8">
                    <c:v>Brésil</c:v>
                  </c:pt>
                  <c:pt idx="9">
                    <c:v>Turquie</c:v>
                  </c:pt>
                  <c:pt idx="10">
                    <c:v>Israël</c:v>
                  </c:pt>
                  <c:pt idx="11">
                    <c:v>Maroc</c:v>
                  </c:pt>
                  <c:pt idx="12">
                    <c:v>Kazakhstan</c:v>
                  </c:pt>
                  <c:pt idx="13">
                    <c:v>Japon</c:v>
                  </c:pt>
                  <c:pt idx="14">
                    <c:v>Corée du Sud</c:v>
                  </c:pt>
                  <c:pt idx="15">
                    <c:v>Thaïlande</c:v>
                  </c:pt>
                  <c:pt idx="16">
                    <c:v>Nouvelle-Zélande</c:v>
                  </c:pt>
                  <c:pt idx="17">
                    <c:v>Australie</c:v>
                  </c:pt>
                </c:lvl>
                <c:lvl>
                  <c:pt idx="0">
                    <c:v>Europe</c:v>
                  </c:pt>
                  <c:pt idx="5">
                    <c:v>Amérique
Nord</c:v>
                  </c:pt>
                  <c:pt idx="6">
                    <c:v>Amérique
Sud - Caraïbes</c:v>
                  </c:pt>
                  <c:pt idx="9">
                    <c:v>Afrique Nord
- Asie Ouest</c:v>
                  </c:pt>
                  <c:pt idx="12">
                    <c:v>Asie
Centre - Sud</c:v>
                  </c:pt>
                  <c:pt idx="13">
                    <c:v>Asie
Est - Sud-Est</c:v>
                  </c:pt>
                  <c:pt idx="16">
                    <c:v>Océanie</c:v>
                  </c:pt>
                </c:lvl>
              </c:multiLvlStrCache>
            </c:multiLvlStrRef>
          </c:cat>
          <c:val>
            <c:numRef>
              <c:f>'5.5'!$D$67:$D$84</c:f>
              <c:numCache>
                <c:formatCode>0.0</c:formatCode>
                <c:ptCount val="18"/>
                <c:pt idx="0">
                  <c:v>17.211089461656499</c:v>
                </c:pt>
                <c:pt idx="1">
                  <c:v>19.213138412182609</c:v>
                </c:pt>
                <c:pt idx="2">
                  <c:v>19.7086293772327</c:v>
                </c:pt>
                <c:pt idx="3">
                  <c:v>22.666753026818981</c:v>
                </c:pt>
                <c:pt idx="4">
                  <c:v>30.046821393937218</c:v>
                </c:pt>
                <c:pt idx="5">
                  <c:v>33.286688621200781</c:v>
                </c:pt>
                <c:pt idx="6">
                  <c:v>13.874187439151269</c:v>
                </c:pt>
                <c:pt idx="7">
                  <c:v>17.34327387522826</c:v>
                </c:pt>
                <c:pt idx="8">
                  <c:v>24.17680459070365</c:v>
                </c:pt>
                <c:pt idx="9">
                  <c:v>12.51465967743971</c:v>
                </c:pt>
                <c:pt idx="10">
                  <c:v>18.811737047263001</c:v>
                </c:pt>
                <c:pt idx="11">
                  <c:v>20.463852563916269</c:v>
                </c:pt>
                <c:pt idx="12">
                  <c:v>17.002769437893789</c:v>
                </c:pt>
                <c:pt idx="13">
                  <c:v>7.7254793425642534</c:v>
                </c:pt>
                <c:pt idx="14">
                  <c:v>9.2587265688067806</c:v>
                </c:pt>
                <c:pt idx="15">
                  <c:v>22.98735117995999</c:v>
                </c:pt>
                <c:pt idx="16">
                  <c:v>38.707528335976122</c:v>
                </c:pt>
                <c:pt idx="17">
                  <c:v>46.303221522067993</c:v>
                </c:pt>
              </c:numCache>
            </c:numRef>
          </c:val>
          <c:extLst>
            <c:ext xmlns:c16="http://schemas.microsoft.com/office/drawing/2014/chart" uri="{C3380CC4-5D6E-409C-BE32-E72D297353CC}">
              <c16:uniqueId val="{00000000-602E-48C6-8974-FC4BC9F77656}"/>
            </c:ext>
          </c:extLst>
        </c:ser>
        <c:ser>
          <c:idx val="2"/>
          <c:order val="2"/>
          <c:tx>
            <c:strRef>
              <c:f>'5.5'!$F$65:$F$66</c:f>
              <c:strCache>
                <c:ptCount val="2"/>
                <c:pt idx="0">
                  <c:v>Garçons : </c:v>
                </c:pt>
                <c:pt idx="1">
                  <c:v>Utiliser la messagerie électronique</c:v>
                </c:pt>
              </c:strCache>
            </c:strRef>
          </c:tx>
          <c:spPr>
            <a:solidFill>
              <a:schemeClr val="accent4">
                <a:lumMod val="60000"/>
                <a:lumOff val="40000"/>
              </a:schemeClr>
            </a:solidFill>
            <a:ln w="6350">
              <a:solidFill>
                <a:schemeClr val="bg1"/>
              </a:solidFill>
            </a:ln>
            <a:effectLst/>
          </c:spPr>
          <c:invertIfNegative val="0"/>
          <c:cat>
            <c:multiLvlStrRef>
              <c:f>'5.5'!$B$67:$C$84</c:f>
              <c:multiLvlStrCache>
                <c:ptCount val="18"/>
                <c:lvl>
                  <c:pt idx="0">
                    <c:v>Italie</c:v>
                  </c:pt>
                  <c:pt idx="1">
                    <c:v>Allemagne</c:v>
                  </c:pt>
                  <c:pt idx="2">
                    <c:v>France</c:v>
                  </c:pt>
                  <c:pt idx="3">
                    <c:v>Russie</c:v>
                  </c:pt>
                  <c:pt idx="4">
                    <c:v>Royaume-Uni</c:v>
                  </c:pt>
                  <c:pt idx="5">
                    <c:v>Etats-Unis</c:v>
                  </c:pt>
                  <c:pt idx="6">
                    <c:v>Chili</c:v>
                  </c:pt>
                  <c:pt idx="7">
                    <c:v>Mexique</c:v>
                  </c:pt>
                  <c:pt idx="8">
                    <c:v>Brésil</c:v>
                  </c:pt>
                  <c:pt idx="9">
                    <c:v>Turquie</c:v>
                  </c:pt>
                  <c:pt idx="10">
                    <c:v>Israël</c:v>
                  </c:pt>
                  <c:pt idx="11">
                    <c:v>Maroc</c:v>
                  </c:pt>
                  <c:pt idx="12">
                    <c:v>Kazakhstan</c:v>
                  </c:pt>
                  <c:pt idx="13">
                    <c:v>Japon</c:v>
                  </c:pt>
                  <c:pt idx="14">
                    <c:v>Corée du Sud</c:v>
                  </c:pt>
                  <c:pt idx="15">
                    <c:v>Thaïlande</c:v>
                  </c:pt>
                  <c:pt idx="16">
                    <c:v>Nouvelle-Zélande</c:v>
                  </c:pt>
                  <c:pt idx="17">
                    <c:v>Australie</c:v>
                  </c:pt>
                </c:lvl>
                <c:lvl>
                  <c:pt idx="0">
                    <c:v>Europe</c:v>
                  </c:pt>
                  <c:pt idx="5">
                    <c:v>Amérique
Nord</c:v>
                  </c:pt>
                  <c:pt idx="6">
                    <c:v>Amérique
Sud - Caraïbes</c:v>
                  </c:pt>
                  <c:pt idx="9">
                    <c:v>Afrique Nord
- Asie Ouest</c:v>
                  </c:pt>
                  <c:pt idx="12">
                    <c:v>Asie
Centre - Sud</c:v>
                  </c:pt>
                  <c:pt idx="13">
                    <c:v>Asie
Est - Sud-Est</c:v>
                  </c:pt>
                  <c:pt idx="16">
                    <c:v>Océanie</c:v>
                  </c:pt>
                </c:lvl>
              </c:multiLvlStrCache>
            </c:multiLvlStrRef>
          </c:cat>
          <c:val>
            <c:numRef>
              <c:f>'5.5'!$F$67:$F$84</c:f>
              <c:numCache>
                <c:formatCode>0.0</c:formatCode>
                <c:ptCount val="18"/>
                <c:pt idx="0">
                  <c:v>30.803344964741161</c:v>
                </c:pt>
                <c:pt idx="1">
                  <c:v>29.686212938135991</c:v>
                </c:pt>
                <c:pt idx="2">
                  <c:v>27.074338559826611</c:v>
                </c:pt>
                <c:pt idx="3">
                  <c:v>38.892930541926219</c:v>
                </c:pt>
                <c:pt idx="4">
                  <c:v>35.41155286625002</c:v>
                </c:pt>
                <c:pt idx="5">
                  <c:v>38.012734132433849</c:v>
                </c:pt>
                <c:pt idx="6">
                  <c:v>23.459897097194901</c:v>
                </c:pt>
                <c:pt idx="7">
                  <c:v>26.26015183500996</c:v>
                </c:pt>
                <c:pt idx="8">
                  <c:v>37.263609423860338</c:v>
                </c:pt>
                <c:pt idx="9">
                  <c:v>28.757795885653159</c:v>
                </c:pt>
                <c:pt idx="10">
                  <c:v>28.876330142805308</c:v>
                </c:pt>
                <c:pt idx="11">
                  <c:v>28.468185249349901</c:v>
                </c:pt>
                <c:pt idx="12">
                  <c:v>28.410874167005659</c:v>
                </c:pt>
                <c:pt idx="13">
                  <c:v>10.980964395589069</c:v>
                </c:pt>
                <c:pt idx="14">
                  <c:v>14.611222384403231</c:v>
                </c:pt>
                <c:pt idx="15">
                  <c:v>35.497215699739741</c:v>
                </c:pt>
                <c:pt idx="16">
                  <c:v>36.251127400118058</c:v>
                </c:pt>
                <c:pt idx="17">
                  <c:v>47.243425880610992</c:v>
                </c:pt>
              </c:numCache>
            </c:numRef>
          </c:val>
          <c:extLst>
            <c:ext xmlns:c16="http://schemas.microsoft.com/office/drawing/2014/chart" uri="{C3380CC4-5D6E-409C-BE32-E72D297353CC}">
              <c16:uniqueId val="{00000001-602E-48C6-8974-FC4BC9F77656}"/>
            </c:ext>
          </c:extLst>
        </c:ser>
        <c:dLbls>
          <c:showLegendKey val="0"/>
          <c:showVal val="0"/>
          <c:showCatName val="0"/>
          <c:showSerName val="0"/>
          <c:showPercent val="0"/>
          <c:showBubbleSize val="0"/>
        </c:dLbls>
        <c:gapWidth val="219"/>
        <c:axId val="767964424"/>
        <c:axId val="767967704"/>
      </c:barChart>
      <c:lineChart>
        <c:grouping val="standard"/>
        <c:varyColors val="0"/>
        <c:ser>
          <c:idx val="1"/>
          <c:order val="1"/>
          <c:tx>
            <c:strRef>
              <c:f>'5.5'!$E$65:$E$66</c:f>
              <c:strCache>
                <c:ptCount val="2"/>
                <c:pt idx="0">
                  <c:v>Filles : </c:v>
                </c:pt>
                <c:pt idx="1">
                  <c:v>Obtenir des informations pratiques sur Internet</c:v>
                </c:pt>
              </c:strCache>
            </c:strRef>
          </c:tx>
          <c:spPr>
            <a:ln w="28575" cap="rnd">
              <a:noFill/>
              <a:round/>
            </a:ln>
            <a:effectLst/>
          </c:spPr>
          <c:marker>
            <c:symbol val="circle"/>
            <c:size val="5"/>
            <c:spPr>
              <a:solidFill>
                <a:schemeClr val="accent5"/>
              </a:solidFill>
              <a:ln w="6350">
                <a:solidFill>
                  <a:schemeClr val="bg1"/>
                </a:solidFill>
              </a:ln>
              <a:effectLst/>
            </c:spPr>
          </c:marker>
          <c:cat>
            <c:multiLvlStrRef>
              <c:f>'5.5'!$B$67:$C$84</c:f>
              <c:multiLvlStrCache>
                <c:ptCount val="18"/>
                <c:lvl>
                  <c:pt idx="0">
                    <c:v>Italie</c:v>
                  </c:pt>
                  <c:pt idx="1">
                    <c:v>Allemagne</c:v>
                  </c:pt>
                  <c:pt idx="2">
                    <c:v>France</c:v>
                  </c:pt>
                  <c:pt idx="3">
                    <c:v>Russie</c:v>
                  </c:pt>
                  <c:pt idx="4">
                    <c:v>Royaume-Uni</c:v>
                  </c:pt>
                  <c:pt idx="5">
                    <c:v>Etats-Unis</c:v>
                  </c:pt>
                  <c:pt idx="6">
                    <c:v>Chili</c:v>
                  </c:pt>
                  <c:pt idx="7">
                    <c:v>Mexique</c:v>
                  </c:pt>
                  <c:pt idx="8">
                    <c:v>Brésil</c:v>
                  </c:pt>
                  <c:pt idx="9">
                    <c:v>Turquie</c:v>
                  </c:pt>
                  <c:pt idx="10">
                    <c:v>Israël</c:v>
                  </c:pt>
                  <c:pt idx="11">
                    <c:v>Maroc</c:v>
                  </c:pt>
                  <c:pt idx="12">
                    <c:v>Kazakhstan</c:v>
                  </c:pt>
                  <c:pt idx="13">
                    <c:v>Japon</c:v>
                  </c:pt>
                  <c:pt idx="14">
                    <c:v>Corée du Sud</c:v>
                  </c:pt>
                  <c:pt idx="15">
                    <c:v>Thaïlande</c:v>
                  </c:pt>
                  <c:pt idx="16">
                    <c:v>Nouvelle-Zélande</c:v>
                  </c:pt>
                  <c:pt idx="17">
                    <c:v>Australie</c:v>
                  </c:pt>
                </c:lvl>
                <c:lvl>
                  <c:pt idx="0">
                    <c:v>Europe</c:v>
                  </c:pt>
                  <c:pt idx="5">
                    <c:v>Amérique
Nord</c:v>
                  </c:pt>
                  <c:pt idx="6">
                    <c:v>Amérique
Sud - Caraïbes</c:v>
                  </c:pt>
                  <c:pt idx="9">
                    <c:v>Afrique Nord
- Asie Ouest</c:v>
                  </c:pt>
                  <c:pt idx="12">
                    <c:v>Asie
Centre - Sud</c:v>
                  </c:pt>
                  <c:pt idx="13">
                    <c:v>Asie
Est - Sud-Est</c:v>
                  </c:pt>
                  <c:pt idx="16">
                    <c:v>Océanie</c:v>
                  </c:pt>
                </c:lvl>
              </c:multiLvlStrCache>
            </c:multiLvlStrRef>
          </c:cat>
          <c:val>
            <c:numRef>
              <c:f>'5.5'!$E$67:$E$84</c:f>
              <c:numCache>
                <c:formatCode>0.0</c:formatCode>
                <c:ptCount val="18"/>
                <c:pt idx="0">
                  <c:v>55.901594029873188</c:v>
                </c:pt>
                <c:pt idx="1">
                  <c:v>33.476919143212861</c:v>
                </c:pt>
                <c:pt idx="2">
                  <c:v>46.10531979307536</c:v>
                </c:pt>
                <c:pt idx="3">
                  <c:v>49.999906099804548</c:v>
                </c:pt>
                <c:pt idx="4">
                  <c:v>34.239352815177043</c:v>
                </c:pt>
                <c:pt idx="5">
                  <c:v>40.200770329136937</c:v>
                </c:pt>
                <c:pt idx="6">
                  <c:v>35.526953826042387</c:v>
                </c:pt>
                <c:pt idx="7">
                  <c:v>36.625308968995377</c:v>
                </c:pt>
                <c:pt idx="8">
                  <c:v>51.404536708994819</c:v>
                </c:pt>
                <c:pt idx="9">
                  <c:v>38.018184240918238</c:v>
                </c:pt>
                <c:pt idx="10">
                  <c:v>30.945969982944561</c:v>
                </c:pt>
                <c:pt idx="11">
                  <c:v>26.986869945890149</c:v>
                </c:pt>
                <c:pt idx="12">
                  <c:v>42.213605285235552</c:v>
                </c:pt>
                <c:pt idx="13">
                  <c:v>29.17215713847451</c:v>
                </c:pt>
                <c:pt idx="14">
                  <c:v>38.700137743822282</c:v>
                </c:pt>
                <c:pt idx="15">
                  <c:v>48.992184629588039</c:v>
                </c:pt>
                <c:pt idx="16">
                  <c:v>30.397878879221789</c:v>
                </c:pt>
                <c:pt idx="17">
                  <c:v>36.001300665740679</c:v>
                </c:pt>
              </c:numCache>
            </c:numRef>
          </c:val>
          <c:smooth val="0"/>
          <c:extLst>
            <c:ext xmlns:c16="http://schemas.microsoft.com/office/drawing/2014/chart" uri="{C3380CC4-5D6E-409C-BE32-E72D297353CC}">
              <c16:uniqueId val="{00000002-602E-48C6-8974-FC4BC9F77656}"/>
            </c:ext>
          </c:extLst>
        </c:ser>
        <c:ser>
          <c:idx val="3"/>
          <c:order val="3"/>
          <c:tx>
            <c:strRef>
              <c:f>'5.5'!$G$65:$G$66</c:f>
              <c:strCache>
                <c:ptCount val="2"/>
                <c:pt idx="0">
                  <c:v>Garçons : </c:v>
                </c:pt>
                <c:pt idx="1">
                  <c:v>Obtenir des informations pratiques sur Internet</c:v>
                </c:pt>
              </c:strCache>
            </c:strRef>
          </c:tx>
          <c:spPr>
            <a:ln w="28575" cap="rnd">
              <a:noFill/>
              <a:round/>
            </a:ln>
            <a:effectLst/>
          </c:spPr>
          <c:marker>
            <c:symbol val="circle"/>
            <c:size val="5"/>
            <c:spPr>
              <a:solidFill>
                <a:schemeClr val="accent4">
                  <a:lumMod val="60000"/>
                  <a:lumOff val="40000"/>
                </a:schemeClr>
              </a:solidFill>
              <a:ln w="6350">
                <a:solidFill>
                  <a:schemeClr val="bg1"/>
                </a:solidFill>
              </a:ln>
              <a:effectLst/>
            </c:spPr>
          </c:marker>
          <c:cat>
            <c:multiLvlStrRef>
              <c:f>'5.5'!$B$67:$C$84</c:f>
              <c:multiLvlStrCache>
                <c:ptCount val="18"/>
                <c:lvl>
                  <c:pt idx="0">
                    <c:v>Italie</c:v>
                  </c:pt>
                  <c:pt idx="1">
                    <c:v>Allemagne</c:v>
                  </c:pt>
                  <c:pt idx="2">
                    <c:v>France</c:v>
                  </c:pt>
                  <c:pt idx="3">
                    <c:v>Russie</c:v>
                  </c:pt>
                  <c:pt idx="4">
                    <c:v>Royaume-Uni</c:v>
                  </c:pt>
                  <c:pt idx="5">
                    <c:v>Etats-Unis</c:v>
                  </c:pt>
                  <c:pt idx="6">
                    <c:v>Chili</c:v>
                  </c:pt>
                  <c:pt idx="7">
                    <c:v>Mexique</c:v>
                  </c:pt>
                  <c:pt idx="8">
                    <c:v>Brésil</c:v>
                  </c:pt>
                  <c:pt idx="9">
                    <c:v>Turquie</c:v>
                  </c:pt>
                  <c:pt idx="10">
                    <c:v>Israël</c:v>
                  </c:pt>
                  <c:pt idx="11">
                    <c:v>Maroc</c:v>
                  </c:pt>
                  <c:pt idx="12">
                    <c:v>Kazakhstan</c:v>
                  </c:pt>
                  <c:pt idx="13">
                    <c:v>Japon</c:v>
                  </c:pt>
                  <c:pt idx="14">
                    <c:v>Corée du Sud</c:v>
                  </c:pt>
                  <c:pt idx="15">
                    <c:v>Thaïlande</c:v>
                  </c:pt>
                  <c:pt idx="16">
                    <c:v>Nouvelle-Zélande</c:v>
                  </c:pt>
                  <c:pt idx="17">
                    <c:v>Australie</c:v>
                  </c:pt>
                </c:lvl>
                <c:lvl>
                  <c:pt idx="0">
                    <c:v>Europe</c:v>
                  </c:pt>
                  <c:pt idx="5">
                    <c:v>Amérique
Nord</c:v>
                  </c:pt>
                  <c:pt idx="6">
                    <c:v>Amérique
Sud - Caraïbes</c:v>
                  </c:pt>
                  <c:pt idx="9">
                    <c:v>Afrique Nord
- Asie Ouest</c:v>
                  </c:pt>
                  <c:pt idx="12">
                    <c:v>Asie
Centre - Sud</c:v>
                  </c:pt>
                  <c:pt idx="13">
                    <c:v>Asie
Est - Sud-Est</c:v>
                  </c:pt>
                  <c:pt idx="16">
                    <c:v>Océanie</c:v>
                  </c:pt>
                </c:lvl>
              </c:multiLvlStrCache>
            </c:multiLvlStrRef>
          </c:cat>
          <c:val>
            <c:numRef>
              <c:f>'5.5'!$G$67:$G$84</c:f>
              <c:numCache>
                <c:formatCode>0.0</c:formatCode>
                <c:ptCount val="18"/>
                <c:pt idx="0">
                  <c:v>54.739387709558493</c:v>
                </c:pt>
                <c:pt idx="1">
                  <c:v>35.242185934029393</c:v>
                </c:pt>
                <c:pt idx="2">
                  <c:v>50.348600019385671</c:v>
                </c:pt>
                <c:pt idx="3">
                  <c:v>54.73977417075028</c:v>
                </c:pt>
                <c:pt idx="4">
                  <c:v>40.16496631033452</c:v>
                </c:pt>
                <c:pt idx="5">
                  <c:v>48.031182551420812</c:v>
                </c:pt>
                <c:pt idx="6">
                  <c:v>37.989129779374402</c:v>
                </c:pt>
                <c:pt idx="7">
                  <c:v>39.178914222828887</c:v>
                </c:pt>
                <c:pt idx="8">
                  <c:v>52.25327572404229</c:v>
                </c:pt>
                <c:pt idx="9">
                  <c:v>45.972956463264389</c:v>
                </c:pt>
                <c:pt idx="10">
                  <c:v>37.078171780494642</c:v>
                </c:pt>
                <c:pt idx="11">
                  <c:v>29.670456069933739</c:v>
                </c:pt>
                <c:pt idx="12">
                  <c:v>41.839128804098372</c:v>
                </c:pt>
                <c:pt idx="13">
                  <c:v>34.359031591125827</c:v>
                </c:pt>
                <c:pt idx="14">
                  <c:v>34.967489454122102</c:v>
                </c:pt>
                <c:pt idx="15">
                  <c:v>50.283885468707808</c:v>
                </c:pt>
                <c:pt idx="16">
                  <c:v>34.718038289267348</c:v>
                </c:pt>
                <c:pt idx="17">
                  <c:v>42.043153552577309</c:v>
                </c:pt>
              </c:numCache>
            </c:numRef>
          </c:val>
          <c:smooth val="0"/>
          <c:extLst>
            <c:ext xmlns:c16="http://schemas.microsoft.com/office/drawing/2014/chart" uri="{C3380CC4-5D6E-409C-BE32-E72D297353CC}">
              <c16:uniqueId val="{00000003-602E-48C6-8974-FC4BC9F77656}"/>
            </c:ext>
          </c:extLst>
        </c:ser>
        <c:dLbls>
          <c:showLegendKey val="0"/>
          <c:showVal val="0"/>
          <c:showCatName val="0"/>
          <c:showSerName val="0"/>
          <c:showPercent val="0"/>
          <c:showBubbleSize val="0"/>
        </c:dLbls>
        <c:marker val="1"/>
        <c:smooth val="0"/>
        <c:axId val="767964424"/>
        <c:axId val="767967704"/>
      </c:lineChart>
      <c:catAx>
        <c:axId val="76796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67967704"/>
        <c:crosses val="autoZero"/>
        <c:auto val="1"/>
        <c:lblAlgn val="ctr"/>
        <c:lblOffset val="100"/>
        <c:noMultiLvlLbl val="0"/>
      </c:catAx>
      <c:valAx>
        <c:axId val="767967704"/>
        <c:scaling>
          <c:orientation val="minMax"/>
          <c:max val="6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9518905690248893E-2"/>
              <c:y val="1.3165763750283303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67964424"/>
        <c:crosses val="autoZero"/>
        <c:crossBetween val="between"/>
      </c:valAx>
      <c:spPr>
        <a:noFill/>
        <a:ln>
          <a:noFill/>
        </a:ln>
        <a:effectLst/>
      </c:spPr>
    </c:plotArea>
    <c:legend>
      <c:legendPos val="b"/>
      <c:layout>
        <c:manualLayout>
          <c:xMode val="edge"/>
          <c:yMode val="edge"/>
          <c:x val="2.6541364734299518E-2"/>
          <c:y val="0.92400208333333333"/>
          <c:w val="0.97345863526570053"/>
          <c:h val="7.599791666666666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bg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3.2611514111917088E-2"/>
          <c:y val="7.619047619047619E-3"/>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3.2041526305274834E-2"/>
          <c:y val="4.1904761904761903E-2"/>
          <c:w val="0.96795847369472521"/>
          <c:h val="0.48480257096275098"/>
        </c:manualLayout>
      </c:layout>
      <c:barChart>
        <c:barDir val="col"/>
        <c:grouping val="clustered"/>
        <c:varyColors val="0"/>
        <c:ser>
          <c:idx val="0"/>
          <c:order val="0"/>
          <c:tx>
            <c:strRef>
              <c:f>'5.5'!$D$35</c:f>
              <c:strCache>
                <c:ptCount val="1"/>
                <c:pt idx="0">
                  <c:v>Filles </c:v>
                </c:pt>
              </c:strCache>
            </c:strRef>
          </c:tx>
          <c:spPr>
            <a:solidFill>
              <a:schemeClr val="accent5"/>
            </a:solidFill>
            <a:ln>
              <a:solidFill>
                <a:schemeClr val="bg1"/>
              </a:solidFill>
            </a:ln>
            <a:effectLst/>
          </c:spPr>
          <c:invertIfNegative val="0"/>
          <c:cat>
            <c:multiLvlStrRef>
              <c:f>'5.5'!$B$36:$C$59</c:f>
              <c:multiLvlStrCache>
                <c:ptCount val="24"/>
                <c:lvl>
                  <c:pt idx="0">
                    <c:v>Espagne</c:v>
                  </c:pt>
                  <c:pt idx="1">
                    <c:v>Italie</c:v>
                  </c:pt>
                  <c:pt idx="2">
                    <c:v>Royaume-Uni</c:v>
                  </c:pt>
                  <c:pt idx="3">
                    <c:v>France</c:v>
                  </c:pt>
                  <c:pt idx="4">
                    <c:v>Allemagne</c:v>
                  </c:pt>
                  <c:pt idx="5">
                    <c:v>Canada</c:v>
                  </c:pt>
                  <c:pt idx="6">
                    <c:v>Brésil</c:v>
                  </c:pt>
                  <c:pt idx="7">
                    <c:v>Colombie</c:v>
                  </c:pt>
                  <c:pt idx="8">
                    <c:v>Mexique</c:v>
                  </c:pt>
                  <c:pt idx="9">
                    <c:v>Jordanie</c:v>
                  </c:pt>
                  <c:pt idx="10">
                    <c:v>Maroc</c:v>
                  </c:pt>
                  <c:pt idx="11">
                    <c:v>Turquie</c:v>
                  </c:pt>
                  <c:pt idx="12">
                    <c:v>Ghana</c:v>
                  </c:pt>
                  <c:pt idx="13">
                    <c:v>Côte d'Ivoire</c:v>
                  </c:pt>
                  <c:pt idx="14">
                    <c:v>Afrique du Sud</c:v>
                  </c:pt>
                  <c:pt idx="15">
                    <c:v>Inde</c:v>
                  </c:pt>
                  <c:pt idx="16">
                    <c:v>Bangladesh</c:v>
                  </c:pt>
                  <c:pt idx="17">
                    <c:v>Iran</c:v>
                  </c:pt>
                  <c:pt idx="18">
                    <c:v>Chine</c:v>
                  </c:pt>
                  <c:pt idx="19">
                    <c:v>Thaïlande</c:v>
                  </c:pt>
                  <c:pt idx="20">
                    <c:v>Corée du Sud</c:v>
                  </c:pt>
                  <c:pt idx="21">
                    <c:v>Fidji</c:v>
                  </c:pt>
                  <c:pt idx="22">
                    <c:v>Nouvelle-Zélande</c:v>
                  </c:pt>
                  <c:pt idx="23">
                    <c:v>Australie</c:v>
                  </c:pt>
                </c:lvl>
                <c:lvl>
                  <c:pt idx="0">
                    <c:v>Europe</c:v>
                  </c:pt>
                  <c:pt idx="5">
                    <c:v>Amérique
Nord</c:v>
                  </c:pt>
                  <c:pt idx="6">
                    <c:v>Amérique
Sud - Caraïbes</c:v>
                  </c:pt>
                  <c:pt idx="9">
                    <c:v>Afrique Nord
- Asie Ouest</c:v>
                  </c:pt>
                  <c:pt idx="12">
                    <c:v>Afrique
Subsaharienne</c:v>
                  </c:pt>
                  <c:pt idx="15">
                    <c:v>Asie
Centre - Sud</c:v>
                  </c:pt>
                  <c:pt idx="18">
                    <c:v>Asie
Est - Sud-Est</c:v>
                  </c:pt>
                  <c:pt idx="21">
                    <c:v>Océanie</c:v>
                  </c:pt>
                </c:lvl>
              </c:multiLvlStrCache>
            </c:multiLvlStrRef>
          </c:cat>
          <c:val>
            <c:numRef>
              <c:f>'5.5'!$D$36:$D$59</c:f>
              <c:numCache>
                <c:formatCode>0.0</c:formatCode>
                <c:ptCount val="24"/>
                <c:pt idx="0">
                  <c:v>15.37</c:v>
                </c:pt>
                <c:pt idx="1">
                  <c:v>15.63</c:v>
                </c:pt>
                <c:pt idx="2">
                  <c:v>15.91</c:v>
                </c:pt>
                <c:pt idx="3">
                  <c:v>16.899999999999999</c:v>
                </c:pt>
                <c:pt idx="4">
                  <c:v>17.37</c:v>
                </c:pt>
                <c:pt idx="5">
                  <c:v>7.4</c:v>
                </c:pt>
                <c:pt idx="6">
                  <c:v>4.46</c:v>
                </c:pt>
                <c:pt idx="7">
                  <c:v>9.7200000000000006</c:v>
                </c:pt>
                <c:pt idx="8">
                  <c:v>11.34</c:v>
                </c:pt>
                <c:pt idx="9">
                  <c:v>1.47</c:v>
                </c:pt>
                <c:pt idx="10">
                  <c:v>4.96</c:v>
                </c:pt>
                <c:pt idx="11">
                  <c:v>21.65</c:v>
                </c:pt>
                <c:pt idx="12">
                  <c:v>0.76</c:v>
                </c:pt>
                <c:pt idx="13">
                  <c:v>1.79</c:v>
                </c:pt>
                <c:pt idx="14">
                  <c:v>5.7</c:v>
                </c:pt>
                <c:pt idx="15">
                  <c:v>1.02</c:v>
                </c:pt>
                <c:pt idx="16">
                  <c:v>1.75</c:v>
                </c:pt>
                <c:pt idx="17">
                  <c:v>6.42</c:v>
                </c:pt>
                <c:pt idx="18">
                  <c:v>1.61</c:v>
                </c:pt>
                <c:pt idx="19">
                  <c:v>9.8000000000000007</c:v>
                </c:pt>
                <c:pt idx="20">
                  <c:v>10.72</c:v>
                </c:pt>
                <c:pt idx="21">
                  <c:v>0.43</c:v>
                </c:pt>
                <c:pt idx="22">
                  <c:v>10.59</c:v>
                </c:pt>
                <c:pt idx="23">
                  <c:v>13.02</c:v>
                </c:pt>
              </c:numCache>
            </c:numRef>
          </c:val>
          <c:extLst>
            <c:ext xmlns:c16="http://schemas.microsoft.com/office/drawing/2014/chart" uri="{C3380CC4-5D6E-409C-BE32-E72D297353CC}">
              <c16:uniqueId val="{00000000-2909-4AE1-A8BC-9AE693FA0910}"/>
            </c:ext>
          </c:extLst>
        </c:ser>
        <c:ser>
          <c:idx val="1"/>
          <c:order val="1"/>
          <c:tx>
            <c:strRef>
              <c:f>'5.5'!$E$35</c:f>
              <c:strCache>
                <c:ptCount val="1"/>
                <c:pt idx="0">
                  <c:v>Garçons</c:v>
                </c:pt>
              </c:strCache>
            </c:strRef>
          </c:tx>
          <c:spPr>
            <a:solidFill>
              <a:schemeClr val="accent4"/>
            </a:solidFill>
            <a:ln>
              <a:solidFill>
                <a:schemeClr val="bg1"/>
              </a:solidFill>
            </a:ln>
            <a:effectLst/>
          </c:spPr>
          <c:invertIfNegative val="0"/>
          <c:cat>
            <c:multiLvlStrRef>
              <c:f>'5.5'!$B$36:$C$59</c:f>
              <c:multiLvlStrCache>
                <c:ptCount val="24"/>
                <c:lvl>
                  <c:pt idx="0">
                    <c:v>Espagne</c:v>
                  </c:pt>
                  <c:pt idx="1">
                    <c:v>Italie</c:v>
                  </c:pt>
                  <c:pt idx="2">
                    <c:v>Royaume-Uni</c:v>
                  </c:pt>
                  <c:pt idx="3">
                    <c:v>France</c:v>
                  </c:pt>
                  <c:pt idx="4">
                    <c:v>Allemagne</c:v>
                  </c:pt>
                  <c:pt idx="5">
                    <c:v>Canada</c:v>
                  </c:pt>
                  <c:pt idx="6">
                    <c:v>Brésil</c:v>
                  </c:pt>
                  <c:pt idx="7">
                    <c:v>Colombie</c:v>
                  </c:pt>
                  <c:pt idx="8">
                    <c:v>Mexique</c:v>
                  </c:pt>
                  <c:pt idx="9">
                    <c:v>Jordanie</c:v>
                  </c:pt>
                  <c:pt idx="10">
                    <c:v>Maroc</c:v>
                  </c:pt>
                  <c:pt idx="11">
                    <c:v>Turquie</c:v>
                  </c:pt>
                  <c:pt idx="12">
                    <c:v>Ghana</c:v>
                  </c:pt>
                  <c:pt idx="13">
                    <c:v>Côte d'Ivoire</c:v>
                  </c:pt>
                  <c:pt idx="14">
                    <c:v>Afrique du Sud</c:v>
                  </c:pt>
                  <c:pt idx="15">
                    <c:v>Inde</c:v>
                  </c:pt>
                  <c:pt idx="16">
                    <c:v>Bangladesh</c:v>
                  </c:pt>
                  <c:pt idx="17">
                    <c:v>Iran</c:v>
                  </c:pt>
                  <c:pt idx="18">
                    <c:v>Chine</c:v>
                  </c:pt>
                  <c:pt idx="19">
                    <c:v>Thaïlande</c:v>
                  </c:pt>
                  <c:pt idx="20">
                    <c:v>Corée du Sud</c:v>
                  </c:pt>
                  <c:pt idx="21">
                    <c:v>Fidji</c:v>
                  </c:pt>
                  <c:pt idx="22">
                    <c:v>Nouvelle-Zélande</c:v>
                  </c:pt>
                  <c:pt idx="23">
                    <c:v>Australie</c:v>
                  </c:pt>
                </c:lvl>
                <c:lvl>
                  <c:pt idx="0">
                    <c:v>Europe</c:v>
                  </c:pt>
                  <c:pt idx="5">
                    <c:v>Amérique
Nord</c:v>
                  </c:pt>
                  <c:pt idx="6">
                    <c:v>Amérique
Sud - Caraïbes</c:v>
                  </c:pt>
                  <c:pt idx="9">
                    <c:v>Afrique Nord
- Asie Ouest</c:v>
                  </c:pt>
                  <c:pt idx="12">
                    <c:v>Afrique
Subsaharienne</c:v>
                  </c:pt>
                  <c:pt idx="15">
                    <c:v>Asie
Centre - Sud</c:v>
                  </c:pt>
                  <c:pt idx="18">
                    <c:v>Asie
Est - Sud-Est</c:v>
                  </c:pt>
                  <c:pt idx="21">
                    <c:v>Océanie</c:v>
                  </c:pt>
                </c:lvl>
              </c:multiLvlStrCache>
            </c:multiLvlStrRef>
          </c:cat>
          <c:val>
            <c:numRef>
              <c:f>'5.5'!$E$36:$E$59</c:f>
              <c:numCache>
                <c:formatCode>0.0</c:formatCode>
                <c:ptCount val="24"/>
                <c:pt idx="0">
                  <c:v>19.5</c:v>
                </c:pt>
                <c:pt idx="1">
                  <c:v>25.6</c:v>
                </c:pt>
                <c:pt idx="2">
                  <c:v>18.21</c:v>
                </c:pt>
                <c:pt idx="3">
                  <c:v>22.19</c:v>
                </c:pt>
                <c:pt idx="4">
                  <c:v>22.68</c:v>
                </c:pt>
                <c:pt idx="5">
                  <c:v>7.48</c:v>
                </c:pt>
                <c:pt idx="6">
                  <c:v>3.34</c:v>
                </c:pt>
                <c:pt idx="7">
                  <c:v>8.7200000000000006</c:v>
                </c:pt>
                <c:pt idx="8">
                  <c:v>10.93</c:v>
                </c:pt>
                <c:pt idx="9">
                  <c:v>1.25</c:v>
                </c:pt>
                <c:pt idx="10">
                  <c:v>6.54</c:v>
                </c:pt>
                <c:pt idx="11">
                  <c:v>24.04</c:v>
                </c:pt>
                <c:pt idx="12">
                  <c:v>2.15</c:v>
                </c:pt>
                <c:pt idx="13">
                  <c:v>2.09</c:v>
                </c:pt>
                <c:pt idx="14">
                  <c:v>3.67</c:v>
                </c:pt>
                <c:pt idx="15">
                  <c:v>4.6100000000000003</c:v>
                </c:pt>
                <c:pt idx="16">
                  <c:v>4.67</c:v>
                </c:pt>
                <c:pt idx="17">
                  <c:v>10.39</c:v>
                </c:pt>
                <c:pt idx="18">
                  <c:v>4.46</c:v>
                </c:pt>
                <c:pt idx="19">
                  <c:v>13.49</c:v>
                </c:pt>
                <c:pt idx="20">
                  <c:v>14.29</c:v>
                </c:pt>
                <c:pt idx="21">
                  <c:v>0.83</c:v>
                </c:pt>
                <c:pt idx="22">
                  <c:v>18.809999999999999</c:v>
                </c:pt>
                <c:pt idx="23">
                  <c:v>15.77</c:v>
                </c:pt>
              </c:numCache>
            </c:numRef>
          </c:val>
          <c:extLst>
            <c:ext xmlns:c16="http://schemas.microsoft.com/office/drawing/2014/chart" uri="{C3380CC4-5D6E-409C-BE32-E72D297353CC}">
              <c16:uniqueId val="{00000001-2909-4AE1-A8BC-9AE693FA0910}"/>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5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10"/>
      </c:valAx>
      <c:spPr>
        <a:noFill/>
        <a:ln>
          <a:noFill/>
        </a:ln>
        <a:effectLst/>
      </c:spPr>
    </c:plotArea>
    <c:legend>
      <c:legendPos val="b"/>
      <c:layout>
        <c:manualLayout>
          <c:xMode val="edge"/>
          <c:yMode val="edge"/>
          <c:x val="0.36650946190781269"/>
          <c:y val="0.94003119610048747"/>
          <c:w val="0.2879784515124586"/>
          <c:h val="5.23497562804649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3.2611564009661836E-2"/>
          <c:y val="3.209375E-3"/>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3.2041526305274834E-2"/>
          <c:y val="4.1904761904761903E-2"/>
          <c:w val="0.96795847369472521"/>
          <c:h val="0.48323208666684525"/>
        </c:manualLayout>
      </c:layout>
      <c:barChart>
        <c:barDir val="col"/>
        <c:grouping val="clustered"/>
        <c:varyColors val="0"/>
        <c:ser>
          <c:idx val="0"/>
          <c:order val="0"/>
          <c:tx>
            <c:strRef>
              <c:f>'5.5'!$D$4</c:f>
              <c:strCache>
                <c:ptCount val="1"/>
                <c:pt idx="0">
                  <c:v>Filles </c:v>
                </c:pt>
              </c:strCache>
            </c:strRef>
          </c:tx>
          <c:spPr>
            <a:solidFill>
              <a:schemeClr val="accent5"/>
            </a:solidFill>
            <a:ln>
              <a:solidFill>
                <a:schemeClr val="bg1"/>
              </a:solidFill>
            </a:ln>
            <a:effectLst/>
          </c:spPr>
          <c:invertIfNegative val="0"/>
          <c:cat>
            <c:multiLvlStrRef>
              <c:f>'5.5'!$B$5:$C$29</c:f>
              <c:multiLvlStrCache>
                <c:ptCount val="25"/>
                <c:lvl>
                  <c:pt idx="0">
                    <c:v>Allemagne</c:v>
                  </c:pt>
                  <c:pt idx="1">
                    <c:v>Italie</c:v>
                  </c:pt>
                  <c:pt idx="2">
                    <c:v>Royaume-Uni</c:v>
                  </c:pt>
                  <c:pt idx="3">
                    <c:v>Pologne</c:v>
                  </c:pt>
                  <c:pt idx="4">
                    <c:v>France</c:v>
                  </c:pt>
                  <c:pt idx="5">
                    <c:v>Canada</c:v>
                  </c:pt>
                  <c:pt idx="6">
                    <c:v>Etats-Unis</c:v>
                  </c:pt>
                  <c:pt idx="7">
                    <c:v>Mexique</c:v>
                  </c:pt>
                  <c:pt idx="8">
                    <c:v>Colombie</c:v>
                  </c:pt>
                  <c:pt idx="9">
                    <c:v>Brésil</c:v>
                  </c:pt>
                  <c:pt idx="10">
                    <c:v>Jordanie</c:v>
                  </c:pt>
                  <c:pt idx="11">
                    <c:v>Maroc</c:v>
                  </c:pt>
                  <c:pt idx="12">
                    <c:v>Turquie</c:v>
                  </c:pt>
                  <c:pt idx="13">
                    <c:v>Mozambique</c:v>
                  </c:pt>
                  <c:pt idx="14">
                    <c:v>Ghana</c:v>
                  </c:pt>
                  <c:pt idx="15">
                    <c:v>Afrique du Sud</c:v>
                  </c:pt>
                  <c:pt idx="16">
                    <c:v>Inde</c:v>
                  </c:pt>
                  <c:pt idx="17">
                    <c:v>Bangladesh</c:v>
                  </c:pt>
                  <c:pt idx="18">
                    <c:v>Iran</c:v>
                  </c:pt>
                  <c:pt idx="19">
                    <c:v>Thaïlande</c:v>
                  </c:pt>
                  <c:pt idx="20">
                    <c:v>Philippines</c:v>
                  </c:pt>
                  <c:pt idx="21">
                    <c:v>Corée du Sud</c:v>
                  </c:pt>
                  <c:pt idx="22">
                    <c:v>Fidji</c:v>
                  </c:pt>
                  <c:pt idx="23">
                    <c:v>Nouvelle-Zélande</c:v>
                  </c:pt>
                  <c:pt idx="24">
                    <c:v>Australie</c:v>
                  </c:pt>
                </c:lvl>
                <c:lvl>
                  <c:pt idx="0">
                    <c:v>Europe</c:v>
                  </c:pt>
                  <c:pt idx="5">
                    <c:v>Amérique
Nord</c:v>
                  </c:pt>
                  <c:pt idx="7">
                    <c:v>Amérique
Sud - Caraïbes</c:v>
                  </c:pt>
                  <c:pt idx="10">
                    <c:v>Afrique Nord
- Asie Ouest</c:v>
                  </c:pt>
                  <c:pt idx="13">
                    <c:v>Afrique
Subsaharienne</c:v>
                  </c:pt>
                  <c:pt idx="16">
                    <c:v>Asie
Centre - Sud</c:v>
                  </c:pt>
                  <c:pt idx="19">
                    <c:v>Asie
Est - Sud-Est</c:v>
                  </c:pt>
                  <c:pt idx="22">
                    <c:v>Océanie</c:v>
                  </c:pt>
                </c:lvl>
              </c:multiLvlStrCache>
            </c:multiLvlStrRef>
          </c:cat>
          <c:val>
            <c:numRef>
              <c:f>'5.5'!$D$5:$D$29</c:f>
              <c:numCache>
                <c:formatCode>0.0</c:formatCode>
                <c:ptCount val="25"/>
                <c:pt idx="0">
                  <c:v>11.29</c:v>
                </c:pt>
                <c:pt idx="1">
                  <c:v>4.45</c:v>
                </c:pt>
                <c:pt idx="2">
                  <c:v>3.87</c:v>
                </c:pt>
                <c:pt idx="3">
                  <c:v>3.76</c:v>
                </c:pt>
                <c:pt idx="4">
                  <c:v>3.29</c:v>
                </c:pt>
                <c:pt idx="5">
                  <c:v>14.1</c:v>
                </c:pt>
                <c:pt idx="6">
                  <c:v>0.39</c:v>
                </c:pt>
                <c:pt idx="7">
                  <c:v>26.39</c:v>
                </c:pt>
                <c:pt idx="8">
                  <c:v>12.77</c:v>
                </c:pt>
                <c:pt idx="9">
                  <c:v>8.94</c:v>
                </c:pt>
                <c:pt idx="10">
                  <c:v>35.729999999999997</c:v>
                </c:pt>
                <c:pt idx="11">
                  <c:v>26.35</c:v>
                </c:pt>
                <c:pt idx="12">
                  <c:v>8.07</c:v>
                </c:pt>
                <c:pt idx="13">
                  <c:v>63.85</c:v>
                </c:pt>
                <c:pt idx="14">
                  <c:v>36.33</c:v>
                </c:pt>
                <c:pt idx="15">
                  <c:v>3.4</c:v>
                </c:pt>
                <c:pt idx="16">
                  <c:v>41.31</c:v>
                </c:pt>
                <c:pt idx="17">
                  <c:v>33.369999999999997</c:v>
                </c:pt>
                <c:pt idx="18">
                  <c:v>19.600000000000001</c:v>
                </c:pt>
                <c:pt idx="19">
                  <c:v>20.72</c:v>
                </c:pt>
                <c:pt idx="20">
                  <c:v>18.28</c:v>
                </c:pt>
                <c:pt idx="21">
                  <c:v>3.64</c:v>
                </c:pt>
                <c:pt idx="22">
                  <c:v>20.65</c:v>
                </c:pt>
                <c:pt idx="23">
                  <c:v>4.8499999999999996</c:v>
                </c:pt>
                <c:pt idx="24">
                  <c:v>2.23</c:v>
                </c:pt>
              </c:numCache>
            </c:numRef>
          </c:val>
          <c:extLst>
            <c:ext xmlns:c16="http://schemas.microsoft.com/office/drawing/2014/chart" uri="{C3380CC4-5D6E-409C-BE32-E72D297353CC}">
              <c16:uniqueId val="{00000000-047D-4CD8-81EC-CCA9124723B6}"/>
            </c:ext>
          </c:extLst>
        </c:ser>
        <c:ser>
          <c:idx val="1"/>
          <c:order val="1"/>
          <c:tx>
            <c:strRef>
              <c:f>'5.5'!$E$4</c:f>
              <c:strCache>
                <c:ptCount val="1"/>
                <c:pt idx="0">
                  <c:v>Garçons</c:v>
                </c:pt>
              </c:strCache>
            </c:strRef>
          </c:tx>
          <c:spPr>
            <a:solidFill>
              <a:schemeClr val="accent4"/>
            </a:solidFill>
            <a:ln>
              <a:solidFill>
                <a:schemeClr val="bg1"/>
              </a:solidFill>
            </a:ln>
            <a:effectLst/>
          </c:spPr>
          <c:invertIfNegative val="0"/>
          <c:cat>
            <c:multiLvlStrRef>
              <c:f>'5.5'!$B$5:$C$29</c:f>
              <c:multiLvlStrCache>
                <c:ptCount val="25"/>
                <c:lvl>
                  <c:pt idx="0">
                    <c:v>Allemagne</c:v>
                  </c:pt>
                  <c:pt idx="1">
                    <c:v>Italie</c:v>
                  </c:pt>
                  <c:pt idx="2">
                    <c:v>Royaume-Uni</c:v>
                  </c:pt>
                  <c:pt idx="3">
                    <c:v>Pologne</c:v>
                  </c:pt>
                  <c:pt idx="4">
                    <c:v>France</c:v>
                  </c:pt>
                  <c:pt idx="5">
                    <c:v>Canada</c:v>
                  </c:pt>
                  <c:pt idx="6">
                    <c:v>Etats-Unis</c:v>
                  </c:pt>
                  <c:pt idx="7">
                    <c:v>Mexique</c:v>
                  </c:pt>
                  <c:pt idx="8">
                    <c:v>Colombie</c:v>
                  </c:pt>
                  <c:pt idx="9">
                    <c:v>Brésil</c:v>
                  </c:pt>
                  <c:pt idx="10">
                    <c:v>Jordanie</c:v>
                  </c:pt>
                  <c:pt idx="11">
                    <c:v>Maroc</c:v>
                  </c:pt>
                  <c:pt idx="12">
                    <c:v>Turquie</c:v>
                  </c:pt>
                  <c:pt idx="13">
                    <c:v>Mozambique</c:v>
                  </c:pt>
                  <c:pt idx="14">
                    <c:v>Ghana</c:v>
                  </c:pt>
                  <c:pt idx="15">
                    <c:v>Afrique du Sud</c:v>
                  </c:pt>
                  <c:pt idx="16">
                    <c:v>Inde</c:v>
                  </c:pt>
                  <c:pt idx="17">
                    <c:v>Bangladesh</c:v>
                  </c:pt>
                  <c:pt idx="18">
                    <c:v>Iran</c:v>
                  </c:pt>
                  <c:pt idx="19">
                    <c:v>Thaïlande</c:v>
                  </c:pt>
                  <c:pt idx="20">
                    <c:v>Philippines</c:v>
                  </c:pt>
                  <c:pt idx="21">
                    <c:v>Corée du Sud</c:v>
                  </c:pt>
                  <c:pt idx="22">
                    <c:v>Fidji</c:v>
                  </c:pt>
                  <c:pt idx="23">
                    <c:v>Nouvelle-Zélande</c:v>
                  </c:pt>
                  <c:pt idx="24">
                    <c:v>Australie</c:v>
                  </c:pt>
                </c:lvl>
                <c:lvl>
                  <c:pt idx="0">
                    <c:v>Europe</c:v>
                  </c:pt>
                  <c:pt idx="5">
                    <c:v>Amérique
Nord</c:v>
                  </c:pt>
                  <c:pt idx="7">
                    <c:v>Amérique
Sud - Caraïbes</c:v>
                  </c:pt>
                  <c:pt idx="10">
                    <c:v>Afrique Nord
- Asie Ouest</c:v>
                  </c:pt>
                  <c:pt idx="13">
                    <c:v>Afrique
Subsaharienne</c:v>
                  </c:pt>
                  <c:pt idx="16">
                    <c:v>Asie
Centre - Sud</c:v>
                  </c:pt>
                  <c:pt idx="19">
                    <c:v>Asie
Est - Sud-Est</c:v>
                  </c:pt>
                  <c:pt idx="22">
                    <c:v>Océanie</c:v>
                  </c:pt>
                </c:lvl>
              </c:multiLvlStrCache>
            </c:multiLvlStrRef>
          </c:cat>
          <c:val>
            <c:numRef>
              <c:f>'5.5'!$E$5:$E$29</c:f>
              <c:numCache>
                <c:formatCode>0.0</c:formatCode>
                <c:ptCount val="25"/>
                <c:pt idx="0">
                  <c:v>9.8800000000000008</c:v>
                </c:pt>
                <c:pt idx="1">
                  <c:v>4.76</c:v>
                </c:pt>
                <c:pt idx="2">
                  <c:v>6.39</c:v>
                </c:pt>
                <c:pt idx="3">
                  <c:v>4.71</c:v>
                </c:pt>
                <c:pt idx="4">
                  <c:v>4.09</c:v>
                </c:pt>
                <c:pt idx="5">
                  <c:v>12.55</c:v>
                </c:pt>
                <c:pt idx="6">
                  <c:v>1.94</c:v>
                </c:pt>
                <c:pt idx="7">
                  <c:v>32.9</c:v>
                </c:pt>
                <c:pt idx="8">
                  <c:v>14.87</c:v>
                </c:pt>
                <c:pt idx="9">
                  <c:v>13.87</c:v>
                </c:pt>
                <c:pt idx="10">
                  <c:v>39.840000000000003</c:v>
                </c:pt>
                <c:pt idx="11">
                  <c:v>25.18</c:v>
                </c:pt>
                <c:pt idx="12">
                  <c:v>7.78</c:v>
                </c:pt>
                <c:pt idx="13">
                  <c:v>54.28</c:v>
                </c:pt>
                <c:pt idx="14">
                  <c:v>32.22</c:v>
                </c:pt>
                <c:pt idx="15">
                  <c:v>7.66</c:v>
                </c:pt>
                <c:pt idx="16">
                  <c:v>40.89</c:v>
                </c:pt>
                <c:pt idx="17">
                  <c:v>49.49</c:v>
                </c:pt>
                <c:pt idx="18">
                  <c:v>18.170000000000002</c:v>
                </c:pt>
                <c:pt idx="19">
                  <c:v>34.24</c:v>
                </c:pt>
                <c:pt idx="20">
                  <c:v>28.03</c:v>
                </c:pt>
                <c:pt idx="21">
                  <c:v>2.69</c:v>
                </c:pt>
                <c:pt idx="22">
                  <c:v>31.61</c:v>
                </c:pt>
                <c:pt idx="23">
                  <c:v>5.81</c:v>
                </c:pt>
                <c:pt idx="24">
                  <c:v>6.63</c:v>
                </c:pt>
              </c:numCache>
            </c:numRef>
          </c:val>
          <c:extLst>
            <c:ext xmlns:c16="http://schemas.microsoft.com/office/drawing/2014/chart" uri="{C3380CC4-5D6E-409C-BE32-E72D297353CC}">
              <c16:uniqueId val="{00000001-047D-4CD8-81EC-CCA9124723B6}"/>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9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15"/>
      </c:valAx>
      <c:spPr>
        <a:noFill/>
        <a:ln>
          <a:noFill/>
        </a:ln>
        <a:effectLst/>
      </c:spPr>
    </c:plotArea>
    <c:legend>
      <c:legendPos val="b"/>
      <c:layout>
        <c:manualLayout>
          <c:xMode val="edge"/>
          <c:yMode val="edge"/>
          <c:x val="0.36650946190781269"/>
          <c:y val="0.94003119610048747"/>
          <c:w val="0.2879784515124586"/>
          <c:h val="5.23497562804649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Allemagne</a:t>
            </a:r>
          </a:p>
        </c:rich>
      </c:tx>
      <c:layout>
        <c:manualLayout>
          <c:xMode val="edge"/>
          <c:yMode val="edge"/>
          <c:x val="0.4604957349081365"/>
          <c:y val="0"/>
        </c:manualLayout>
      </c:layout>
      <c:overlay val="0"/>
    </c:title>
    <c:autoTitleDeleted val="0"/>
    <c:plotArea>
      <c:layout>
        <c:manualLayout>
          <c:layoutTarget val="inner"/>
          <c:xMode val="edge"/>
          <c:yMode val="edge"/>
          <c:x val="0.25801541994750654"/>
          <c:y val="0.14457148778704373"/>
          <c:w val="0.4410362532808399"/>
          <c:h val="0.71073462786422492"/>
        </c:manualLayout>
      </c:layout>
      <c:radarChart>
        <c:radarStyle val="marker"/>
        <c:varyColors val="0"/>
        <c:ser>
          <c:idx val="0"/>
          <c:order val="0"/>
          <c:tx>
            <c:strRef>
              <c:f>'5.1'!$B$6</c:f>
              <c:strCache>
                <c:ptCount val="1"/>
                <c:pt idx="0">
                  <c:v>Objectif</c:v>
                </c:pt>
              </c:strCache>
            </c:strRef>
          </c:tx>
          <c:spPr>
            <a:ln w="38100">
              <a:solidFill>
                <a:srgbClr val="92D05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'5.1'!$C$6:$I$6</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736C-49FE-8965-366DCD310479}"/>
            </c:ext>
          </c:extLst>
        </c:ser>
        <c:ser>
          <c:idx val="1"/>
          <c:order val="1"/>
          <c:tx>
            <c:strRef>
              <c:f>'5.1'!$B$7</c:f>
              <c:strCache>
                <c:ptCount val="1"/>
                <c:pt idx="0">
                  <c:v>UE-27</c:v>
                </c:pt>
              </c:strCache>
            </c:strRef>
          </c:tx>
          <c:spPr>
            <a:ln w="25400">
              <a:solidFill>
                <a:srgbClr val="FF000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'5.1'!$C$7:$I$7</c:f>
              <c:numCache>
                <c:formatCode>#\ ##0.000</c:formatCode>
                <c:ptCount val="7"/>
                <c:pt idx="0">
                  <c:v>0.96354166666666663</c:v>
                </c:pt>
                <c:pt idx="1">
                  <c:v>0.9375</c:v>
                </c:pt>
                <c:pt idx="2">
                  <c:v>0.5357142857142857</c:v>
                </c:pt>
                <c:pt idx="3">
                  <c:v>0.49833887043189368</c:v>
                </c:pt>
                <c:pt idx="4">
                  <c:v>0.59523809523809523</c:v>
                </c:pt>
                <c:pt idx="6">
                  <c:v>0.93333333333333335</c:v>
                </c:pt>
              </c:numCache>
            </c:numRef>
          </c:val>
          <c:extLst>
            <c:ext xmlns:c16="http://schemas.microsoft.com/office/drawing/2014/chart" uri="{C3380CC4-5D6E-409C-BE32-E72D297353CC}">
              <c16:uniqueId val="{00000001-736C-49FE-8965-366DCD310479}"/>
            </c:ext>
          </c:extLst>
        </c:ser>
        <c:ser>
          <c:idx val="2"/>
          <c:order val="2"/>
          <c:tx>
            <c:strRef>
              <c:f>'5.1'!$B$8</c:f>
              <c:strCache>
                <c:ptCount val="1"/>
                <c:pt idx="0">
                  <c:v>Allemagne</c:v>
                </c:pt>
              </c:strCache>
            </c:strRef>
          </c:tx>
          <c:spPr>
            <a:ln w="25400">
              <a:solidFill>
                <a:schemeClr val="accent5"/>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'5.1'!$C$8:$I$8</c:f>
              <c:numCache>
                <c:formatCode>#\ ##0.000</c:formatCode>
                <c:ptCount val="7"/>
                <c:pt idx="0">
                  <c:v>0.96979166666666661</c:v>
                </c:pt>
                <c:pt idx="1">
                  <c:v>0.73770491803278693</c:v>
                </c:pt>
                <c:pt idx="2">
                  <c:v>0.58719442590366733</c:v>
                </c:pt>
                <c:pt idx="3">
                  <c:v>0.50847457627118642</c:v>
                </c:pt>
                <c:pt idx="4">
                  <c:v>0.65502183406113546</c:v>
                </c:pt>
                <c:pt idx="5">
                  <c:v>0.45180722891566261</c:v>
                </c:pt>
                <c:pt idx="6">
                  <c:v>0.82444444444444454</c:v>
                </c:pt>
              </c:numCache>
            </c:numRef>
          </c:val>
          <c:extLst>
            <c:ext xmlns:c16="http://schemas.microsoft.com/office/drawing/2014/chart" uri="{C3380CC4-5D6E-409C-BE32-E72D297353CC}">
              <c16:uniqueId val="{00000002-736C-49FE-8965-366DCD310479}"/>
            </c:ext>
          </c:extLst>
        </c:ser>
        <c:dLbls>
          <c:showLegendKey val="0"/>
          <c:showVal val="0"/>
          <c:showCatName val="0"/>
          <c:showSerName val="0"/>
          <c:showPercent val="0"/>
          <c:showBubbleSize val="0"/>
        </c:dLbls>
        <c:axId val="116978432"/>
        <c:axId val="116979968"/>
      </c:radarChart>
      <c:catAx>
        <c:axId val="116978432"/>
        <c:scaling>
          <c:orientation val="minMax"/>
        </c:scaling>
        <c:delete val="0"/>
        <c:axPos val="b"/>
        <c:majorGridlines/>
        <c:numFmt formatCode="General" sourceLinked="0"/>
        <c:majorTickMark val="out"/>
        <c:minorTickMark val="none"/>
        <c:tickLblPos val="nextTo"/>
        <c:crossAx val="116979968"/>
        <c:crosses val="autoZero"/>
        <c:auto val="1"/>
        <c:lblAlgn val="ctr"/>
        <c:lblOffset val="100"/>
        <c:noMultiLvlLbl val="0"/>
      </c:catAx>
      <c:valAx>
        <c:axId val="116979968"/>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97843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Italie</a:t>
            </a:r>
          </a:p>
        </c:rich>
      </c:tx>
      <c:layout>
        <c:manualLayout>
          <c:xMode val="edge"/>
          <c:yMode val="edge"/>
          <c:x val="0.46067634514435696"/>
          <c:y val="1.0071941685308131E-2"/>
        </c:manualLayout>
      </c:layout>
      <c:overlay val="0"/>
    </c:title>
    <c:autoTitleDeleted val="0"/>
    <c:plotArea>
      <c:layout>
        <c:manualLayout>
          <c:layoutTarget val="inner"/>
          <c:xMode val="edge"/>
          <c:yMode val="edge"/>
          <c:x val="0.26218208661417325"/>
          <c:y val="9.1986316009301475E-2"/>
          <c:w val="0.43293225065616797"/>
          <c:h val="0.80814027192828275"/>
        </c:manualLayout>
      </c:layout>
      <c:radarChart>
        <c:radarStyle val="marker"/>
        <c:varyColors val="0"/>
        <c:ser>
          <c:idx val="0"/>
          <c:order val="0"/>
          <c:tx>
            <c:strRef>
              <c:f>'5.1'!$B$18</c:f>
              <c:strCache>
                <c:ptCount val="1"/>
                <c:pt idx="0">
                  <c:v>Objectif</c:v>
                </c:pt>
              </c:strCache>
            </c:strRef>
          </c:tx>
          <c:spPr>
            <a:ln w="38100">
              <a:solidFill>
                <a:srgbClr val="92D05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'5.1'!$C$18:$I$18</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A402-411E-B5DA-5E6281298440}"/>
            </c:ext>
          </c:extLst>
        </c:ser>
        <c:ser>
          <c:idx val="1"/>
          <c:order val="1"/>
          <c:tx>
            <c:strRef>
              <c:f>'5.1'!$B$19</c:f>
              <c:strCache>
                <c:ptCount val="1"/>
                <c:pt idx="0">
                  <c:v>UE-27</c:v>
                </c:pt>
              </c:strCache>
            </c:strRef>
          </c:tx>
          <c:spPr>
            <a:ln w="25400">
              <a:solidFill>
                <a:srgbClr val="FF000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'5.1'!$C$19:$I$19</c:f>
              <c:numCache>
                <c:formatCode>#\ ##0.000</c:formatCode>
                <c:ptCount val="7"/>
                <c:pt idx="0">
                  <c:v>0.96354166666666663</c:v>
                </c:pt>
                <c:pt idx="1">
                  <c:v>0.9375</c:v>
                </c:pt>
                <c:pt idx="2">
                  <c:v>0.5357142857142857</c:v>
                </c:pt>
                <c:pt idx="3">
                  <c:v>0.49833887043189368</c:v>
                </c:pt>
                <c:pt idx="4">
                  <c:v>0.59523809523809523</c:v>
                </c:pt>
                <c:pt idx="6">
                  <c:v>0.93333333333333335</c:v>
                </c:pt>
              </c:numCache>
            </c:numRef>
          </c:val>
          <c:extLst>
            <c:ext xmlns:c16="http://schemas.microsoft.com/office/drawing/2014/chart" uri="{C3380CC4-5D6E-409C-BE32-E72D297353CC}">
              <c16:uniqueId val="{00000001-A402-411E-B5DA-5E6281298440}"/>
            </c:ext>
          </c:extLst>
        </c:ser>
        <c:ser>
          <c:idx val="2"/>
          <c:order val="2"/>
          <c:tx>
            <c:strRef>
              <c:f>'5.1'!$B$20</c:f>
              <c:strCache>
                <c:ptCount val="1"/>
                <c:pt idx="0">
                  <c:v>Italie</c:v>
                </c:pt>
              </c:strCache>
            </c:strRef>
          </c:tx>
          <c:spPr>
            <a:ln w="25400">
              <a:solidFill>
                <a:schemeClr val="accent5"/>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'5.1'!$C$20:$I$20</c:f>
              <c:numCache>
                <c:formatCode>#\ ##0.000</c:formatCode>
                <c:ptCount val="7"/>
                <c:pt idx="0">
                  <c:v>0.94791666666666663</c:v>
                </c:pt>
                <c:pt idx="1">
                  <c:v>0.78260869565217395</c:v>
                </c:pt>
                <c:pt idx="2">
                  <c:v>0.70093457943925241</c:v>
                </c:pt>
                <c:pt idx="3">
                  <c:v>0.50675675675675669</c:v>
                </c:pt>
                <c:pt idx="4">
                  <c:v>0.62761506276150636</c:v>
                </c:pt>
                <c:pt idx="6">
                  <c:v>0.64888888888888885</c:v>
                </c:pt>
              </c:numCache>
            </c:numRef>
          </c:val>
          <c:extLst>
            <c:ext xmlns:c16="http://schemas.microsoft.com/office/drawing/2014/chart" uri="{C3380CC4-5D6E-409C-BE32-E72D297353CC}">
              <c16:uniqueId val="{00000002-A402-411E-B5DA-5E6281298440}"/>
            </c:ext>
          </c:extLst>
        </c:ser>
        <c:dLbls>
          <c:showLegendKey val="0"/>
          <c:showVal val="0"/>
          <c:showCatName val="0"/>
          <c:showSerName val="0"/>
          <c:showPercent val="0"/>
          <c:showBubbleSize val="0"/>
        </c:dLbls>
        <c:axId val="116660480"/>
        <c:axId val="116666368"/>
      </c:radarChart>
      <c:catAx>
        <c:axId val="116660480"/>
        <c:scaling>
          <c:orientation val="minMax"/>
        </c:scaling>
        <c:delete val="0"/>
        <c:axPos val="b"/>
        <c:majorGridlines/>
        <c:numFmt formatCode="General" sourceLinked="0"/>
        <c:majorTickMark val="out"/>
        <c:minorTickMark val="none"/>
        <c:tickLblPos val="nextTo"/>
        <c:crossAx val="116666368"/>
        <c:crosses val="autoZero"/>
        <c:auto val="1"/>
        <c:lblAlgn val="ctr"/>
        <c:lblOffset val="100"/>
        <c:noMultiLvlLbl val="0"/>
      </c:catAx>
      <c:valAx>
        <c:axId val="116666368"/>
        <c:scaling>
          <c:orientation val="minMax"/>
          <c:max val="1.25"/>
          <c:min val="0"/>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660480"/>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Pologne</a:t>
            </a:r>
          </a:p>
        </c:rich>
      </c:tx>
      <c:layout>
        <c:manualLayout>
          <c:xMode val="edge"/>
          <c:yMode val="edge"/>
          <c:x val="0.45504691601049868"/>
          <c:y val="0"/>
        </c:manualLayout>
      </c:layout>
      <c:overlay val="0"/>
    </c:title>
    <c:autoTitleDeleted val="0"/>
    <c:plotArea>
      <c:layout>
        <c:manualLayout>
          <c:layoutTarget val="inner"/>
          <c:xMode val="edge"/>
          <c:yMode val="edge"/>
          <c:x val="0.27259875328083988"/>
          <c:y val="0.1378568599968383"/>
          <c:w val="0.4410362532808399"/>
          <c:h val="0.71073462786422492"/>
        </c:manualLayout>
      </c:layout>
      <c:radarChart>
        <c:radarStyle val="marker"/>
        <c:varyColors val="0"/>
        <c:ser>
          <c:idx val="0"/>
          <c:order val="0"/>
          <c:tx>
            <c:strRef>
              <c:f>'5.1'!$B$22</c:f>
              <c:strCache>
                <c:ptCount val="1"/>
                <c:pt idx="0">
                  <c:v>Objectif</c:v>
                </c:pt>
              </c:strCache>
            </c:strRef>
          </c:tx>
          <c:spPr>
            <a:ln w="38100">
              <a:solidFill>
                <a:srgbClr val="92D05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'5.1'!$C$22:$I$22</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8A40-491C-A1E0-3B035AE2FF10}"/>
            </c:ext>
          </c:extLst>
        </c:ser>
        <c:ser>
          <c:idx val="1"/>
          <c:order val="1"/>
          <c:tx>
            <c:strRef>
              <c:f>'5.1'!$B$23</c:f>
              <c:strCache>
                <c:ptCount val="1"/>
                <c:pt idx="0">
                  <c:v>UE-27</c:v>
                </c:pt>
              </c:strCache>
            </c:strRef>
          </c:tx>
          <c:spPr>
            <a:ln w="25400">
              <a:solidFill>
                <a:srgbClr val="FF000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'5.1'!$C$23:$I$23</c:f>
              <c:numCache>
                <c:formatCode>#\ ##0.000</c:formatCode>
                <c:ptCount val="7"/>
                <c:pt idx="0">
                  <c:v>0.96354166666666663</c:v>
                </c:pt>
                <c:pt idx="1">
                  <c:v>0.9375</c:v>
                </c:pt>
                <c:pt idx="2">
                  <c:v>0.5357142857142857</c:v>
                </c:pt>
                <c:pt idx="3">
                  <c:v>0.49833887043189368</c:v>
                </c:pt>
                <c:pt idx="4">
                  <c:v>0.59523809523809523</c:v>
                </c:pt>
                <c:pt idx="6">
                  <c:v>0.93333333333333335</c:v>
                </c:pt>
              </c:numCache>
            </c:numRef>
          </c:val>
          <c:extLst>
            <c:ext xmlns:c16="http://schemas.microsoft.com/office/drawing/2014/chart" uri="{C3380CC4-5D6E-409C-BE32-E72D297353CC}">
              <c16:uniqueId val="{00000001-8A40-491C-A1E0-3B035AE2FF10}"/>
            </c:ext>
          </c:extLst>
        </c:ser>
        <c:ser>
          <c:idx val="2"/>
          <c:order val="2"/>
          <c:tx>
            <c:strRef>
              <c:f>'5.1'!$B$24</c:f>
              <c:strCache>
                <c:ptCount val="1"/>
                <c:pt idx="0">
                  <c:v>Pologne</c:v>
                </c:pt>
              </c:strCache>
            </c:strRef>
          </c:tx>
          <c:spPr>
            <a:ln w="25400">
              <a:solidFill>
                <a:schemeClr val="accent5"/>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'5.1'!$C$24:$I$24</c:f>
              <c:numCache>
                <c:formatCode>#\ ##0.000</c:formatCode>
                <c:ptCount val="7"/>
                <c:pt idx="0">
                  <c:v>0.94166666666666676</c:v>
                </c:pt>
                <c:pt idx="1">
                  <c:v>1.875</c:v>
                </c:pt>
                <c:pt idx="2">
                  <c:v>0.67567567567567566</c:v>
                </c:pt>
                <c:pt idx="3">
                  <c:v>0.65217391304347827</c:v>
                </c:pt>
                <c:pt idx="4">
                  <c:v>0.80645161290322576</c:v>
                </c:pt>
                <c:pt idx="6">
                  <c:v>0.9</c:v>
                </c:pt>
              </c:numCache>
            </c:numRef>
          </c:val>
          <c:extLst>
            <c:ext xmlns:c16="http://schemas.microsoft.com/office/drawing/2014/chart" uri="{C3380CC4-5D6E-409C-BE32-E72D297353CC}">
              <c16:uniqueId val="{00000002-8A40-491C-A1E0-3B035AE2FF10}"/>
            </c:ext>
          </c:extLst>
        </c:ser>
        <c:dLbls>
          <c:showLegendKey val="0"/>
          <c:showVal val="0"/>
          <c:showCatName val="0"/>
          <c:showSerName val="0"/>
          <c:showPercent val="0"/>
          <c:showBubbleSize val="0"/>
        </c:dLbls>
        <c:axId val="116698112"/>
        <c:axId val="116704000"/>
      </c:radarChart>
      <c:catAx>
        <c:axId val="116698112"/>
        <c:scaling>
          <c:orientation val="minMax"/>
        </c:scaling>
        <c:delete val="0"/>
        <c:axPos val="b"/>
        <c:majorGridlines/>
        <c:numFmt formatCode="General" sourceLinked="0"/>
        <c:majorTickMark val="out"/>
        <c:minorTickMark val="none"/>
        <c:tickLblPos val="nextTo"/>
        <c:crossAx val="116704000"/>
        <c:crosses val="autoZero"/>
        <c:auto val="1"/>
        <c:lblAlgn val="ctr"/>
        <c:lblOffset val="100"/>
        <c:noMultiLvlLbl val="0"/>
      </c:catAx>
      <c:valAx>
        <c:axId val="116704000"/>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69811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Irlande</a:t>
            </a:r>
          </a:p>
        </c:rich>
      </c:tx>
      <c:layout>
        <c:manualLayout>
          <c:xMode val="edge"/>
          <c:yMode val="edge"/>
          <c:x val="0.47019127296587926"/>
          <c:y val="6.8732410450918212E-6"/>
        </c:manualLayout>
      </c:layout>
      <c:overlay val="0"/>
    </c:title>
    <c:autoTitleDeleted val="0"/>
    <c:plotArea>
      <c:layout>
        <c:manualLayout>
          <c:layoutTarget val="inner"/>
          <c:xMode val="edge"/>
          <c:yMode val="edge"/>
          <c:x val="0.25593208661417322"/>
          <c:y val="0.1378568599968383"/>
          <c:w val="0.4410362532808399"/>
          <c:h val="0.71073462786422492"/>
        </c:manualLayout>
      </c:layout>
      <c:radarChart>
        <c:radarStyle val="marker"/>
        <c:varyColors val="0"/>
        <c:ser>
          <c:idx val="0"/>
          <c:order val="0"/>
          <c:tx>
            <c:strRef>
              <c:f>'5.1'!$B$10</c:f>
              <c:strCache>
                <c:ptCount val="1"/>
                <c:pt idx="0">
                  <c:v>Objectif</c:v>
                </c:pt>
              </c:strCache>
            </c:strRef>
          </c:tx>
          <c:spPr>
            <a:ln w="38100">
              <a:solidFill>
                <a:srgbClr val="92D05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'5.1'!$C$10:$I$10</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D977-4ECC-91AC-8766A05333C0}"/>
            </c:ext>
          </c:extLst>
        </c:ser>
        <c:ser>
          <c:idx val="1"/>
          <c:order val="1"/>
          <c:tx>
            <c:strRef>
              <c:f>'5.1'!$B$11</c:f>
              <c:strCache>
                <c:ptCount val="1"/>
                <c:pt idx="0">
                  <c:v>UE-27</c:v>
                </c:pt>
              </c:strCache>
            </c:strRef>
          </c:tx>
          <c:spPr>
            <a:ln w="25400">
              <a:solidFill>
                <a:srgbClr val="FF000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'5.1'!$C$11:$I$11</c:f>
              <c:numCache>
                <c:formatCode>#\ ##0.000</c:formatCode>
                <c:ptCount val="7"/>
                <c:pt idx="0">
                  <c:v>0.96354166666666663</c:v>
                </c:pt>
                <c:pt idx="1">
                  <c:v>0.9375</c:v>
                </c:pt>
                <c:pt idx="2">
                  <c:v>0.5357142857142857</c:v>
                </c:pt>
                <c:pt idx="3">
                  <c:v>0.49833887043189368</c:v>
                </c:pt>
                <c:pt idx="4">
                  <c:v>0.59523809523809523</c:v>
                </c:pt>
                <c:pt idx="6">
                  <c:v>0.93333333333333335</c:v>
                </c:pt>
              </c:numCache>
            </c:numRef>
          </c:val>
          <c:extLst>
            <c:ext xmlns:c16="http://schemas.microsoft.com/office/drawing/2014/chart" uri="{C3380CC4-5D6E-409C-BE32-E72D297353CC}">
              <c16:uniqueId val="{00000001-D977-4ECC-91AC-8766A05333C0}"/>
            </c:ext>
          </c:extLst>
        </c:ser>
        <c:ser>
          <c:idx val="2"/>
          <c:order val="2"/>
          <c:tx>
            <c:strRef>
              <c:f>'5.1'!$B$12</c:f>
              <c:strCache>
                <c:ptCount val="1"/>
                <c:pt idx="0">
                  <c:v>Irlande</c:v>
                </c:pt>
              </c:strCache>
            </c:strRef>
          </c:tx>
          <c:spPr>
            <a:ln w="25400">
              <a:solidFill>
                <a:schemeClr val="accent5"/>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'5.1'!$C$12:$I$12</c:f>
              <c:numCache>
                <c:formatCode>#\ ##0.000</c:formatCode>
                <c:ptCount val="7"/>
                <c:pt idx="0">
                  <c:v>1.0041666666666667</c:v>
                </c:pt>
                <c:pt idx="1">
                  <c:v>2.4324324324324325</c:v>
                </c:pt>
                <c:pt idx="2">
                  <c:v>1.3107666582278201</c:v>
                </c:pt>
                <c:pt idx="3">
                  <c:v>0.78947368421052633</c:v>
                </c:pt>
                <c:pt idx="4">
                  <c:v>0.96407255258475799</c:v>
                </c:pt>
                <c:pt idx="6">
                  <c:v>1.3844444444444444</c:v>
                </c:pt>
              </c:numCache>
            </c:numRef>
          </c:val>
          <c:extLst>
            <c:ext xmlns:c16="http://schemas.microsoft.com/office/drawing/2014/chart" uri="{C3380CC4-5D6E-409C-BE32-E72D297353CC}">
              <c16:uniqueId val="{00000002-D977-4ECC-91AC-8766A05333C0}"/>
            </c:ext>
          </c:extLst>
        </c:ser>
        <c:dLbls>
          <c:showLegendKey val="0"/>
          <c:showVal val="0"/>
          <c:showCatName val="0"/>
          <c:showSerName val="0"/>
          <c:showPercent val="0"/>
          <c:showBubbleSize val="0"/>
        </c:dLbls>
        <c:axId val="117136384"/>
        <c:axId val="117150464"/>
      </c:radarChart>
      <c:catAx>
        <c:axId val="117136384"/>
        <c:scaling>
          <c:orientation val="minMax"/>
        </c:scaling>
        <c:delete val="0"/>
        <c:axPos val="b"/>
        <c:majorGridlines/>
        <c:numFmt formatCode="General" sourceLinked="0"/>
        <c:majorTickMark val="out"/>
        <c:minorTickMark val="none"/>
        <c:tickLblPos val="nextTo"/>
        <c:crossAx val="117150464"/>
        <c:crosses val="autoZero"/>
        <c:auto val="1"/>
        <c:lblAlgn val="ctr"/>
        <c:lblOffset val="100"/>
        <c:noMultiLvlLbl val="0"/>
      </c:catAx>
      <c:valAx>
        <c:axId val="117150464"/>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7136384"/>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Finlande</a:t>
            </a:r>
          </a:p>
        </c:rich>
      </c:tx>
      <c:layout>
        <c:manualLayout>
          <c:xMode val="edge"/>
          <c:yMode val="edge"/>
          <c:x val="0.45504691601049868"/>
          <c:y val="0"/>
        </c:manualLayout>
      </c:layout>
      <c:overlay val="0"/>
    </c:title>
    <c:autoTitleDeleted val="0"/>
    <c:plotArea>
      <c:layout>
        <c:manualLayout>
          <c:layoutTarget val="inner"/>
          <c:xMode val="edge"/>
          <c:yMode val="edge"/>
          <c:x val="0.26634875328083985"/>
          <c:y val="0.1378568599968383"/>
          <c:w val="0.4410362532808399"/>
          <c:h val="0.71073462786422492"/>
        </c:manualLayout>
      </c:layout>
      <c:radarChart>
        <c:radarStyle val="marker"/>
        <c:varyColors val="0"/>
        <c:ser>
          <c:idx val="0"/>
          <c:order val="0"/>
          <c:tx>
            <c:strRef>
              <c:f>'5.1'!$B$26</c:f>
              <c:strCache>
                <c:ptCount val="1"/>
                <c:pt idx="0">
                  <c:v>Objectif</c:v>
                </c:pt>
              </c:strCache>
            </c:strRef>
          </c:tx>
          <c:spPr>
            <a:ln w="38100">
              <a:solidFill>
                <a:srgbClr val="92D05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'5.1'!$C$26:$I$26</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2209-4D12-9BFA-38012FCC9684}"/>
            </c:ext>
          </c:extLst>
        </c:ser>
        <c:ser>
          <c:idx val="1"/>
          <c:order val="1"/>
          <c:tx>
            <c:strRef>
              <c:f>'5.1'!$B$27</c:f>
              <c:strCache>
                <c:ptCount val="1"/>
                <c:pt idx="0">
                  <c:v>UE-27</c:v>
                </c:pt>
              </c:strCache>
            </c:strRef>
          </c:tx>
          <c:spPr>
            <a:ln w="25400">
              <a:solidFill>
                <a:srgbClr val="FF0000"/>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'5.1'!$C$27:$I$27</c:f>
              <c:numCache>
                <c:formatCode>#\ ##0.000</c:formatCode>
                <c:ptCount val="7"/>
                <c:pt idx="0">
                  <c:v>0.96354166666666663</c:v>
                </c:pt>
                <c:pt idx="1">
                  <c:v>0.9375</c:v>
                </c:pt>
                <c:pt idx="2">
                  <c:v>0.5357142857142857</c:v>
                </c:pt>
                <c:pt idx="3">
                  <c:v>0.49833887043189368</c:v>
                </c:pt>
                <c:pt idx="4">
                  <c:v>0.59523809523809523</c:v>
                </c:pt>
                <c:pt idx="6">
                  <c:v>0.93333333333333335</c:v>
                </c:pt>
              </c:numCache>
            </c:numRef>
          </c:val>
          <c:extLst>
            <c:ext xmlns:c16="http://schemas.microsoft.com/office/drawing/2014/chart" uri="{C3380CC4-5D6E-409C-BE32-E72D297353CC}">
              <c16:uniqueId val="{00000001-2209-4D12-9BFA-38012FCC9684}"/>
            </c:ext>
          </c:extLst>
        </c:ser>
        <c:ser>
          <c:idx val="2"/>
          <c:order val="2"/>
          <c:tx>
            <c:strRef>
              <c:f>'5.1'!$B$28</c:f>
              <c:strCache>
                <c:ptCount val="1"/>
                <c:pt idx="0">
                  <c:v>Finlande</c:v>
                </c:pt>
              </c:strCache>
            </c:strRef>
          </c:tx>
          <c:spPr>
            <a:ln w="25400">
              <a:solidFill>
                <a:schemeClr val="accent5"/>
              </a:solidFill>
            </a:ln>
          </c:spPr>
          <c:marker>
            <c:symbol val="none"/>
          </c:marker>
          <c:cat>
            <c:strRef>
              <c:f>'5.1'!$C$4:$I$4</c:f>
              <c:strCache>
                <c:ptCount val="7"/>
                <c:pt idx="0">
                  <c:v>Éducation à 3 ans et plus (2021)</c:v>
                </c:pt>
                <c:pt idx="1">
                  <c:v>Sorties précoces (2022)</c:v>
                </c:pt>
                <c:pt idx="2">
                  <c:v>Faible niveau en compréhension de l'écrit (PISA 2022*)</c:v>
                </c:pt>
                <c:pt idx="3">
                  <c:v>Faible niveau en culture mathématique (PISA 2022*)</c:v>
                </c:pt>
                <c:pt idx="4">
                  <c:v>Faible niveau en culture scientifique (PISA 2022*)</c:v>
                </c:pt>
                <c:pt idx="5">
                  <c:v>Faible niveau en littératie numérique (ICILS 2018)</c:v>
                </c:pt>
                <c:pt idx="6">
                  <c:v>Diplômés de l'enseignement supérieur (2022)</c:v>
                </c:pt>
              </c:strCache>
            </c:strRef>
          </c:cat>
          <c:val>
            <c:numRef>
              <c:f>'5.1'!$C$28:$I$28</c:f>
              <c:numCache>
                <c:formatCode>#\ ##0.000</c:formatCode>
                <c:ptCount val="7"/>
                <c:pt idx="0">
                  <c:v>0.94374999999999998</c:v>
                </c:pt>
                <c:pt idx="1">
                  <c:v>1.0714285714285714</c:v>
                </c:pt>
                <c:pt idx="2">
                  <c:v>0.70191647411604818</c:v>
                </c:pt>
                <c:pt idx="3">
                  <c:v>0.60240963855421692</c:v>
                </c:pt>
                <c:pt idx="4">
                  <c:v>0.83333333333333337</c:v>
                </c:pt>
                <c:pt idx="5">
                  <c:v>0.54945054945054939</c:v>
                </c:pt>
                <c:pt idx="6">
                  <c:v>0.9044444444444445</c:v>
                </c:pt>
              </c:numCache>
            </c:numRef>
          </c:val>
          <c:extLst>
            <c:ext xmlns:c16="http://schemas.microsoft.com/office/drawing/2014/chart" uri="{C3380CC4-5D6E-409C-BE32-E72D297353CC}">
              <c16:uniqueId val="{00000002-2209-4D12-9BFA-38012FCC9684}"/>
            </c:ext>
          </c:extLst>
        </c:ser>
        <c:dLbls>
          <c:showLegendKey val="0"/>
          <c:showVal val="0"/>
          <c:showCatName val="0"/>
          <c:showSerName val="0"/>
          <c:showPercent val="0"/>
          <c:showBubbleSize val="0"/>
        </c:dLbls>
        <c:axId val="116576256"/>
        <c:axId val="116577792"/>
      </c:radarChart>
      <c:catAx>
        <c:axId val="116576256"/>
        <c:scaling>
          <c:orientation val="minMax"/>
        </c:scaling>
        <c:delete val="0"/>
        <c:axPos val="b"/>
        <c:majorGridlines/>
        <c:numFmt formatCode="General" sourceLinked="0"/>
        <c:majorTickMark val="out"/>
        <c:minorTickMark val="none"/>
        <c:tickLblPos val="nextTo"/>
        <c:crossAx val="116577792"/>
        <c:crosses val="autoZero"/>
        <c:auto val="1"/>
        <c:lblAlgn val="ctr"/>
        <c:lblOffset val="100"/>
        <c:noMultiLvlLbl val="0"/>
      </c:catAx>
      <c:valAx>
        <c:axId val="116577792"/>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576256"/>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'5.2'!$C$79:$C$80</c:f>
              <c:strCache>
                <c:ptCount val="2"/>
                <c:pt idx="0">
                  <c:v>UE-27</c:v>
                </c:pt>
                <c:pt idx="1">
                  <c:v>Hommes</c:v>
                </c:pt>
              </c:strCache>
            </c:strRef>
          </c:tx>
          <c:spPr>
            <a:ln w="19050" cap="rnd">
              <a:solidFill>
                <a:srgbClr val="FF0000"/>
              </a:solidFill>
              <a:prstDash val="solid"/>
              <a:round/>
            </a:ln>
            <a:effectLst/>
          </c:spPr>
          <c:marker>
            <c:symbol val="none"/>
          </c:marker>
          <c:cat>
            <c:strRef>
              <c:f>'5.2'!$B$81:$B$92</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'5.2'!$C$81:$C$92</c:f>
              <c:numCache>
                <c:formatCode>#\ ##0.0</c:formatCode>
                <c:ptCount val="12"/>
                <c:pt idx="0">
                  <c:v>15.2</c:v>
                </c:pt>
                <c:pt idx="1">
                  <c:v>14.5</c:v>
                </c:pt>
                <c:pt idx="2">
                  <c:v>13.6</c:v>
                </c:pt>
                <c:pt idx="3">
                  <c:v>12.7</c:v>
                </c:pt>
                <c:pt idx="4">
                  <c:v>12.5</c:v>
                </c:pt>
                <c:pt idx="5">
                  <c:v>12.1</c:v>
                </c:pt>
                <c:pt idx="6">
                  <c:v>12.1</c:v>
                </c:pt>
                <c:pt idx="7">
                  <c:v>12.1</c:v>
                </c:pt>
                <c:pt idx="8">
                  <c:v>11.8</c:v>
                </c:pt>
                <c:pt idx="9">
                  <c:v>11.8</c:v>
                </c:pt>
                <c:pt idx="10">
                  <c:v>11.5</c:v>
                </c:pt>
                <c:pt idx="11">
                  <c:v>11.1</c:v>
                </c:pt>
              </c:numCache>
            </c:numRef>
          </c:val>
          <c:smooth val="0"/>
          <c:extLst>
            <c:ext xmlns:c16="http://schemas.microsoft.com/office/drawing/2014/chart" uri="{C3380CC4-5D6E-409C-BE32-E72D297353CC}">
              <c16:uniqueId val="{00000000-D24C-40E4-9641-7C17C5143D8A}"/>
            </c:ext>
          </c:extLst>
        </c:ser>
        <c:ser>
          <c:idx val="1"/>
          <c:order val="1"/>
          <c:tx>
            <c:strRef>
              <c:f>'5.2'!$D$79:$D$80</c:f>
              <c:strCache>
                <c:ptCount val="2"/>
                <c:pt idx="0">
                  <c:v>UE-27</c:v>
                </c:pt>
                <c:pt idx="1">
                  <c:v>Femmes</c:v>
                </c:pt>
              </c:strCache>
            </c:strRef>
          </c:tx>
          <c:spPr>
            <a:ln w="19050" cap="rnd">
              <a:solidFill>
                <a:srgbClr val="FF0000"/>
              </a:solidFill>
              <a:prstDash val="sysDash"/>
              <a:round/>
            </a:ln>
            <a:effectLst/>
          </c:spPr>
          <c:marker>
            <c:symbol val="none"/>
          </c:marker>
          <c:dPt>
            <c:idx val="0"/>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2-D24C-40E4-9641-7C17C5143D8A}"/>
              </c:ext>
            </c:extLst>
          </c:dPt>
          <c:cat>
            <c:strRef>
              <c:f>'5.2'!$B$81:$B$92</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'5.2'!$D$81:$D$92</c:f>
              <c:numCache>
                <c:formatCode>#\ ##0.0</c:formatCode>
                <c:ptCount val="12"/>
                <c:pt idx="0">
                  <c:v>11.1</c:v>
                </c:pt>
                <c:pt idx="1">
                  <c:v>10.6</c:v>
                </c:pt>
                <c:pt idx="2">
                  <c:v>10</c:v>
                </c:pt>
                <c:pt idx="3">
                  <c:v>9.4</c:v>
                </c:pt>
                <c:pt idx="4">
                  <c:v>9.4</c:v>
                </c:pt>
                <c:pt idx="5">
                  <c:v>9.1</c:v>
                </c:pt>
                <c:pt idx="6">
                  <c:v>8.9</c:v>
                </c:pt>
                <c:pt idx="7">
                  <c:v>8.8000000000000007</c:v>
                </c:pt>
                <c:pt idx="8">
                  <c:v>8.4</c:v>
                </c:pt>
                <c:pt idx="9">
                  <c:v>8</c:v>
                </c:pt>
                <c:pt idx="10">
                  <c:v>8</c:v>
                </c:pt>
                <c:pt idx="11">
                  <c:v>8</c:v>
                </c:pt>
              </c:numCache>
            </c:numRef>
          </c:val>
          <c:smooth val="0"/>
          <c:extLst>
            <c:ext xmlns:c16="http://schemas.microsoft.com/office/drawing/2014/chart" uri="{C3380CC4-5D6E-409C-BE32-E72D297353CC}">
              <c16:uniqueId val="{00000003-D24C-40E4-9641-7C17C5143D8A}"/>
            </c:ext>
          </c:extLst>
        </c:ser>
        <c:ser>
          <c:idx val="2"/>
          <c:order val="2"/>
          <c:tx>
            <c:strRef>
              <c:f>'5.2'!$E$79:$E$80</c:f>
              <c:strCache>
                <c:ptCount val="2"/>
                <c:pt idx="0">
                  <c:v>France</c:v>
                </c:pt>
                <c:pt idx="1">
                  <c:v>Hommes</c:v>
                </c:pt>
              </c:strCache>
            </c:strRef>
          </c:tx>
          <c:spPr>
            <a:ln w="19050" cap="rnd">
              <a:solidFill>
                <a:srgbClr val="002060"/>
              </a:solidFill>
              <a:prstDash val="solid"/>
              <a:round/>
            </a:ln>
            <a:effectLst/>
          </c:spPr>
          <c:marker>
            <c:symbol val="none"/>
          </c:marker>
          <c:cat>
            <c:strRef>
              <c:f>'5.2'!$B$81:$B$92</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'5.2'!$E$81:$E$92</c:f>
              <c:numCache>
                <c:formatCode>#\ ##0.0</c:formatCode>
                <c:ptCount val="12"/>
                <c:pt idx="0">
                  <c:v>14.1</c:v>
                </c:pt>
                <c:pt idx="1">
                  <c:v>13.7</c:v>
                </c:pt>
                <c:pt idx="2">
                  <c:v>10.7</c:v>
                </c:pt>
                <c:pt idx="3">
                  <c:v>9.9</c:v>
                </c:pt>
                <c:pt idx="4">
                  <c:v>10</c:v>
                </c:pt>
                <c:pt idx="5">
                  <c:v>10.1</c:v>
                </c:pt>
                <c:pt idx="6">
                  <c:v>10.4</c:v>
                </c:pt>
                <c:pt idx="7">
                  <c:v>10.6</c:v>
                </c:pt>
                <c:pt idx="8">
                  <c:v>9.6</c:v>
                </c:pt>
                <c:pt idx="9">
                  <c:v>9.6999999999999993</c:v>
                </c:pt>
                <c:pt idx="10">
                  <c:v>9.6</c:v>
                </c:pt>
                <c:pt idx="11">
                  <c:v>9.1999999999999993</c:v>
                </c:pt>
              </c:numCache>
            </c:numRef>
          </c:val>
          <c:smooth val="0"/>
          <c:extLst>
            <c:ext xmlns:c16="http://schemas.microsoft.com/office/drawing/2014/chart" uri="{C3380CC4-5D6E-409C-BE32-E72D297353CC}">
              <c16:uniqueId val="{00000004-D24C-40E4-9641-7C17C5143D8A}"/>
            </c:ext>
          </c:extLst>
        </c:ser>
        <c:ser>
          <c:idx val="3"/>
          <c:order val="3"/>
          <c:tx>
            <c:strRef>
              <c:f>'5.2'!$F$79:$F$80</c:f>
              <c:strCache>
                <c:ptCount val="2"/>
                <c:pt idx="0">
                  <c:v>France</c:v>
                </c:pt>
                <c:pt idx="1">
                  <c:v>Femmes</c:v>
                </c:pt>
              </c:strCache>
            </c:strRef>
          </c:tx>
          <c:spPr>
            <a:ln w="19050" cap="rnd">
              <a:solidFill>
                <a:srgbClr val="002060"/>
              </a:solidFill>
              <a:prstDash val="sysDash"/>
              <a:round/>
            </a:ln>
            <a:effectLst/>
          </c:spPr>
          <c:marker>
            <c:symbol val="none"/>
          </c:marker>
          <c:cat>
            <c:strRef>
              <c:f>'5.2'!$B$81:$B$92</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'5.2'!$F$81:$F$92</c:f>
              <c:numCache>
                <c:formatCode>#\ ##0.0</c:formatCode>
                <c:ptCount val="12"/>
                <c:pt idx="0">
                  <c:v>10.4</c:v>
                </c:pt>
                <c:pt idx="1">
                  <c:v>10</c:v>
                </c:pt>
                <c:pt idx="2">
                  <c:v>8.6</c:v>
                </c:pt>
                <c:pt idx="3">
                  <c:v>7.8</c:v>
                </c:pt>
                <c:pt idx="4">
                  <c:v>8.4</c:v>
                </c:pt>
                <c:pt idx="5">
                  <c:v>7.5</c:v>
                </c:pt>
                <c:pt idx="6">
                  <c:v>7.1</c:v>
                </c:pt>
                <c:pt idx="7">
                  <c:v>6.8</c:v>
                </c:pt>
                <c:pt idx="8">
                  <c:v>6.9</c:v>
                </c:pt>
                <c:pt idx="9">
                  <c:v>6.3</c:v>
                </c:pt>
                <c:pt idx="10">
                  <c:v>6.1</c:v>
                </c:pt>
                <c:pt idx="11">
                  <c:v>6</c:v>
                </c:pt>
              </c:numCache>
            </c:numRef>
          </c:val>
          <c:smooth val="0"/>
          <c:extLst>
            <c:ext xmlns:c16="http://schemas.microsoft.com/office/drawing/2014/chart" uri="{C3380CC4-5D6E-409C-BE32-E72D297353CC}">
              <c16:uniqueId val="{00000005-D24C-40E4-9641-7C17C5143D8A}"/>
            </c:ext>
          </c:extLst>
        </c:ser>
        <c:ser>
          <c:idx val="4"/>
          <c:order val="4"/>
          <c:tx>
            <c:strRef>
              <c:f>'5.2'!$G$79:$G$80</c:f>
              <c:strCache>
                <c:ptCount val="2"/>
                <c:pt idx="0">
                  <c:v>France</c:v>
                </c:pt>
                <c:pt idx="1">
                  <c:v>Femmes</c:v>
                </c:pt>
              </c:strCache>
            </c:strRef>
          </c:tx>
          <c:spPr>
            <a:ln w="28575" cap="rnd">
              <a:noFill/>
              <a:round/>
            </a:ln>
            <a:effectLst/>
          </c:spPr>
          <c:marker>
            <c:symbol val="diamond"/>
            <c:size val="6"/>
            <c:spPr>
              <a:solidFill>
                <a:schemeClr val="accent1"/>
              </a:solidFill>
              <a:ln w="6350">
                <a:solidFill>
                  <a:schemeClr val="bg1"/>
                </a:solidFill>
              </a:ln>
              <a:effectLst/>
            </c:spPr>
          </c:marker>
          <c:cat>
            <c:strRef>
              <c:f>'5.2'!$B$81:$B$92</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Lit>
              <c:formatCode>General</c:formatCode>
              <c:ptCount val="11"/>
            </c:numLit>
          </c:val>
          <c:smooth val="0"/>
          <c:extLst>
            <c:ext xmlns:c16="http://schemas.microsoft.com/office/drawing/2014/chart" uri="{C3380CC4-5D6E-409C-BE32-E72D297353CC}">
              <c16:uniqueId val="{00000006-D24C-40E4-9641-7C17C5143D8A}"/>
            </c:ext>
          </c:extLst>
        </c:ser>
        <c:ser>
          <c:idx val="5"/>
          <c:order val="5"/>
          <c:tx>
            <c:strRef>
              <c:f>'5.2'!$H$79:$H$80</c:f>
              <c:strCache>
                <c:ptCount val="2"/>
                <c:pt idx="0">
                  <c:v>France</c:v>
                </c:pt>
                <c:pt idx="1">
                  <c:v>Femmes</c:v>
                </c:pt>
              </c:strCache>
            </c:strRef>
          </c:tx>
          <c:spPr>
            <a:ln w="28575" cap="rnd">
              <a:noFill/>
              <a:round/>
            </a:ln>
            <a:effectLst/>
          </c:spPr>
          <c:marker>
            <c:symbol val="diamond"/>
            <c:size val="6"/>
            <c:spPr>
              <a:solidFill>
                <a:schemeClr val="accent2"/>
              </a:solidFill>
              <a:ln w="6350">
                <a:solidFill>
                  <a:schemeClr val="bg1"/>
                </a:solidFill>
              </a:ln>
              <a:effectLst/>
            </c:spPr>
          </c:marker>
          <c:cat>
            <c:strRef>
              <c:f>'5.2'!$B$81:$B$92</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Lit>
              <c:formatCode>General</c:formatCode>
              <c:ptCount val="11"/>
            </c:numLit>
          </c:val>
          <c:smooth val="0"/>
          <c:extLst>
            <c:ext xmlns:c16="http://schemas.microsoft.com/office/drawing/2014/chart" uri="{C3380CC4-5D6E-409C-BE32-E72D297353CC}">
              <c16:uniqueId val="{00000007-D24C-40E4-9641-7C17C5143D8A}"/>
            </c:ext>
          </c:extLst>
        </c:ser>
        <c:ser>
          <c:idx val="6"/>
          <c:order val="6"/>
          <c:tx>
            <c:strRef>
              <c:f>'5.2'!$I$79:$I$80</c:f>
              <c:strCache>
                <c:ptCount val="2"/>
                <c:pt idx="0">
                  <c:v>France</c:v>
                </c:pt>
                <c:pt idx="1">
                  <c:v>Femmes</c:v>
                </c:pt>
              </c:strCache>
            </c:strRef>
          </c:tx>
          <c:spPr>
            <a:ln w="28575" cap="rnd">
              <a:noFill/>
              <a:round/>
            </a:ln>
            <a:effectLst/>
          </c:spPr>
          <c:marker>
            <c:symbol val="diamond"/>
            <c:size val="4"/>
            <c:spPr>
              <a:solidFill>
                <a:schemeClr val="accent1"/>
              </a:solidFill>
              <a:ln w="6350">
                <a:solidFill>
                  <a:schemeClr val="bg1"/>
                </a:solidFill>
              </a:ln>
              <a:effectLst/>
            </c:spPr>
          </c:marker>
          <c:cat>
            <c:strRef>
              <c:f>'5.2'!$B$81:$B$92</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Lit>
              <c:formatCode>General</c:formatCode>
              <c:ptCount val="11"/>
            </c:numLit>
          </c:val>
          <c:smooth val="0"/>
          <c:extLst>
            <c:ext xmlns:c16="http://schemas.microsoft.com/office/drawing/2014/chart" uri="{C3380CC4-5D6E-409C-BE32-E72D297353CC}">
              <c16:uniqueId val="{00000008-D24C-40E4-9641-7C17C5143D8A}"/>
            </c:ext>
          </c:extLst>
        </c:ser>
        <c:ser>
          <c:idx val="7"/>
          <c:order val="7"/>
          <c:tx>
            <c:strRef>
              <c:f>'5.2'!$J$79:$J$80</c:f>
              <c:strCache>
                <c:ptCount val="2"/>
                <c:pt idx="0">
                  <c:v>France</c:v>
                </c:pt>
                <c:pt idx="1">
                  <c:v>Femmes</c:v>
                </c:pt>
              </c:strCache>
            </c:strRef>
          </c:tx>
          <c:spPr>
            <a:ln w="28575" cap="rnd">
              <a:noFill/>
              <a:round/>
            </a:ln>
            <a:effectLst/>
          </c:spPr>
          <c:marker>
            <c:symbol val="diamond"/>
            <c:size val="4"/>
            <c:spPr>
              <a:solidFill>
                <a:schemeClr val="accent2"/>
              </a:solidFill>
              <a:ln w="6350">
                <a:solidFill>
                  <a:schemeClr val="bg1"/>
                </a:solidFill>
              </a:ln>
              <a:effectLst/>
            </c:spPr>
          </c:marker>
          <c:cat>
            <c:strRef>
              <c:f>'5.2'!$B$81:$B$92</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Lit>
              <c:formatCode>General</c:formatCode>
              <c:ptCount val="11"/>
            </c:numLit>
          </c:val>
          <c:smooth val="0"/>
          <c:extLst>
            <c:ext xmlns:c16="http://schemas.microsoft.com/office/drawing/2014/chart" uri="{C3380CC4-5D6E-409C-BE32-E72D297353CC}">
              <c16:uniqueId val="{00000009-D24C-40E4-9641-7C17C5143D8A}"/>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'5.2'!$C$140:$C$141</c:f>
              <c:strCache>
                <c:ptCount val="2"/>
                <c:pt idx="0">
                  <c:v>UE-27</c:v>
                </c:pt>
                <c:pt idx="1">
                  <c:v>Hommes</c:v>
                </c:pt>
              </c:strCache>
            </c:strRef>
          </c:tx>
          <c:spPr>
            <a:ln w="19050" cap="rnd">
              <a:solidFill>
                <a:srgbClr val="FF0000"/>
              </a:solidFill>
              <a:prstDash val="solid"/>
              <a:round/>
            </a:ln>
            <a:effectLst/>
          </c:spPr>
          <c:marker>
            <c:symbol val="none"/>
          </c:marker>
          <c:cat>
            <c:strRef>
              <c:f>'5.2'!$B$142:$B$152</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'5.2'!$C$142:$C$152</c:f>
              <c:numCache>
                <c:formatCode>#\ ##0.0</c:formatCode>
                <c:ptCount val="11"/>
                <c:pt idx="0">
                  <c:v>28.4</c:v>
                </c:pt>
                <c:pt idx="1">
                  <c:v>29.1</c:v>
                </c:pt>
                <c:pt idx="2">
                  <c:v>30</c:v>
                </c:pt>
                <c:pt idx="3">
                  <c:v>30.9</c:v>
                </c:pt>
                <c:pt idx="4">
                  <c:v>31.2</c:v>
                </c:pt>
                <c:pt idx="5">
                  <c:v>31.5</c:v>
                </c:pt>
                <c:pt idx="6">
                  <c:v>32.200000000000003</c:v>
                </c:pt>
                <c:pt idx="7">
                  <c:v>33.200000000000003</c:v>
                </c:pt>
                <c:pt idx="8">
                  <c:v>34.1</c:v>
                </c:pt>
                <c:pt idx="9">
                  <c:v>35.200000000000003</c:v>
                </c:pt>
                <c:pt idx="10">
                  <c:v>36</c:v>
                </c:pt>
              </c:numCache>
            </c:numRef>
          </c:val>
          <c:smooth val="0"/>
          <c:extLst>
            <c:ext xmlns:c16="http://schemas.microsoft.com/office/drawing/2014/chart" uri="{C3380CC4-5D6E-409C-BE32-E72D297353CC}">
              <c16:uniqueId val="{00000000-D6C6-495F-B7C2-251A3BE52325}"/>
            </c:ext>
          </c:extLst>
        </c:ser>
        <c:ser>
          <c:idx val="1"/>
          <c:order val="1"/>
          <c:tx>
            <c:strRef>
              <c:f>'5.2'!$D$140:$D$141</c:f>
              <c:strCache>
                <c:ptCount val="2"/>
                <c:pt idx="0">
                  <c:v>UE-27</c:v>
                </c:pt>
                <c:pt idx="1">
                  <c:v>Femmes</c:v>
                </c:pt>
              </c:strCache>
            </c:strRef>
          </c:tx>
          <c:spPr>
            <a:ln w="19050" cap="rnd">
              <a:solidFill>
                <a:srgbClr val="FF0000"/>
              </a:solidFill>
              <a:prstDash val="sysDash"/>
              <a:round/>
            </a:ln>
            <a:effectLst/>
          </c:spPr>
          <c:marker>
            <c:symbol val="none"/>
          </c:marker>
          <c:dPt>
            <c:idx val="0"/>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2-D6C6-495F-B7C2-251A3BE52325}"/>
              </c:ext>
            </c:extLst>
          </c:dPt>
          <c:cat>
            <c:strRef>
              <c:f>'5.2'!$B$142:$B$152</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'5.2'!$D$142:$D$152</c:f>
              <c:numCache>
                <c:formatCode>#\ ##0.0</c:formatCode>
                <c:ptCount val="11"/>
                <c:pt idx="0">
                  <c:v>37.799999999999997</c:v>
                </c:pt>
                <c:pt idx="1">
                  <c:v>39.200000000000003</c:v>
                </c:pt>
                <c:pt idx="2">
                  <c:v>40.299999999999997</c:v>
                </c:pt>
                <c:pt idx="3">
                  <c:v>40.9</c:v>
                </c:pt>
                <c:pt idx="4">
                  <c:v>41.8</c:v>
                </c:pt>
                <c:pt idx="5">
                  <c:v>42.3</c:v>
                </c:pt>
                <c:pt idx="6">
                  <c:v>43.2</c:v>
                </c:pt>
                <c:pt idx="7">
                  <c:v>44.2</c:v>
                </c:pt>
                <c:pt idx="8">
                  <c:v>45</c:v>
                </c:pt>
                <c:pt idx="9">
                  <c:v>46</c:v>
                </c:pt>
                <c:pt idx="10">
                  <c:v>47</c:v>
                </c:pt>
              </c:numCache>
            </c:numRef>
          </c:val>
          <c:smooth val="0"/>
          <c:extLst>
            <c:ext xmlns:c16="http://schemas.microsoft.com/office/drawing/2014/chart" uri="{C3380CC4-5D6E-409C-BE32-E72D297353CC}">
              <c16:uniqueId val="{00000003-D6C6-495F-B7C2-251A3BE52325}"/>
            </c:ext>
          </c:extLst>
        </c:ser>
        <c:ser>
          <c:idx val="2"/>
          <c:order val="2"/>
          <c:tx>
            <c:strRef>
              <c:f>'5.2'!$E$140:$E$141</c:f>
              <c:strCache>
                <c:ptCount val="2"/>
                <c:pt idx="0">
                  <c:v>France</c:v>
                </c:pt>
                <c:pt idx="1">
                  <c:v>Hommes</c:v>
                </c:pt>
              </c:strCache>
            </c:strRef>
          </c:tx>
          <c:spPr>
            <a:ln w="19050" cap="rnd">
              <a:solidFill>
                <a:srgbClr val="002060"/>
              </a:solidFill>
              <a:prstDash val="solid"/>
              <a:round/>
            </a:ln>
            <a:effectLst/>
          </c:spPr>
          <c:marker>
            <c:symbol val="none"/>
          </c:marker>
          <c:cat>
            <c:strRef>
              <c:f>'5.2'!$B$142:$B$152</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'5.2'!$E$142:$E$152</c:f>
              <c:numCache>
                <c:formatCode>#\ ##0.0</c:formatCode>
                <c:ptCount val="11"/>
                <c:pt idx="0">
                  <c:v>38.6</c:v>
                </c:pt>
                <c:pt idx="1">
                  <c:v>38.1</c:v>
                </c:pt>
                <c:pt idx="2">
                  <c:v>39.200000000000003</c:v>
                </c:pt>
                <c:pt idx="3">
                  <c:v>40.1</c:v>
                </c:pt>
                <c:pt idx="4">
                  <c:v>40.6</c:v>
                </c:pt>
                <c:pt idx="5">
                  <c:v>39.4</c:v>
                </c:pt>
                <c:pt idx="6">
                  <c:v>39.6</c:v>
                </c:pt>
                <c:pt idx="7">
                  <c:v>42.8</c:v>
                </c:pt>
                <c:pt idx="8">
                  <c:v>43.8</c:v>
                </c:pt>
                <c:pt idx="9">
                  <c:v>45.9</c:v>
                </c:pt>
                <c:pt idx="10">
                  <c:v>46</c:v>
                </c:pt>
              </c:numCache>
            </c:numRef>
          </c:val>
          <c:smooth val="0"/>
          <c:extLst>
            <c:ext xmlns:c16="http://schemas.microsoft.com/office/drawing/2014/chart" uri="{C3380CC4-5D6E-409C-BE32-E72D297353CC}">
              <c16:uniqueId val="{00000004-D6C6-495F-B7C2-251A3BE52325}"/>
            </c:ext>
          </c:extLst>
        </c:ser>
        <c:ser>
          <c:idx val="3"/>
          <c:order val="3"/>
          <c:tx>
            <c:strRef>
              <c:f>'5.2'!$F$140:$F$141</c:f>
              <c:strCache>
                <c:ptCount val="2"/>
                <c:pt idx="0">
                  <c:v>France</c:v>
                </c:pt>
                <c:pt idx="1">
                  <c:v>Femmes</c:v>
                </c:pt>
              </c:strCache>
            </c:strRef>
          </c:tx>
          <c:spPr>
            <a:ln w="19050" cap="rnd">
              <a:solidFill>
                <a:srgbClr val="002060"/>
              </a:solidFill>
              <a:prstDash val="sysDash"/>
              <a:round/>
            </a:ln>
            <a:effectLst/>
          </c:spPr>
          <c:marker>
            <c:symbol val="none"/>
          </c:marker>
          <c:cat>
            <c:strRef>
              <c:f>'5.2'!$B$142:$B$152</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'5.2'!$F$142:$F$152</c:f>
              <c:numCache>
                <c:formatCode>#\ ##0.0</c:formatCode>
                <c:ptCount val="11"/>
                <c:pt idx="0">
                  <c:v>47</c:v>
                </c:pt>
                <c:pt idx="1">
                  <c:v>47</c:v>
                </c:pt>
                <c:pt idx="2">
                  <c:v>48.3</c:v>
                </c:pt>
                <c:pt idx="3">
                  <c:v>48.4</c:v>
                </c:pt>
                <c:pt idx="4">
                  <c:v>48.8</c:v>
                </c:pt>
                <c:pt idx="5">
                  <c:v>48.7</c:v>
                </c:pt>
                <c:pt idx="6">
                  <c:v>49.2</c:v>
                </c:pt>
                <c:pt idx="7">
                  <c:v>51</c:v>
                </c:pt>
                <c:pt idx="8">
                  <c:v>52.3</c:v>
                </c:pt>
                <c:pt idx="9">
                  <c:v>52.8</c:v>
                </c:pt>
                <c:pt idx="10">
                  <c:v>54.2</c:v>
                </c:pt>
              </c:numCache>
            </c:numRef>
          </c:val>
          <c:smooth val="0"/>
          <c:extLst>
            <c:ext xmlns:c16="http://schemas.microsoft.com/office/drawing/2014/chart" uri="{C3380CC4-5D6E-409C-BE32-E72D297353CC}">
              <c16:uniqueId val="{00000005-D6C6-495F-B7C2-251A3BE52325}"/>
            </c:ext>
          </c:extLst>
        </c:ser>
        <c:ser>
          <c:idx val="4"/>
          <c:order val="4"/>
          <c:tx>
            <c:strRef>
              <c:f>'5.2'!$G$139:$G$140</c:f>
              <c:strCache>
                <c:ptCount val="2"/>
                <c:pt idx="1">
                  <c:v>France</c:v>
                </c:pt>
              </c:strCache>
            </c:strRef>
          </c:tx>
          <c:spPr>
            <a:ln w="28575" cap="rnd">
              <a:noFill/>
              <a:round/>
            </a:ln>
            <a:effectLst/>
          </c:spPr>
          <c:marker>
            <c:symbol val="diamond"/>
            <c:size val="6"/>
            <c:spPr>
              <a:solidFill>
                <a:schemeClr val="accent1"/>
              </a:solidFill>
              <a:ln w="6350">
                <a:solidFill>
                  <a:schemeClr val="bg1"/>
                </a:solidFill>
              </a:ln>
              <a:effectLst/>
            </c:spPr>
          </c:marker>
          <c:cat>
            <c:strRef>
              <c:f>'5.2'!$B$142:$B$152</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6-D6C6-495F-B7C2-251A3BE52325}"/>
            </c:ext>
          </c:extLst>
        </c:ser>
        <c:ser>
          <c:idx val="5"/>
          <c:order val="5"/>
          <c:tx>
            <c:strRef>
              <c:f>'5.2'!$H$139:$H$140</c:f>
              <c:strCache>
                <c:ptCount val="2"/>
                <c:pt idx="1">
                  <c:v>France</c:v>
                </c:pt>
              </c:strCache>
            </c:strRef>
          </c:tx>
          <c:spPr>
            <a:ln w="28575" cap="rnd">
              <a:noFill/>
              <a:round/>
            </a:ln>
            <a:effectLst/>
          </c:spPr>
          <c:marker>
            <c:symbol val="diamond"/>
            <c:size val="6"/>
            <c:spPr>
              <a:solidFill>
                <a:schemeClr val="accent2"/>
              </a:solidFill>
              <a:ln w="6350">
                <a:solidFill>
                  <a:schemeClr val="bg1"/>
                </a:solidFill>
              </a:ln>
              <a:effectLst/>
            </c:spPr>
          </c:marker>
          <c:cat>
            <c:strRef>
              <c:f>'5.2'!$B$142:$B$152</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7-D6C6-495F-B7C2-251A3BE52325}"/>
            </c:ext>
          </c:extLst>
        </c:ser>
        <c:ser>
          <c:idx val="6"/>
          <c:order val="6"/>
          <c:tx>
            <c:strRef>
              <c:f>'5.2'!$I$139:$I$140</c:f>
              <c:strCache>
                <c:ptCount val="2"/>
                <c:pt idx="1">
                  <c:v>France</c:v>
                </c:pt>
              </c:strCache>
            </c:strRef>
          </c:tx>
          <c:spPr>
            <a:ln w="28575" cap="rnd">
              <a:noFill/>
              <a:round/>
            </a:ln>
            <a:effectLst/>
          </c:spPr>
          <c:marker>
            <c:symbol val="diamond"/>
            <c:size val="4"/>
            <c:spPr>
              <a:solidFill>
                <a:schemeClr val="accent1"/>
              </a:solidFill>
              <a:ln w="6350">
                <a:solidFill>
                  <a:schemeClr val="bg1"/>
                </a:solidFill>
              </a:ln>
              <a:effectLst/>
            </c:spPr>
          </c:marker>
          <c:cat>
            <c:strRef>
              <c:f>'5.2'!$B$142:$B$152</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8-D6C6-495F-B7C2-251A3BE52325}"/>
            </c:ext>
          </c:extLst>
        </c:ser>
        <c:ser>
          <c:idx val="7"/>
          <c:order val="7"/>
          <c:tx>
            <c:strRef>
              <c:f>'5.2'!$J$139:$J$140</c:f>
              <c:strCache>
                <c:ptCount val="2"/>
                <c:pt idx="1">
                  <c:v>France</c:v>
                </c:pt>
              </c:strCache>
            </c:strRef>
          </c:tx>
          <c:spPr>
            <a:ln w="28575" cap="rnd">
              <a:noFill/>
              <a:round/>
            </a:ln>
            <a:effectLst/>
          </c:spPr>
          <c:marker>
            <c:symbol val="diamond"/>
            <c:size val="4"/>
            <c:spPr>
              <a:solidFill>
                <a:schemeClr val="accent2"/>
              </a:solidFill>
              <a:ln w="6350">
                <a:solidFill>
                  <a:schemeClr val="bg1"/>
                </a:solidFill>
              </a:ln>
              <a:effectLst/>
            </c:spPr>
          </c:marker>
          <c:cat>
            <c:strRef>
              <c:f>'5.2'!$B$142:$B$152</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9-D6C6-495F-B7C2-251A3BE52325}"/>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in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6012880082783327"/>
        </c:manualLayout>
      </c:layout>
      <c:barChart>
        <c:barDir val="col"/>
        <c:grouping val="clustered"/>
        <c:varyColors val="0"/>
        <c:ser>
          <c:idx val="0"/>
          <c:order val="0"/>
          <c:tx>
            <c:strRef>
              <c:f>'5.3'!$C$4</c:f>
              <c:strCache>
                <c:ptCount val="1"/>
                <c:pt idx="0">
                  <c:v>Compréhension de l'écrit</c:v>
                </c:pt>
              </c:strCache>
            </c:strRef>
          </c:tx>
          <c:spPr>
            <a:solidFill>
              <a:schemeClr val="accent5">
                <a:lumMod val="60000"/>
                <a:lumOff val="40000"/>
              </a:schemeClr>
            </a:solidFill>
            <a:ln w="6350">
              <a:solidFill>
                <a:schemeClr val="bg1"/>
              </a:solidFill>
            </a:ln>
            <a:effectLst/>
          </c:spPr>
          <c:invertIfNegative val="0"/>
          <c:cat>
            <c:strRef>
              <c:f>'5.3'!$B$5:$B$32</c:f>
              <c:strCache>
                <c:ptCount val="28"/>
                <c:pt idx="0">
                  <c:v>CY</c:v>
                </c:pt>
                <c:pt idx="1">
                  <c:v>BG</c:v>
                </c:pt>
                <c:pt idx="2">
                  <c:v>RO</c:v>
                </c:pt>
                <c:pt idx="3">
                  <c:v>EL</c:v>
                </c:pt>
                <c:pt idx="4">
                  <c:v>MT</c:v>
                </c:pt>
                <c:pt idx="5">
                  <c:v>SK</c:v>
                </c:pt>
                <c:pt idx="6">
                  <c:v>NL</c:v>
                </c:pt>
                <c:pt idx="7">
                  <c:v>FR</c:v>
                </c:pt>
                <c:pt idx="8">
                  <c:v>UE-26</c:v>
                </c:pt>
                <c:pt idx="9">
                  <c:v>SI</c:v>
                </c:pt>
                <c:pt idx="10">
                  <c:v>HU</c:v>
                </c:pt>
                <c:pt idx="11">
                  <c:v>DE</c:v>
                </c:pt>
                <c:pt idx="12">
                  <c:v>BE</c:v>
                </c:pt>
                <c:pt idx="13">
                  <c:v>AT</c:v>
                </c:pt>
                <c:pt idx="14">
                  <c:v>LT</c:v>
                </c:pt>
                <c:pt idx="15">
                  <c:v>ES</c:v>
                </c:pt>
                <c:pt idx="16">
                  <c:v>SE</c:v>
                </c:pt>
                <c:pt idx="17">
                  <c:v>PT</c:v>
                </c:pt>
                <c:pt idx="18">
                  <c:v>LV</c:v>
                </c:pt>
                <c:pt idx="19">
                  <c:v>HR</c:v>
                </c:pt>
                <c:pt idx="20">
                  <c:v>PL</c:v>
                </c:pt>
                <c:pt idx="21">
                  <c:v>IT</c:v>
                </c:pt>
                <c:pt idx="22">
                  <c:v>FI</c:v>
                </c:pt>
                <c:pt idx="23">
                  <c:v>CZ</c:v>
                </c:pt>
                <c:pt idx="24">
                  <c:v>DK</c:v>
                </c:pt>
                <c:pt idx="25">
                  <c:v>EE</c:v>
                </c:pt>
                <c:pt idx="26">
                  <c:v>EE</c:v>
                </c:pt>
                <c:pt idx="27">
                  <c:v>IE</c:v>
                </c:pt>
              </c:strCache>
            </c:strRef>
          </c:cat>
          <c:val>
            <c:numRef>
              <c:f>'5.3'!$C$5:$C$32</c:f>
              <c:numCache>
                <c:formatCode>#\ ##0.0</c:formatCode>
                <c:ptCount val="28"/>
                <c:pt idx="0" formatCode="0.0">
                  <c:v>60.6</c:v>
                </c:pt>
                <c:pt idx="1">
                  <c:v>52.9</c:v>
                </c:pt>
                <c:pt idx="2">
                  <c:v>41.7</c:v>
                </c:pt>
                <c:pt idx="3">
                  <c:v>37.6</c:v>
                </c:pt>
                <c:pt idx="4">
                  <c:v>36.299999999999997</c:v>
                </c:pt>
                <c:pt idx="5">
                  <c:v>35.4</c:v>
                </c:pt>
                <c:pt idx="6">
                  <c:v>34.6</c:v>
                </c:pt>
                <c:pt idx="7">
                  <c:v>26.9</c:v>
                </c:pt>
                <c:pt idx="8">
                  <c:v>27.95384615384615</c:v>
                </c:pt>
                <c:pt idx="9">
                  <c:v>26.1</c:v>
                </c:pt>
                <c:pt idx="10">
                  <c:v>25.9</c:v>
                </c:pt>
                <c:pt idx="11">
                  <c:v>25.5</c:v>
                </c:pt>
                <c:pt idx="12">
                  <c:v>25.3</c:v>
                </c:pt>
                <c:pt idx="13">
                  <c:v>25.3</c:v>
                </c:pt>
                <c:pt idx="14">
                  <c:v>24.9</c:v>
                </c:pt>
                <c:pt idx="15">
                  <c:v>24.4</c:v>
                </c:pt>
                <c:pt idx="16">
                  <c:v>24.3</c:v>
                </c:pt>
                <c:pt idx="17">
                  <c:v>23.1</c:v>
                </c:pt>
                <c:pt idx="18">
                  <c:v>22.8</c:v>
                </c:pt>
                <c:pt idx="19">
                  <c:v>22.7</c:v>
                </c:pt>
                <c:pt idx="20">
                  <c:v>22.2</c:v>
                </c:pt>
                <c:pt idx="21">
                  <c:v>21.4</c:v>
                </c:pt>
                <c:pt idx="22">
                  <c:v>21.4</c:v>
                </c:pt>
                <c:pt idx="23">
                  <c:v>21.3</c:v>
                </c:pt>
                <c:pt idx="24">
                  <c:v>19</c:v>
                </c:pt>
                <c:pt idx="25">
                  <c:v>13.8</c:v>
                </c:pt>
                <c:pt idx="26">
                  <c:v>13.8</c:v>
                </c:pt>
                <c:pt idx="27">
                  <c:v>11.4</c:v>
                </c:pt>
              </c:numCache>
            </c:numRef>
          </c:val>
          <c:extLst>
            <c:ext xmlns:c16="http://schemas.microsoft.com/office/drawing/2014/chart" uri="{C3380CC4-5D6E-409C-BE32-E72D297353CC}">
              <c16:uniqueId val="{00000000-B436-474C-82B0-6FDEB5B6F0A7}"/>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'5.3'!$D$4</c:f>
              <c:strCache>
                <c:ptCount val="1"/>
                <c:pt idx="0">
                  <c:v>Culture mathématique</c:v>
                </c:pt>
              </c:strCache>
            </c:strRef>
          </c:tx>
          <c:spPr>
            <a:ln w="28575" cap="rnd">
              <a:noFill/>
              <a:round/>
            </a:ln>
            <a:effectLst/>
          </c:spPr>
          <c:marker>
            <c:symbol val="diamond"/>
            <c:size val="6"/>
            <c:spPr>
              <a:solidFill>
                <a:schemeClr val="accent5"/>
              </a:solidFill>
              <a:ln w="6350">
                <a:solidFill>
                  <a:schemeClr val="bg1"/>
                </a:solidFill>
              </a:ln>
              <a:effectLst/>
            </c:spPr>
          </c:marker>
          <c:cat>
            <c:strRef>
              <c:f>'5.3'!$B$5:$B$32</c:f>
              <c:strCache>
                <c:ptCount val="28"/>
                <c:pt idx="0">
                  <c:v>CY</c:v>
                </c:pt>
                <c:pt idx="1">
                  <c:v>BG</c:v>
                </c:pt>
                <c:pt idx="2">
                  <c:v>RO</c:v>
                </c:pt>
                <c:pt idx="3">
                  <c:v>EL</c:v>
                </c:pt>
                <c:pt idx="4">
                  <c:v>MT</c:v>
                </c:pt>
                <c:pt idx="5">
                  <c:v>SK</c:v>
                </c:pt>
                <c:pt idx="6">
                  <c:v>NL</c:v>
                </c:pt>
                <c:pt idx="7">
                  <c:v>FR</c:v>
                </c:pt>
                <c:pt idx="8">
                  <c:v>UE-26</c:v>
                </c:pt>
                <c:pt idx="9">
                  <c:v>SI</c:v>
                </c:pt>
                <c:pt idx="10">
                  <c:v>HU</c:v>
                </c:pt>
                <c:pt idx="11">
                  <c:v>DE</c:v>
                </c:pt>
                <c:pt idx="12">
                  <c:v>BE</c:v>
                </c:pt>
                <c:pt idx="13">
                  <c:v>AT</c:v>
                </c:pt>
                <c:pt idx="14">
                  <c:v>LT</c:v>
                </c:pt>
                <c:pt idx="15">
                  <c:v>ES</c:v>
                </c:pt>
                <c:pt idx="16">
                  <c:v>SE</c:v>
                </c:pt>
                <c:pt idx="17">
                  <c:v>PT</c:v>
                </c:pt>
                <c:pt idx="18">
                  <c:v>LV</c:v>
                </c:pt>
                <c:pt idx="19">
                  <c:v>HR</c:v>
                </c:pt>
                <c:pt idx="20">
                  <c:v>PL</c:v>
                </c:pt>
                <c:pt idx="21">
                  <c:v>IT</c:v>
                </c:pt>
                <c:pt idx="22">
                  <c:v>FI</c:v>
                </c:pt>
                <c:pt idx="23">
                  <c:v>CZ</c:v>
                </c:pt>
                <c:pt idx="24">
                  <c:v>DK</c:v>
                </c:pt>
                <c:pt idx="25">
                  <c:v>EE</c:v>
                </c:pt>
                <c:pt idx="26">
                  <c:v>EE</c:v>
                </c:pt>
                <c:pt idx="27">
                  <c:v>IE</c:v>
                </c:pt>
              </c:strCache>
            </c:strRef>
          </c:cat>
          <c:val>
            <c:numRef>
              <c:f>'5.3'!$D$5:$D$32</c:f>
              <c:numCache>
                <c:formatCode>#\ ##0.0</c:formatCode>
                <c:ptCount val="28"/>
                <c:pt idx="0" formatCode="0.0">
                  <c:v>53.2</c:v>
                </c:pt>
                <c:pt idx="1">
                  <c:v>53.6</c:v>
                </c:pt>
                <c:pt idx="2">
                  <c:v>48.6</c:v>
                </c:pt>
                <c:pt idx="3">
                  <c:v>47.2</c:v>
                </c:pt>
                <c:pt idx="4">
                  <c:v>32.6</c:v>
                </c:pt>
                <c:pt idx="5">
                  <c:v>33.200000000000003</c:v>
                </c:pt>
                <c:pt idx="6">
                  <c:v>27.4</c:v>
                </c:pt>
                <c:pt idx="7">
                  <c:v>28.8</c:v>
                </c:pt>
                <c:pt idx="8">
                  <c:v>30.100000000000005</c:v>
                </c:pt>
                <c:pt idx="9">
                  <c:v>24.6</c:v>
                </c:pt>
                <c:pt idx="10">
                  <c:v>29.5</c:v>
                </c:pt>
                <c:pt idx="11">
                  <c:v>29.5</c:v>
                </c:pt>
                <c:pt idx="12">
                  <c:v>25</c:v>
                </c:pt>
                <c:pt idx="13">
                  <c:v>24.9</c:v>
                </c:pt>
                <c:pt idx="14">
                  <c:v>27.8</c:v>
                </c:pt>
                <c:pt idx="15">
                  <c:v>27.3</c:v>
                </c:pt>
                <c:pt idx="16">
                  <c:v>27.2</c:v>
                </c:pt>
                <c:pt idx="17">
                  <c:v>29.7</c:v>
                </c:pt>
                <c:pt idx="18">
                  <c:v>22.2</c:v>
                </c:pt>
                <c:pt idx="19">
                  <c:v>32.9</c:v>
                </c:pt>
                <c:pt idx="20">
                  <c:v>23</c:v>
                </c:pt>
                <c:pt idx="21">
                  <c:v>29.6</c:v>
                </c:pt>
                <c:pt idx="22">
                  <c:v>24.9</c:v>
                </c:pt>
                <c:pt idx="23">
                  <c:v>25.5</c:v>
                </c:pt>
                <c:pt idx="24">
                  <c:v>20.399999999999999</c:v>
                </c:pt>
                <c:pt idx="25" formatCode="0.0">
                  <c:v>15</c:v>
                </c:pt>
                <c:pt idx="26">
                  <c:v>15</c:v>
                </c:pt>
                <c:pt idx="27">
                  <c:v>19</c:v>
                </c:pt>
              </c:numCache>
            </c:numRef>
          </c:val>
          <c:smooth val="0"/>
          <c:extLst>
            <c:ext xmlns:c16="http://schemas.microsoft.com/office/drawing/2014/chart" uri="{C3380CC4-5D6E-409C-BE32-E72D297353CC}">
              <c16:uniqueId val="{00000001-B436-474C-82B0-6FDEB5B6F0A7}"/>
            </c:ext>
          </c:extLst>
        </c:ser>
        <c:ser>
          <c:idx val="2"/>
          <c:order val="2"/>
          <c:tx>
            <c:strRef>
              <c:f>'5.3'!$E$4</c:f>
              <c:strCache>
                <c:ptCount val="1"/>
                <c:pt idx="0">
                  <c:v>Culture scientifique</c:v>
                </c:pt>
              </c:strCache>
            </c:strRef>
          </c:tx>
          <c:spPr>
            <a:ln w="28575" cap="rnd">
              <a:noFill/>
              <a:round/>
            </a:ln>
            <a:effectLst/>
          </c:spPr>
          <c:marker>
            <c:symbol val="square"/>
            <c:size val="6"/>
            <c:spPr>
              <a:solidFill>
                <a:schemeClr val="accent5"/>
              </a:solidFill>
              <a:ln w="6350">
                <a:solidFill>
                  <a:schemeClr val="bg1"/>
                </a:solidFill>
              </a:ln>
              <a:effectLst/>
            </c:spPr>
          </c:marker>
          <c:cat>
            <c:strRef>
              <c:f>'5.3'!$B$5:$B$32</c:f>
              <c:strCache>
                <c:ptCount val="28"/>
                <c:pt idx="0">
                  <c:v>CY</c:v>
                </c:pt>
                <c:pt idx="1">
                  <c:v>BG</c:v>
                </c:pt>
                <c:pt idx="2">
                  <c:v>RO</c:v>
                </c:pt>
                <c:pt idx="3">
                  <c:v>EL</c:v>
                </c:pt>
                <c:pt idx="4">
                  <c:v>MT</c:v>
                </c:pt>
                <c:pt idx="5">
                  <c:v>SK</c:v>
                </c:pt>
                <c:pt idx="6">
                  <c:v>NL</c:v>
                </c:pt>
                <c:pt idx="7">
                  <c:v>FR</c:v>
                </c:pt>
                <c:pt idx="8">
                  <c:v>UE-26</c:v>
                </c:pt>
                <c:pt idx="9">
                  <c:v>SI</c:v>
                </c:pt>
                <c:pt idx="10">
                  <c:v>HU</c:v>
                </c:pt>
                <c:pt idx="11">
                  <c:v>DE</c:v>
                </c:pt>
                <c:pt idx="12">
                  <c:v>BE</c:v>
                </c:pt>
                <c:pt idx="13">
                  <c:v>AT</c:v>
                </c:pt>
                <c:pt idx="14">
                  <c:v>LT</c:v>
                </c:pt>
                <c:pt idx="15">
                  <c:v>ES</c:v>
                </c:pt>
                <c:pt idx="16">
                  <c:v>SE</c:v>
                </c:pt>
                <c:pt idx="17">
                  <c:v>PT</c:v>
                </c:pt>
                <c:pt idx="18">
                  <c:v>LV</c:v>
                </c:pt>
                <c:pt idx="19">
                  <c:v>HR</c:v>
                </c:pt>
                <c:pt idx="20">
                  <c:v>PL</c:v>
                </c:pt>
                <c:pt idx="21">
                  <c:v>IT</c:v>
                </c:pt>
                <c:pt idx="22">
                  <c:v>FI</c:v>
                </c:pt>
                <c:pt idx="23">
                  <c:v>CZ</c:v>
                </c:pt>
                <c:pt idx="24">
                  <c:v>DK</c:v>
                </c:pt>
                <c:pt idx="25">
                  <c:v>EE</c:v>
                </c:pt>
                <c:pt idx="26">
                  <c:v>EE</c:v>
                </c:pt>
                <c:pt idx="27">
                  <c:v>IE</c:v>
                </c:pt>
              </c:strCache>
            </c:strRef>
          </c:cat>
          <c:val>
            <c:numRef>
              <c:f>'5.3'!$E$5:$E$32</c:f>
              <c:numCache>
                <c:formatCode>#\ ##0.0</c:formatCode>
                <c:ptCount val="28"/>
                <c:pt idx="0" formatCode="0.0">
                  <c:v>51.8</c:v>
                </c:pt>
                <c:pt idx="1">
                  <c:v>48</c:v>
                </c:pt>
                <c:pt idx="2">
                  <c:v>44</c:v>
                </c:pt>
                <c:pt idx="3">
                  <c:v>37.299999999999997</c:v>
                </c:pt>
                <c:pt idx="4">
                  <c:v>30.3</c:v>
                </c:pt>
                <c:pt idx="5">
                  <c:v>30.6</c:v>
                </c:pt>
                <c:pt idx="6">
                  <c:v>27.3</c:v>
                </c:pt>
                <c:pt idx="7">
                  <c:v>23.8</c:v>
                </c:pt>
                <c:pt idx="8">
                  <c:v>25.188461538461539</c:v>
                </c:pt>
                <c:pt idx="9">
                  <c:v>17.8</c:v>
                </c:pt>
                <c:pt idx="10">
                  <c:v>22.9</c:v>
                </c:pt>
                <c:pt idx="11">
                  <c:v>22.9</c:v>
                </c:pt>
                <c:pt idx="12">
                  <c:v>22.4</c:v>
                </c:pt>
                <c:pt idx="13">
                  <c:v>22.7</c:v>
                </c:pt>
                <c:pt idx="14">
                  <c:v>21.8</c:v>
                </c:pt>
                <c:pt idx="15">
                  <c:v>21.3</c:v>
                </c:pt>
                <c:pt idx="16">
                  <c:v>23.7</c:v>
                </c:pt>
                <c:pt idx="17">
                  <c:v>21.8</c:v>
                </c:pt>
                <c:pt idx="18">
                  <c:v>16.5</c:v>
                </c:pt>
                <c:pt idx="19">
                  <c:v>22.4</c:v>
                </c:pt>
                <c:pt idx="20">
                  <c:v>18.600000000000001</c:v>
                </c:pt>
                <c:pt idx="21">
                  <c:v>23.9</c:v>
                </c:pt>
                <c:pt idx="22">
                  <c:v>18</c:v>
                </c:pt>
                <c:pt idx="23">
                  <c:v>19.899999999999999</c:v>
                </c:pt>
                <c:pt idx="24">
                  <c:v>19.5</c:v>
                </c:pt>
                <c:pt idx="25">
                  <c:v>10.1</c:v>
                </c:pt>
                <c:pt idx="26">
                  <c:v>10.1</c:v>
                </c:pt>
                <c:pt idx="27">
                  <c:v>15.6</c:v>
                </c:pt>
              </c:numCache>
            </c:numRef>
          </c:val>
          <c:smooth val="0"/>
          <c:extLst>
            <c:ext xmlns:c16="http://schemas.microsoft.com/office/drawing/2014/chart" uri="{C3380CC4-5D6E-409C-BE32-E72D297353CC}">
              <c16:uniqueId val="{00000002-B436-474C-82B0-6FDEB5B6F0A7}"/>
            </c:ext>
          </c:extLst>
        </c:ser>
        <c:ser>
          <c:idx val="3"/>
          <c:order val="3"/>
          <c:tx>
            <c:strRef>
              <c:f>'5.3'!$F$4</c:f>
              <c:strCache>
                <c:ptCount val="1"/>
                <c:pt idx="0">
                  <c:v>Objectif 2030 : moins de 15 %</c:v>
                </c:pt>
              </c:strCache>
            </c:strRef>
          </c:tx>
          <c:spPr>
            <a:ln w="12700" cap="rnd">
              <a:solidFill>
                <a:schemeClr val="accent5">
                  <a:lumMod val="75000"/>
                </a:schemeClr>
              </a:solidFill>
              <a:prstDash val="sysDash"/>
              <a:round/>
            </a:ln>
            <a:effectLst/>
          </c:spPr>
          <c:marker>
            <c:symbol val="none"/>
          </c:marker>
          <c:cat>
            <c:strRef>
              <c:f>'5.3'!$B$5:$B$32</c:f>
              <c:strCache>
                <c:ptCount val="28"/>
                <c:pt idx="0">
                  <c:v>CY</c:v>
                </c:pt>
                <c:pt idx="1">
                  <c:v>BG</c:v>
                </c:pt>
                <c:pt idx="2">
                  <c:v>RO</c:v>
                </c:pt>
                <c:pt idx="3">
                  <c:v>EL</c:v>
                </c:pt>
                <c:pt idx="4">
                  <c:v>MT</c:v>
                </c:pt>
                <c:pt idx="5">
                  <c:v>SK</c:v>
                </c:pt>
                <c:pt idx="6">
                  <c:v>NL</c:v>
                </c:pt>
                <c:pt idx="7">
                  <c:v>FR</c:v>
                </c:pt>
                <c:pt idx="8">
                  <c:v>UE-26</c:v>
                </c:pt>
                <c:pt idx="9">
                  <c:v>SI</c:v>
                </c:pt>
                <c:pt idx="10">
                  <c:v>HU</c:v>
                </c:pt>
                <c:pt idx="11">
                  <c:v>DE</c:v>
                </c:pt>
                <c:pt idx="12">
                  <c:v>BE</c:v>
                </c:pt>
                <c:pt idx="13">
                  <c:v>AT</c:v>
                </c:pt>
                <c:pt idx="14">
                  <c:v>LT</c:v>
                </c:pt>
                <c:pt idx="15">
                  <c:v>ES</c:v>
                </c:pt>
                <c:pt idx="16">
                  <c:v>SE</c:v>
                </c:pt>
                <c:pt idx="17">
                  <c:v>PT</c:v>
                </c:pt>
                <c:pt idx="18">
                  <c:v>LV</c:v>
                </c:pt>
                <c:pt idx="19">
                  <c:v>HR</c:v>
                </c:pt>
                <c:pt idx="20">
                  <c:v>PL</c:v>
                </c:pt>
                <c:pt idx="21">
                  <c:v>IT</c:v>
                </c:pt>
                <c:pt idx="22">
                  <c:v>FI</c:v>
                </c:pt>
                <c:pt idx="23">
                  <c:v>CZ</c:v>
                </c:pt>
                <c:pt idx="24">
                  <c:v>DK</c:v>
                </c:pt>
                <c:pt idx="25">
                  <c:v>EE</c:v>
                </c:pt>
                <c:pt idx="26">
                  <c:v>EE</c:v>
                </c:pt>
                <c:pt idx="27">
                  <c:v>IE</c:v>
                </c:pt>
              </c:strCache>
            </c:strRef>
          </c:cat>
          <c:val>
            <c:numRef>
              <c:f>'5.3'!$F$5:$F$32</c:f>
              <c:numCache>
                <c:formatCode>#\ ##0.0</c:formatCode>
                <c:ptCount val="28"/>
                <c:pt idx="0" formatCode="0.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numCache>
            </c:numRef>
          </c:val>
          <c:smooth val="0"/>
          <c:extLst>
            <c:ext xmlns:c16="http://schemas.microsoft.com/office/drawing/2014/chart" uri="{C3380CC4-5D6E-409C-BE32-E72D297353CC}">
              <c16:uniqueId val="{00000003-B436-474C-82B0-6FDEB5B6F0A7}"/>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4091534427752118E-2"/>
              <c:y val="4.4361278836952349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manualLayout>
          <c:xMode val="edge"/>
          <c:yMode val="edge"/>
          <c:x val="8.7776061812808198E-2"/>
          <c:y val="0.95087055068379189"/>
          <c:w val="0.82444775435743867"/>
          <c:h val="4.912944931620811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10</xdr:col>
      <xdr:colOff>0</xdr:colOff>
      <xdr:row>3</xdr:row>
      <xdr:rowOff>0</xdr:rowOff>
    </xdr:from>
    <xdr:to>
      <xdr:col>18</xdr:col>
      <xdr:colOff>0</xdr:colOff>
      <xdr:row>16</xdr:row>
      <xdr:rowOff>149679</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3</xdr:row>
      <xdr:rowOff>0</xdr:rowOff>
    </xdr:from>
    <xdr:to>
      <xdr:col>27</xdr:col>
      <xdr:colOff>0</xdr:colOff>
      <xdr:row>16</xdr:row>
      <xdr:rowOff>149679</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18</xdr:row>
      <xdr:rowOff>0</xdr:rowOff>
    </xdr:from>
    <xdr:to>
      <xdr:col>18</xdr:col>
      <xdr:colOff>0</xdr:colOff>
      <xdr:row>38</xdr:row>
      <xdr:rowOff>-1</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18</xdr:row>
      <xdr:rowOff>0</xdr:rowOff>
    </xdr:from>
    <xdr:to>
      <xdr:col>27</xdr:col>
      <xdr:colOff>0</xdr:colOff>
      <xdr:row>38</xdr:row>
      <xdr:rowOff>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40</xdr:row>
      <xdr:rowOff>0</xdr:rowOff>
    </xdr:from>
    <xdr:to>
      <xdr:col>27</xdr:col>
      <xdr:colOff>0</xdr:colOff>
      <xdr:row>60</xdr:row>
      <xdr:rowOff>1</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40</xdr:row>
      <xdr:rowOff>0</xdr:rowOff>
    </xdr:from>
    <xdr:to>
      <xdr:col>18</xdr:col>
      <xdr:colOff>0</xdr:colOff>
      <xdr:row>60</xdr:row>
      <xdr:rowOff>1</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78</xdr:row>
      <xdr:rowOff>0</xdr:rowOff>
    </xdr:from>
    <xdr:to>
      <xdr:col>13</xdr:col>
      <xdr:colOff>457200</xdr:colOff>
      <xdr:row>93</xdr:row>
      <xdr:rowOff>28576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723900</xdr:colOff>
      <xdr:row>138</xdr:row>
      <xdr:rowOff>76200</xdr:rowOff>
    </xdr:from>
    <xdr:to>
      <xdr:col>13</xdr:col>
      <xdr:colOff>419100</xdr:colOff>
      <xdr:row>153</xdr:row>
      <xdr:rowOff>104776</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3175</xdr:colOff>
      <xdr:row>1</xdr:row>
      <xdr:rowOff>22225</xdr:rowOff>
    </xdr:from>
    <xdr:to>
      <xdr:col>11</xdr:col>
      <xdr:colOff>345206</xdr:colOff>
      <xdr:row>34</xdr:row>
      <xdr:rowOff>3475</xdr:rowOff>
    </xdr:to>
    <xdr:pic>
      <xdr:nvPicPr>
        <xdr:cNvPr id="3" name="Image 2"/>
        <xdr:cNvPicPr>
          <a:picLocks noChangeAspect="1"/>
        </xdr:cNvPicPr>
      </xdr:nvPicPr>
      <xdr:blipFill>
        <a:blip xmlns:r="http://schemas.openxmlformats.org/officeDocument/2006/relationships" r:embed="rId3"/>
        <a:stretch>
          <a:fillRect/>
        </a:stretch>
      </xdr:blipFill>
      <xdr:spPr>
        <a:xfrm>
          <a:off x="3851275" y="184150"/>
          <a:ext cx="4914031" cy="5324775"/>
        </a:xfrm>
        <a:prstGeom prst="rect">
          <a:avLst/>
        </a:prstGeom>
      </xdr:spPr>
    </xdr:pic>
    <xdr:clientData/>
  </xdr:twoCellAnchor>
  <xdr:twoCellAnchor editAs="oneCell">
    <xdr:from>
      <xdr:col>4</xdr:col>
      <xdr:colOff>719668</xdr:colOff>
      <xdr:row>38</xdr:row>
      <xdr:rowOff>127000</xdr:rowOff>
    </xdr:from>
    <xdr:to>
      <xdr:col>11</xdr:col>
      <xdr:colOff>354439</xdr:colOff>
      <xdr:row>71</xdr:row>
      <xdr:rowOff>108250</xdr:rowOff>
    </xdr:to>
    <xdr:pic>
      <xdr:nvPicPr>
        <xdr:cNvPr id="8" name="Image 7"/>
        <xdr:cNvPicPr>
          <a:picLocks noChangeAspect="1"/>
        </xdr:cNvPicPr>
      </xdr:nvPicPr>
      <xdr:blipFill>
        <a:blip xmlns:r="http://schemas.openxmlformats.org/officeDocument/2006/relationships" r:embed="rId4"/>
        <a:stretch>
          <a:fillRect/>
        </a:stretch>
      </xdr:blipFill>
      <xdr:spPr>
        <a:xfrm>
          <a:off x="3810001" y="6159500"/>
          <a:ext cx="4968771" cy="5220000"/>
        </a:xfrm>
        <a:prstGeom prst="rect">
          <a:avLst/>
        </a:prstGeom>
      </xdr:spPr>
    </xdr:pic>
    <xdr:clientData/>
  </xdr:twoCellAnchor>
  <xdr:twoCellAnchor editAs="oneCell">
    <xdr:from>
      <xdr:col>4</xdr:col>
      <xdr:colOff>740834</xdr:colOff>
      <xdr:row>98</xdr:row>
      <xdr:rowOff>74084</xdr:rowOff>
    </xdr:from>
    <xdr:to>
      <xdr:col>11</xdr:col>
      <xdr:colOff>338899</xdr:colOff>
      <xdr:row>131</xdr:row>
      <xdr:rowOff>55334</xdr:rowOff>
    </xdr:to>
    <xdr:pic>
      <xdr:nvPicPr>
        <xdr:cNvPr id="9" name="Image 8"/>
        <xdr:cNvPicPr>
          <a:picLocks noChangeAspect="1"/>
        </xdr:cNvPicPr>
      </xdr:nvPicPr>
      <xdr:blipFill>
        <a:blip xmlns:r="http://schemas.openxmlformats.org/officeDocument/2006/relationships" r:embed="rId5"/>
        <a:stretch>
          <a:fillRect/>
        </a:stretch>
      </xdr:blipFill>
      <xdr:spPr>
        <a:xfrm>
          <a:off x="3831167" y="15631584"/>
          <a:ext cx="4932065" cy="52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5441</xdr:colOff>
      <xdr:row>3</xdr:row>
      <xdr:rowOff>304799</xdr:rowOff>
    </xdr:from>
    <xdr:to>
      <xdr:col>17</xdr:col>
      <xdr:colOff>581024</xdr:colOff>
      <xdr:row>26</xdr:row>
      <xdr:rowOff>74839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657225</xdr:colOff>
      <xdr:row>102</xdr:row>
      <xdr:rowOff>123825</xdr:rowOff>
    </xdr:from>
    <xdr:to>
      <xdr:col>15</xdr:col>
      <xdr:colOff>112939</xdr:colOff>
      <xdr:row>120</xdr:row>
      <xdr:rowOff>97971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28574</xdr:colOff>
      <xdr:row>70</xdr:row>
      <xdr:rowOff>219075</xdr:rowOff>
    </xdr:from>
    <xdr:to>
      <xdr:col>18</xdr:col>
      <xdr:colOff>609599</xdr:colOff>
      <xdr:row>92</xdr:row>
      <xdr:rowOff>85725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9524</xdr:colOff>
      <xdr:row>39</xdr:row>
      <xdr:rowOff>9525</xdr:rowOff>
    </xdr:from>
    <xdr:to>
      <xdr:col>18</xdr:col>
      <xdr:colOff>19049</xdr:colOff>
      <xdr:row>60</xdr:row>
      <xdr:rowOff>114300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0.05456</cdr:x>
      <cdr:y>0.79826</cdr:y>
    </cdr:from>
    <cdr:to>
      <cdr:x>0.52917</cdr:x>
      <cdr:y>0.92368</cdr:y>
    </cdr:to>
    <cdr:sp macro="" textlink="">
      <cdr:nvSpPr>
        <cdr:cNvPr id="2"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3"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4"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5"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6"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9"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10"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11"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12"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13"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16"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17"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18"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19"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20"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23"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24"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25"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26"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27"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30"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31"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32"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33"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34"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37"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38"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39"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40"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41"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44"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45"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46"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47"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48"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51"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52"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53" name="Rectangle 3"/>
        <cdr:cNvSpPr/>
      </cdr:nvSpPr>
      <cdr:spPr>
        <a:xfrm xmlns:a="http://schemas.openxmlformats.org/drawingml/2006/main">
          <a:off x="517080" y="119814"/>
          <a:ext cx="4629111" cy="431804"/>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54"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55"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22"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29"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36"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43"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50"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56"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57"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58"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59"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60"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61"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62"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63"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64"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65"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66"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67"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68"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69"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70"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71"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72"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73"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74"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75"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76"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77"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78"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79"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80"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81"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82"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83"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84"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85"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0.05456</cdr:x>
      <cdr:y>0.79826</cdr:y>
    </cdr:from>
    <cdr:to>
      <cdr:x>0.52917</cdr:x>
      <cdr:y>0.92368</cdr:y>
    </cdr:to>
    <cdr:sp macro="" textlink="">
      <cdr:nvSpPr>
        <cdr:cNvPr id="86"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87"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88" name="Rectangle 3"/>
        <cdr:cNvSpPr/>
      </cdr:nvSpPr>
      <cdr:spPr>
        <a:xfrm xmlns:a="http://schemas.openxmlformats.org/drawingml/2006/main">
          <a:off x="517080" y="119814"/>
          <a:ext cx="4629111" cy="431804"/>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89"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90"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0.15181</cdr:x>
      <cdr:y>0.57009</cdr:y>
    </cdr:from>
    <cdr:to>
      <cdr:x>0.19295</cdr:x>
      <cdr:y>0.6285</cdr:y>
    </cdr:to>
    <cdr:sp macro="" textlink="">
      <cdr:nvSpPr>
        <cdr:cNvPr id="91" name="ZoneTexte 90"/>
        <cdr:cNvSpPr txBox="1"/>
      </cdr:nvSpPr>
      <cdr:spPr>
        <a:xfrm xmlns:a="http://schemas.openxmlformats.org/drawingml/2006/main">
          <a:off x="1476375" y="2324100"/>
          <a:ext cx="400051"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t>RO</a:t>
          </a:r>
        </a:p>
      </cdr:txBody>
    </cdr:sp>
  </cdr:relSizeAnchor>
  <cdr:relSizeAnchor xmlns:cdr="http://schemas.openxmlformats.org/drawingml/2006/chartDrawing">
    <cdr:from>
      <cdr:x>0.70519</cdr:x>
      <cdr:y>0.74065</cdr:y>
    </cdr:from>
    <cdr:to>
      <cdr:x>0.73555</cdr:x>
      <cdr:y>0.79206</cdr:y>
    </cdr:to>
    <cdr:sp macro="" textlink="">
      <cdr:nvSpPr>
        <cdr:cNvPr id="92" name="ZoneTexte 91"/>
        <cdr:cNvSpPr txBox="1"/>
      </cdr:nvSpPr>
      <cdr:spPr>
        <a:xfrm xmlns:a="http://schemas.openxmlformats.org/drawingml/2006/main">
          <a:off x="6858002" y="3019426"/>
          <a:ext cx="295274" cy="2095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t>CY</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34</xdr:row>
      <xdr:rowOff>0</xdr:rowOff>
    </xdr:from>
    <xdr:to>
      <xdr:col>15</xdr:col>
      <xdr:colOff>40821</xdr:colOff>
      <xdr:row>56</xdr:row>
      <xdr:rowOff>54428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xdr:row>
      <xdr:rowOff>0</xdr:rowOff>
    </xdr:from>
    <xdr:to>
      <xdr:col>15</xdr:col>
      <xdr:colOff>40821</xdr:colOff>
      <xdr:row>26</xdr:row>
      <xdr:rowOff>54428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87</xdr:row>
      <xdr:rowOff>0</xdr:rowOff>
    </xdr:from>
    <xdr:to>
      <xdr:col>14</xdr:col>
      <xdr:colOff>276225</xdr:colOff>
      <xdr:row>105</xdr:row>
      <xdr:rowOff>114300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666751</xdr:colOff>
      <xdr:row>61</xdr:row>
      <xdr:rowOff>57150</xdr:rowOff>
    </xdr:from>
    <xdr:to>
      <xdr:col>14</xdr:col>
      <xdr:colOff>285751</xdr:colOff>
      <xdr:row>79</xdr:row>
      <xdr:rowOff>123825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0</xdr:colOff>
      <xdr:row>113</xdr:row>
      <xdr:rowOff>0</xdr:rowOff>
    </xdr:from>
    <xdr:to>
      <xdr:col>11</xdr:col>
      <xdr:colOff>398894</xdr:colOff>
      <xdr:row>139</xdr:row>
      <xdr:rowOff>74572</xdr:rowOff>
    </xdr:to>
    <xdr:pic>
      <xdr:nvPicPr>
        <xdr:cNvPr id="6" name="Imag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83300"/>
          <a:ext cx="4970894" cy="4284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147</xdr:row>
      <xdr:rowOff>0</xdr:rowOff>
    </xdr:from>
    <xdr:to>
      <xdr:col>11</xdr:col>
      <xdr:colOff>299158</xdr:colOff>
      <xdr:row>173</xdr:row>
      <xdr:rowOff>74571</xdr:rowOff>
    </xdr:to>
    <xdr:pic>
      <xdr:nvPicPr>
        <xdr:cNvPr id="7" name="Imag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00" y="24126825"/>
          <a:ext cx="4871158" cy="4284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609600</xdr:colOff>
      <xdr:row>65</xdr:row>
      <xdr:rowOff>0</xdr:rowOff>
    </xdr:from>
    <xdr:to>
      <xdr:col>15</xdr:col>
      <xdr:colOff>604200</xdr:colOff>
      <xdr:row>78</xdr:row>
      <xdr:rowOff>289200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619125</xdr:colOff>
      <xdr:row>36</xdr:row>
      <xdr:rowOff>19050</xdr:rowOff>
    </xdr:from>
    <xdr:to>
      <xdr:col>13</xdr:col>
      <xdr:colOff>613725</xdr:colOff>
      <xdr:row>53</xdr:row>
      <xdr:rowOff>108225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657225</xdr:colOff>
      <xdr:row>4</xdr:row>
      <xdr:rowOff>19050</xdr:rowOff>
    </xdr:from>
    <xdr:to>
      <xdr:col>13</xdr:col>
      <xdr:colOff>651825</xdr:colOff>
      <xdr:row>22</xdr:row>
      <xdr:rowOff>155850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zoomScaleNormal="100" workbookViewId="0">
      <selection activeCell="K27" sqref="K27"/>
    </sheetView>
  </sheetViews>
  <sheetFormatPr baseColWidth="10" defaultRowHeight="12.75"/>
  <cols>
    <col min="1" max="16384" width="11.42578125" style="6"/>
  </cols>
  <sheetData>
    <row r="1" spans="1:16">
      <c r="A1" s="95" t="s">
        <v>160</v>
      </c>
      <c r="B1" s="47"/>
      <c r="C1" s="47"/>
      <c r="D1" s="47"/>
      <c r="E1" s="47"/>
      <c r="F1" s="47"/>
      <c r="G1" s="47"/>
      <c r="H1" s="47"/>
      <c r="I1" s="47"/>
      <c r="J1" s="47"/>
      <c r="K1" s="47"/>
      <c r="L1" s="47"/>
      <c r="M1" s="47"/>
      <c r="N1" s="47"/>
      <c r="O1" s="47"/>
      <c r="P1" s="48"/>
    </row>
    <row r="2" spans="1:16">
      <c r="A2" s="115" t="s">
        <v>161</v>
      </c>
      <c r="B2" s="116"/>
      <c r="C2" s="116"/>
      <c r="D2" s="116"/>
      <c r="E2" s="116"/>
      <c r="F2" s="116"/>
      <c r="G2" s="116"/>
      <c r="H2" s="116"/>
      <c r="I2" s="116"/>
      <c r="J2" s="116"/>
      <c r="K2" s="116"/>
      <c r="L2" s="116"/>
      <c r="M2" s="116"/>
      <c r="N2" s="116"/>
      <c r="O2" s="116"/>
      <c r="P2" s="117"/>
    </row>
    <row r="3" spans="1:16">
      <c r="A3" s="115"/>
      <c r="B3" s="116"/>
      <c r="C3" s="116"/>
      <c r="D3" s="116"/>
      <c r="E3" s="116"/>
      <c r="F3" s="116"/>
      <c r="G3" s="116"/>
      <c r="H3" s="116"/>
      <c r="I3" s="116"/>
      <c r="J3" s="116"/>
      <c r="K3" s="116"/>
      <c r="L3" s="116"/>
      <c r="M3" s="116"/>
      <c r="N3" s="116"/>
      <c r="O3" s="116"/>
      <c r="P3" s="117"/>
    </row>
    <row r="4" spans="1:16">
      <c r="P4" s="49"/>
    </row>
    <row r="5" spans="1:16">
      <c r="A5" s="118" t="s">
        <v>126</v>
      </c>
      <c r="B5" s="119"/>
      <c r="C5" s="119"/>
      <c r="D5" s="119"/>
      <c r="E5" s="119"/>
      <c r="F5" s="119"/>
      <c r="G5" s="119"/>
      <c r="H5" s="119"/>
      <c r="I5" s="119"/>
      <c r="J5" s="119"/>
      <c r="K5" s="119"/>
      <c r="L5" s="119"/>
      <c r="M5" s="119"/>
      <c r="N5" s="119"/>
      <c r="O5" s="119"/>
      <c r="P5" s="120"/>
    </row>
    <row r="6" spans="1:16">
      <c r="A6" s="121" t="s">
        <v>133</v>
      </c>
      <c r="B6" s="122"/>
      <c r="C6" s="122"/>
      <c r="D6" s="122"/>
      <c r="E6" s="122"/>
      <c r="F6" s="122"/>
      <c r="G6" s="122"/>
      <c r="H6" s="122"/>
      <c r="I6" s="122"/>
      <c r="J6" s="122"/>
      <c r="K6" s="122"/>
      <c r="L6" s="122"/>
      <c r="M6" s="122"/>
      <c r="N6" s="122"/>
      <c r="O6" s="122"/>
      <c r="P6" s="123"/>
    </row>
    <row r="7" spans="1:16">
      <c r="A7" s="121"/>
      <c r="B7" s="122"/>
      <c r="C7" s="122"/>
      <c r="D7" s="122"/>
      <c r="E7" s="122"/>
      <c r="F7" s="122"/>
      <c r="G7" s="122"/>
      <c r="H7" s="122"/>
      <c r="I7" s="122"/>
      <c r="J7" s="122"/>
      <c r="K7" s="122"/>
      <c r="L7" s="122"/>
      <c r="M7" s="122"/>
      <c r="N7" s="122"/>
      <c r="O7" s="122"/>
      <c r="P7" s="123"/>
    </row>
    <row r="8" spans="1:16">
      <c r="A8" s="121"/>
      <c r="B8" s="122"/>
      <c r="C8" s="122"/>
      <c r="D8" s="122"/>
      <c r="E8" s="122"/>
      <c r="F8" s="122"/>
      <c r="G8" s="122"/>
      <c r="H8" s="122"/>
      <c r="I8" s="122"/>
      <c r="J8" s="122"/>
      <c r="K8" s="122"/>
      <c r="L8" s="122"/>
      <c r="M8" s="122"/>
      <c r="N8" s="122"/>
      <c r="O8" s="122"/>
      <c r="P8" s="123"/>
    </row>
    <row r="9" spans="1:16">
      <c r="A9" s="121"/>
      <c r="B9" s="122"/>
      <c r="C9" s="122"/>
      <c r="D9" s="122"/>
      <c r="E9" s="122"/>
      <c r="F9" s="122"/>
      <c r="G9" s="122"/>
      <c r="H9" s="122"/>
      <c r="I9" s="122"/>
      <c r="J9" s="122"/>
      <c r="K9" s="122"/>
      <c r="L9" s="122"/>
      <c r="M9" s="122"/>
      <c r="N9" s="122"/>
      <c r="O9" s="122"/>
      <c r="P9" s="123"/>
    </row>
    <row r="10" spans="1:16">
      <c r="A10" s="121"/>
      <c r="B10" s="122"/>
      <c r="C10" s="122"/>
      <c r="D10" s="122"/>
      <c r="E10" s="122"/>
      <c r="F10" s="122"/>
      <c r="G10" s="122"/>
      <c r="H10" s="122"/>
      <c r="I10" s="122"/>
      <c r="J10" s="122"/>
      <c r="K10" s="122"/>
      <c r="L10" s="122"/>
      <c r="M10" s="122"/>
      <c r="N10" s="122"/>
      <c r="O10" s="122"/>
      <c r="P10" s="123"/>
    </row>
    <row r="11" spans="1:16">
      <c r="A11" s="121"/>
      <c r="B11" s="122"/>
      <c r="C11" s="122"/>
      <c r="D11" s="122"/>
      <c r="E11" s="122"/>
      <c r="F11" s="122"/>
      <c r="G11" s="122"/>
      <c r="H11" s="122"/>
      <c r="I11" s="122"/>
      <c r="J11" s="122"/>
      <c r="K11" s="122"/>
      <c r="L11" s="122"/>
      <c r="M11" s="122"/>
      <c r="N11" s="122"/>
      <c r="O11" s="122"/>
      <c r="P11" s="123"/>
    </row>
    <row r="12" spans="1:16">
      <c r="A12" s="121"/>
      <c r="B12" s="122"/>
      <c r="C12" s="122"/>
      <c r="D12" s="122"/>
      <c r="E12" s="122"/>
      <c r="F12" s="122"/>
      <c r="G12" s="122"/>
      <c r="H12" s="122"/>
      <c r="I12" s="122"/>
      <c r="J12" s="122"/>
      <c r="K12" s="122"/>
      <c r="L12" s="122"/>
      <c r="M12" s="122"/>
      <c r="N12" s="122"/>
      <c r="O12" s="122"/>
      <c r="P12" s="123"/>
    </row>
    <row r="13" spans="1:16">
      <c r="A13" s="124" t="s">
        <v>127</v>
      </c>
      <c r="B13" s="125"/>
      <c r="C13" s="125"/>
      <c r="D13" s="125"/>
      <c r="E13" s="125"/>
      <c r="F13" s="125"/>
      <c r="G13" s="125"/>
      <c r="H13" s="125"/>
      <c r="I13" s="125"/>
      <c r="J13" s="125"/>
      <c r="K13" s="125"/>
      <c r="L13" s="125"/>
      <c r="M13" s="125"/>
      <c r="N13" s="125"/>
      <c r="O13" s="125"/>
      <c r="P13" s="126"/>
    </row>
    <row r="14" spans="1:16">
      <c r="A14" s="124"/>
      <c r="B14" s="125"/>
      <c r="C14" s="125"/>
      <c r="D14" s="125"/>
      <c r="E14" s="125"/>
      <c r="F14" s="125"/>
      <c r="G14" s="125"/>
      <c r="H14" s="125"/>
      <c r="I14" s="125"/>
      <c r="J14" s="125"/>
      <c r="K14" s="125"/>
      <c r="L14" s="125"/>
      <c r="M14" s="125"/>
      <c r="N14" s="125"/>
      <c r="O14" s="125"/>
      <c r="P14" s="126"/>
    </row>
    <row r="15" spans="1:16">
      <c r="A15" s="127" t="s">
        <v>128</v>
      </c>
      <c r="B15" s="128"/>
      <c r="C15" s="128"/>
      <c r="D15" s="128"/>
      <c r="E15" s="128"/>
      <c r="F15" s="128"/>
      <c r="G15" s="12"/>
      <c r="H15" s="12"/>
      <c r="I15" s="12"/>
      <c r="J15" s="12"/>
      <c r="K15" s="12"/>
      <c r="L15" s="12"/>
      <c r="M15" s="12"/>
      <c r="N15" s="12"/>
      <c r="O15" s="12"/>
      <c r="P15" s="49"/>
    </row>
    <row r="16" spans="1:16">
      <c r="A16" s="50"/>
      <c r="B16" s="12" t="s">
        <v>159</v>
      </c>
      <c r="C16" s="12"/>
      <c r="D16" s="12"/>
      <c r="E16" s="12"/>
      <c r="F16" s="12"/>
      <c r="G16" s="12"/>
      <c r="H16" s="12"/>
      <c r="I16" s="12"/>
      <c r="J16" s="12"/>
      <c r="K16" s="12"/>
      <c r="L16" s="12"/>
      <c r="M16" s="12"/>
      <c r="N16" s="12"/>
      <c r="O16" s="12"/>
      <c r="P16" s="49"/>
    </row>
    <row r="17" spans="1:16">
      <c r="A17" s="50"/>
      <c r="B17" s="12" t="s">
        <v>162</v>
      </c>
      <c r="C17" s="12"/>
      <c r="D17" s="12"/>
      <c r="E17" s="12"/>
      <c r="F17" s="12"/>
      <c r="G17" s="12"/>
      <c r="H17" s="12"/>
      <c r="I17" s="12"/>
      <c r="J17" s="12"/>
      <c r="K17" s="12"/>
      <c r="L17" s="12"/>
      <c r="M17" s="12"/>
      <c r="N17" s="12"/>
      <c r="O17" s="12"/>
      <c r="P17" s="49"/>
    </row>
    <row r="18" spans="1:16">
      <c r="A18" s="127" t="s">
        <v>129</v>
      </c>
      <c r="B18" s="128"/>
      <c r="C18" s="128"/>
      <c r="D18" s="128"/>
      <c r="E18" s="128"/>
      <c r="F18" s="128"/>
      <c r="G18" s="128"/>
      <c r="H18" s="128"/>
      <c r="I18" s="128"/>
      <c r="J18" s="128"/>
      <c r="K18" s="12"/>
      <c r="L18" s="12"/>
      <c r="M18" s="12"/>
      <c r="N18" s="12"/>
      <c r="O18" s="12"/>
      <c r="P18" s="49"/>
    </row>
    <row r="19" spans="1:16">
      <c r="A19" s="50"/>
      <c r="B19" s="12" t="s">
        <v>148</v>
      </c>
      <c r="C19" s="12"/>
      <c r="D19" s="12"/>
      <c r="E19" s="12"/>
      <c r="F19" s="12"/>
      <c r="G19" s="12"/>
      <c r="H19" s="12"/>
      <c r="I19" s="12"/>
      <c r="J19" s="12"/>
      <c r="K19" s="12"/>
      <c r="L19" s="12"/>
      <c r="M19" s="12"/>
      <c r="N19" s="12"/>
      <c r="O19" s="12"/>
      <c r="P19" s="49"/>
    </row>
    <row r="20" spans="1:16">
      <c r="A20" s="50"/>
      <c r="B20" s="12" t="s">
        <v>149</v>
      </c>
      <c r="C20" s="12"/>
      <c r="D20" s="12"/>
      <c r="E20" s="12"/>
      <c r="F20" s="12"/>
      <c r="G20" s="12"/>
      <c r="H20" s="12"/>
      <c r="I20" s="12"/>
      <c r="J20" s="12"/>
      <c r="K20" s="12"/>
      <c r="L20" s="12"/>
      <c r="M20" s="12"/>
      <c r="N20" s="12"/>
      <c r="O20" s="12"/>
      <c r="P20" s="49"/>
    </row>
    <row r="21" spans="1:16">
      <c r="A21" s="50"/>
      <c r="B21" s="12" t="s">
        <v>173</v>
      </c>
      <c r="C21" s="12"/>
      <c r="D21" s="12"/>
      <c r="E21" s="12"/>
      <c r="F21" s="12"/>
      <c r="G21" s="12"/>
      <c r="H21" s="12"/>
      <c r="I21" s="12"/>
      <c r="J21" s="12"/>
      <c r="K21" s="12"/>
      <c r="L21" s="12"/>
      <c r="M21" s="12"/>
      <c r="N21" s="12"/>
      <c r="O21" s="12"/>
      <c r="P21" s="49"/>
    </row>
    <row r="22" spans="1:16">
      <c r="A22" s="50"/>
      <c r="B22" s="12" t="s">
        <v>151</v>
      </c>
      <c r="C22" s="12"/>
      <c r="D22" s="12"/>
      <c r="E22" s="12"/>
      <c r="F22" s="12"/>
      <c r="G22" s="12"/>
      <c r="H22" s="12"/>
      <c r="I22" s="12"/>
      <c r="J22" s="12"/>
      <c r="K22" s="12"/>
      <c r="L22" s="12"/>
      <c r="M22" s="12"/>
      <c r="N22" s="12"/>
      <c r="O22" s="12"/>
      <c r="P22" s="49"/>
    </row>
    <row r="23" spans="1:16">
      <c r="A23" s="50"/>
      <c r="B23" s="12" t="s">
        <v>163</v>
      </c>
      <c r="C23" s="12"/>
      <c r="D23" s="12"/>
      <c r="E23" s="12"/>
      <c r="F23" s="12"/>
      <c r="G23" s="12"/>
      <c r="H23" s="12"/>
      <c r="I23" s="12"/>
      <c r="J23" s="12"/>
      <c r="K23" s="12"/>
      <c r="L23" s="12"/>
      <c r="M23" s="12"/>
      <c r="N23" s="12"/>
      <c r="O23" s="12"/>
      <c r="P23" s="49"/>
    </row>
    <row r="24" spans="1:16">
      <c r="A24" s="127" t="s">
        <v>130</v>
      </c>
      <c r="B24" s="128"/>
      <c r="C24" s="128"/>
      <c r="D24" s="128"/>
      <c r="E24" s="128"/>
      <c r="F24" s="128"/>
      <c r="G24" s="128"/>
      <c r="H24" s="128"/>
      <c r="I24" s="12"/>
      <c r="J24" s="12"/>
      <c r="K24" s="12"/>
      <c r="L24" s="12"/>
      <c r="M24" s="12"/>
      <c r="N24" s="12"/>
      <c r="O24" s="12"/>
      <c r="P24" s="49"/>
    </row>
    <row r="25" spans="1:16">
      <c r="A25" s="50"/>
      <c r="B25" s="12" t="s">
        <v>184</v>
      </c>
      <c r="C25" s="12"/>
      <c r="D25" s="12"/>
      <c r="E25" s="12"/>
      <c r="F25" s="12"/>
      <c r="G25" s="12"/>
      <c r="H25" s="12"/>
      <c r="I25" s="12"/>
      <c r="J25" s="12"/>
      <c r="K25" s="12"/>
      <c r="L25" s="12"/>
      <c r="M25" s="12"/>
      <c r="N25" s="12"/>
      <c r="O25" s="12"/>
      <c r="P25" s="49"/>
    </row>
    <row r="26" spans="1:16">
      <c r="A26" s="50"/>
      <c r="B26" s="12" t="s">
        <v>190</v>
      </c>
      <c r="C26" s="12"/>
      <c r="D26" s="12"/>
      <c r="E26" s="12"/>
      <c r="F26" s="12"/>
      <c r="G26" s="12"/>
      <c r="H26" s="12"/>
      <c r="I26" s="12"/>
      <c r="J26" s="12"/>
      <c r="K26" s="12"/>
      <c r="L26" s="12"/>
      <c r="M26" s="12"/>
      <c r="N26" s="12"/>
      <c r="O26" s="12"/>
      <c r="P26" s="49"/>
    </row>
    <row r="27" spans="1:16">
      <c r="A27" s="50"/>
      <c r="B27" s="12" t="s">
        <v>189</v>
      </c>
      <c r="C27" s="12"/>
      <c r="D27" s="12"/>
      <c r="E27" s="12"/>
      <c r="F27" s="12"/>
      <c r="G27" s="12"/>
      <c r="H27" s="12"/>
      <c r="I27" s="12"/>
      <c r="J27" s="12"/>
      <c r="K27" s="12"/>
      <c r="L27" s="12"/>
      <c r="M27" s="12"/>
      <c r="N27" s="12"/>
      <c r="O27" s="12"/>
      <c r="P27" s="49"/>
    </row>
    <row r="28" spans="1:16">
      <c r="A28" s="50"/>
      <c r="B28" s="12" t="s">
        <v>165</v>
      </c>
      <c r="C28" s="12"/>
      <c r="D28" s="12"/>
      <c r="E28" s="12"/>
      <c r="F28" s="12"/>
      <c r="G28" s="12"/>
      <c r="H28" s="12"/>
      <c r="I28" s="12"/>
      <c r="J28" s="12"/>
      <c r="K28" s="12"/>
      <c r="L28" s="12"/>
      <c r="M28" s="12"/>
      <c r="N28" s="12"/>
      <c r="O28" s="12"/>
      <c r="P28" s="49"/>
    </row>
    <row r="29" spans="1:16">
      <c r="A29" s="127" t="s">
        <v>131</v>
      </c>
      <c r="B29" s="128"/>
      <c r="C29" s="128"/>
      <c r="D29" s="128"/>
      <c r="E29" s="128"/>
      <c r="F29" s="12"/>
      <c r="G29" s="12"/>
      <c r="H29" s="12"/>
      <c r="I29" s="12"/>
      <c r="J29" s="12"/>
      <c r="K29" s="12"/>
      <c r="L29" s="12"/>
      <c r="M29" s="12"/>
      <c r="N29" s="12"/>
      <c r="O29" s="12"/>
      <c r="P29" s="49"/>
    </row>
    <row r="30" spans="1:16">
      <c r="A30" s="50"/>
      <c r="B30" s="12" t="s">
        <v>166</v>
      </c>
      <c r="C30" s="12"/>
      <c r="D30" s="12"/>
      <c r="E30" s="12"/>
      <c r="F30" s="12"/>
      <c r="G30" s="12"/>
      <c r="H30" s="12"/>
      <c r="I30" s="12"/>
      <c r="J30" s="12"/>
      <c r="K30" s="12"/>
      <c r="L30" s="12"/>
      <c r="M30" s="12"/>
      <c r="N30" s="12"/>
      <c r="O30" s="12"/>
      <c r="P30" s="49"/>
    </row>
    <row r="31" spans="1:16">
      <c r="A31" s="50"/>
      <c r="B31" s="12" t="s">
        <v>167</v>
      </c>
      <c r="C31" s="12"/>
      <c r="D31" s="12"/>
      <c r="E31" s="12"/>
      <c r="F31" s="12"/>
      <c r="G31" s="12"/>
      <c r="H31" s="12"/>
      <c r="I31" s="12"/>
      <c r="J31" s="12"/>
      <c r="K31" s="12"/>
      <c r="L31" s="12"/>
      <c r="M31" s="12"/>
      <c r="N31" s="12"/>
      <c r="O31" s="12"/>
      <c r="P31" s="49"/>
    </row>
    <row r="32" spans="1:16">
      <c r="A32" s="50"/>
      <c r="B32" s="12" t="s">
        <v>168</v>
      </c>
      <c r="C32" s="12"/>
      <c r="D32" s="12"/>
      <c r="E32" s="12"/>
      <c r="F32" s="12"/>
      <c r="G32" s="12"/>
      <c r="H32" s="12"/>
      <c r="I32" s="12"/>
      <c r="J32" s="12"/>
      <c r="K32" s="12"/>
      <c r="L32" s="12"/>
      <c r="M32" s="12"/>
      <c r="N32" s="12"/>
      <c r="O32" s="12"/>
      <c r="P32" s="49"/>
    </row>
    <row r="33" spans="1:16">
      <c r="A33" s="50"/>
      <c r="B33" s="12" t="s">
        <v>169</v>
      </c>
      <c r="C33" s="12"/>
      <c r="D33" s="12"/>
      <c r="E33" s="12"/>
      <c r="F33" s="12"/>
      <c r="G33" s="12"/>
      <c r="H33" s="12"/>
      <c r="I33" s="12"/>
      <c r="J33" s="12"/>
      <c r="K33" s="12"/>
      <c r="L33" s="12"/>
      <c r="M33" s="12"/>
      <c r="N33" s="12"/>
      <c r="O33" s="12"/>
      <c r="P33" s="49"/>
    </row>
    <row r="34" spans="1:16">
      <c r="A34" s="50"/>
      <c r="B34" s="12" t="s">
        <v>76</v>
      </c>
      <c r="C34" s="12"/>
      <c r="D34" s="12"/>
      <c r="E34" s="12"/>
      <c r="F34" s="12"/>
      <c r="G34" s="12"/>
      <c r="H34" s="12"/>
      <c r="I34" s="12"/>
      <c r="J34" s="12"/>
      <c r="K34" s="12"/>
      <c r="L34" s="12"/>
      <c r="M34" s="12"/>
      <c r="N34" s="12"/>
      <c r="O34" s="12"/>
      <c r="P34" s="49"/>
    </row>
    <row r="35" spans="1:16">
      <c r="A35" s="50"/>
      <c r="B35" s="12" t="s">
        <v>77</v>
      </c>
      <c r="C35" s="12"/>
      <c r="D35" s="12"/>
      <c r="E35" s="12"/>
      <c r="F35" s="12"/>
      <c r="G35" s="12"/>
      <c r="H35" s="12"/>
      <c r="I35" s="12"/>
      <c r="J35" s="12"/>
      <c r="K35" s="12"/>
      <c r="L35" s="12"/>
      <c r="M35" s="12"/>
      <c r="N35" s="12"/>
      <c r="O35" s="12"/>
      <c r="P35" s="49"/>
    </row>
    <row r="36" spans="1:16">
      <c r="A36" s="127" t="s">
        <v>132</v>
      </c>
      <c r="B36" s="128"/>
      <c r="C36" s="128"/>
      <c r="D36" s="128"/>
      <c r="E36" s="128"/>
      <c r="F36" s="128"/>
      <c r="G36" s="128"/>
      <c r="H36" s="128"/>
      <c r="I36" s="128"/>
      <c r="J36" s="12"/>
      <c r="K36" s="12"/>
      <c r="L36" s="12"/>
      <c r="M36" s="12"/>
      <c r="N36" s="12"/>
      <c r="O36" s="12"/>
      <c r="P36" s="49"/>
    </row>
    <row r="37" spans="1:16">
      <c r="A37" s="50"/>
      <c r="B37" s="12" t="s">
        <v>152</v>
      </c>
      <c r="C37" s="12"/>
      <c r="D37" s="12"/>
      <c r="E37" s="12"/>
      <c r="F37" s="12"/>
      <c r="G37" s="12"/>
      <c r="H37" s="12"/>
      <c r="I37" s="12"/>
      <c r="J37" s="12"/>
      <c r="K37" s="12"/>
      <c r="L37" s="12"/>
      <c r="M37" s="12"/>
      <c r="N37" s="12"/>
      <c r="O37" s="12"/>
      <c r="P37" s="49"/>
    </row>
    <row r="38" spans="1:16">
      <c r="A38" s="50"/>
      <c r="B38" s="12" t="s">
        <v>156</v>
      </c>
      <c r="C38" s="12"/>
      <c r="D38" s="12"/>
      <c r="E38" s="12"/>
      <c r="F38" s="12"/>
      <c r="G38" s="12"/>
      <c r="H38" s="12"/>
      <c r="I38" s="12"/>
      <c r="J38" s="12"/>
      <c r="K38" s="12"/>
      <c r="L38" s="12"/>
      <c r="M38" s="12"/>
      <c r="N38" s="12"/>
      <c r="O38" s="12"/>
      <c r="P38" s="49"/>
    </row>
    <row r="39" spans="1:16">
      <c r="A39" s="50"/>
      <c r="B39" s="12" t="s">
        <v>106</v>
      </c>
      <c r="C39" s="12"/>
      <c r="D39" s="12"/>
      <c r="E39" s="12"/>
      <c r="F39" s="12"/>
      <c r="G39" s="12"/>
      <c r="H39" s="12"/>
      <c r="I39" s="12"/>
      <c r="J39" s="12"/>
      <c r="K39" s="12"/>
      <c r="L39" s="12"/>
      <c r="M39" s="12"/>
      <c r="N39" s="12"/>
      <c r="O39" s="12"/>
      <c r="P39" s="49"/>
    </row>
    <row r="40" spans="1:16">
      <c r="A40" s="51"/>
      <c r="B40" s="51"/>
      <c r="C40" s="51"/>
      <c r="D40" s="51"/>
      <c r="E40" s="51"/>
      <c r="F40" s="51"/>
      <c r="G40" s="51"/>
      <c r="H40" s="51"/>
      <c r="I40" s="51"/>
      <c r="J40" s="51"/>
      <c r="K40" s="51"/>
      <c r="L40" s="51"/>
      <c r="M40" s="51"/>
      <c r="N40" s="51"/>
      <c r="O40" s="51"/>
      <c r="P40" s="52"/>
    </row>
  </sheetData>
  <mergeCells count="9">
    <mergeCell ref="A2:P3"/>
    <mergeCell ref="A5:P5"/>
    <mergeCell ref="A6:P12"/>
    <mergeCell ref="A13:P14"/>
    <mergeCell ref="A36:I36"/>
    <mergeCell ref="A29:E29"/>
    <mergeCell ref="A24:H24"/>
    <mergeCell ref="A18:J18"/>
    <mergeCell ref="A15:F15"/>
  </mergeCells>
  <hyperlinks>
    <hyperlink ref="A15" location="'5.1'!A1" display="4.1 : Les enseignants européens : une vue d'ensemble"/>
    <hyperlink ref="A18" location="'5.2'!A1" display="4.2 : La formation initiale des enseignants et l'entrée dans le métier"/>
    <hyperlink ref="A24" location="'5.3'!A1" display="4.3 : La formation continue des enseignants"/>
    <hyperlink ref="A29" location="'5.4'!A1" display="4.4 : Les conditions d'exercice du métier d'enseignant"/>
    <hyperlink ref="A36" location="'5.5'!A1" display="4.5 : Salaire statutaire et salaire effectif des enseignant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zoomScaleNormal="100" workbookViewId="0">
      <selection activeCell="M70" sqref="M70"/>
    </sheetView>
  </sheetViews>
  <sheetFormatPr baseColWidth="10" defaultColWidth="11.42578125" defaultRowHeight="12.75"/>
  <cols>
    <col min="1" max="2" width="11.42578125" style="6"/>
    <col min="3" max="9" width="14.7109375" style="6" customWidth="1"/>
    <col min="10" max="10" width="11.42578125" style="6"/>
    <col min="11" max="11" width="13.5703125" style="6" bestFit="1" customWidth="1"/>
    <col min="12" max="16384" width="11.42578125" style="6"/>
  </cols>
  <sheetData>
    <row r="1" spans="1:14" ht="12.75" customHeight="1">
      <c r="A1" s="70" t="s">
        <v>159</v>
      </c>
      <c r="M1" s="72" t="s">
        <v>7</v>
      </c>
      <c r="N1" s="73" t="s">
        <v>145</v>
      </c>
    </row>
    <row r="2" spans="1:14">
      <c r="A2" s="6" t="s">
        <v>194</v>
      </c>
    </row>
    <row r="4" spans="1:14" ht="91.5" customHeight="1">
      <c r="B4" s="12"/>
      <c r="C4" s="71" t="s">
        <v>143</v>
      </c>
      <c r="D4" s="71" t="s">
        <v>144</v>
      </c>
      <c r="E4" s="85" t="s">
        <v>179</v>
      </c>
      <c r="F4" s="85" t="s">
        <v>180</v>
      </c>
      <c r="G4" s="85" t="s">
        <v>181</v>
      </c>
      <c r="H4" s="18" t="s">
        <v>182</v>
      </c>
      <c r="I4" s="71" t="s">
        <v>147</v>
      </c>
    </row>
    <row r="6" spans="1:14">
      <c r="B6" s="2" t="s">
        <v>28</v>
      </c>
      <c r="C6" s="15">
        <v>1</v>
      </c>
      <c r="D6" s="15">
        <v>1</v>
      </c>
      <c r="E6" s="15">
        <v>1</v>
      </c>
      <c r="F6" s="15">
        <v>1</v>
      </c>
      <c r="G6" s="15">
        <v>1</v>
      </c>
      <c r="H6" s="15">
        <v>1</v>
      </c>
      <c r="I6" s="15">
        <v>1</v>
      </c>
    </row>
    <row r="7" spans="1:14">
      <c r="B7" s="54" t="s">
        <v>8</v>
      </c>
      <c r="C7" s="55">
        <v>0.96354166666666663</v>
      </c>
      <c r="D7" s="55">
        <v>0.9375</v>
      </c>
      <c r="E7" s="55">
        <f>15/E72</f>
        <v>0.5357142857142857</v>
      </c>
      <c r="F7" s="55">
        <f>15/F72</f>
        <v>0.49833887043189368</v>
      </c>
      <c r="G7" s="55">
        <f>15/G72</f>
        <v>0.59523809523809523</v>
      </c>
      <c r="H7" s="56"/>
      <c r="I7" s="55">
        <v>0.93333333333333335</v>
      </c>
    </row>
    <row r="8" spans="1:14">
      <c r="B8" s="2" t="s">
        <v>9</v>
      </c>
      <c r="C8" s="16">
        <v>0.96979166666666661</v>
      </c>
      <c r="D8" s="16">
        <v>0.73770491803278693</v>
      </c>
      <c r="E8" s="16">
        <f>15/E73</f>
        <v>0.58719442590366733</v>
      </c>
      <c r="F8" s="16">
        <f>15/F73</f>
        <v>0.50847457627118642</v>
      </c>
      <c r="G8" s="16">
        <f t="shared" ref="G8" si="0">15/G73</f>
        <v>0.65502183406113546</v>
      </c>
      <c r="H8" s="16">
        <v>0.45180722891566261</v>
      </c>
      <c r="I8" s="16">
        <v>0.82444444444444454</v>
      </c>
    </row>
    <row r="9" spans="1:14">
      <c r="B9" s="12"/>
      <c r="C9" s="12"/>
      <c r="D9" s="12"/>
      <c r="E9" s="12"/>
      <c r="F9" s="12"/>
      <c r="G9" s="12"/>
      <c r="H9" s="12"/>
      <c r="I9" s="12"/>
    </row>
    <row r="10" spans="1:14">
      <c r="B10" s="2" t="s">
        <v>28</v>
      </c>
      <c r="C10" s="15">
        <v>1</v>
      </c>
      <c r="D10" s="15">
        <v>1</v>
      </c>
      <c r="E10" s="15">
        <v>1</v>
      </c>
      <c r="F10" s="15">
        <v>1</v>
      </c>
      <c r="G10" s="15">
        <v>1</v>
      </c>
      <c r="H10" s="15">
        <v>1</v>
      </c>
      <c r="I10" s="15">
        <v>1</v>
      </c>
    </row>
    <row r="11" spans="1:14">
      <c r="B11" s="54" t="s">
        <v>8</v>
      </c>
      <c r="C11" s="55">
        <v>0.96354166666666663</v>
      </c>
      <c r="D11" s="55">
        <v>0.9375</v>
      </c>
      <c r="E11" s="55">
        <v>0.5357142857142857</v>
      </c>
      <c r="F11" s="55">
        <v>0.49833887043189368</v>
      </c>
      <c r="G11" s="55">
        <v>0.59523809523809523</v>
      </c>
      <c r="H11" s="56"/>
      <c r="I11" s="55">
        <v>0.93333333333333335</v>
      </c>
    </row>
    <row r="12" spans="1:14">
      <c r="B12" s="2" t="s">
        <v>1</v>
      </c>
      <c r="C12" s="16">
        <v>1.0041666666666667</v>
      </c>
      <c r="D12" s="16">
        <v>2.4324324324324325</v>
      </c>
      <c r="E12" s="16">
        <f>15/E74</f>
        <v>1.3107666582278201</v>
      </c>
      <c r="F12" s="16">
        <f>15/F74</f>
        <v>0.78947368421052633</v>
      </c>
      <c r="G12" s="16">
        <f>15/G74</f>
        <v>0.96407255258475799</v>
      </c>
      <c r="H12" s="17"/>
      <c r="I12" s="16">
        <v>1.3844444444444444</v>
      </c>
    </row>
    <row r="13" spans="1:14">
      <c r="B13" s="12"/>
      <c r="C13" s="12"/>
      <c r="D13" s="12"/>
      <c r="E13" s="12"/>
      <c r="F13" s="12"/>
      <c r="G13" s="12"/>
      <c r="H13" s="12"/>
      <c r="I13" s="12"/>
    </row>
    <row r="14" spans="1:14">
      <c r="B14" s="2" t="s">
        <v>28</v>
      </c>
      <c r="C14" s="15">
        <v>1</v>
      </c>
      <c r="D14" s="15">
        <v>1</v>
      </c>
      <c r="E14" s="15">
        <v>1</v>
      </c>
      <c r="F14" s="15">
        <v>1</v>
      </c>
      <c r="G14" s="15">
        <v>1</v>
      </c>
      <c r="H14" s="15">
        <v>1</v>
      </c>
      <c r="I14" s="15">
        <v>1</v>
      </c>
    </row>
    <row r="15" spans="1:14">
      <c r="B15" s="54" t="s">
        <v>8</v>
      </c>
      <c r="C15" s="55">
        <v>0.96354166666666663</v>
      </c>
      <c r="D15" s="55">
        <v>0.9375</v>
      </c>
      <c r="E15" s="55">
        <v>0.5357142857142857</v>
      </c>
      <c r="F15" s="55">
        <v>0.49833887043189368</v>
      </c>
      <c r="G15" s="55">
        <v>0.59523809523809523</v>
      </c>
      <c r="H15" s="56"/>
      <c r="I15" s="55">
        <v>0.93333333333333335</v>
      </c>
    </row>
    <row r="16" spans="1:14">
      <c r="B16" s="59" t="s">
        <v>3</v>
      </c>
      <c r="C16" s="60">
        <v>1.0416666666666667</v>
      </c>
      <c r="D16" s="60">
        <v>1.1842105263157896</v>
      </c>
      <c r="E16" s="60">
        <f>15/E76</f>
        <v>0.55762081784386619</v>
      </c>
      <c r="F16" s="60">
        <f>15/F76</f>
        <v>0.52083333333333337</v>
      </c>
      <c r="G16" s="60">
        <f>15/G76</f>
        <v>0.63025210084033612</v>
      </c>
      <c r="H16" s="60">
        <v>0.34482758620689657</v>
      </c>
      <c r="I16" s="60">
        <v>1.1199999999999999</v>
      </c>
    </row>
    <row r="17" spans="2:9">
      <c r="B17" s="12"/>
      <c r="C17" s="12"/>
      <c r="D17" s="12"/>
      <c r="E17" s="12"/>
      <c r="F17" s="12"/>
      <c r="G17" s="12"/>
      <c r="H17" s="12"/>
      <c r="I17" s="12"/>
    </row>
    <row r="18" spans="2:9">
      <c r="B18" s="2" t="s">
        <v>28</v>
      </c>
      <c r="C18" s="15">
        <v>1</v>
      </c>
      <c r="D18" s="15">
        <v>1</v>
      </c>
      <c r="E18" s="15">
        <v>1</v>
      </c>
      <c r="F18" s="15">
        <v>1</v>
      </c>
      <c r="G18" s="15">
        <v>1</v>
      </c>
      <c r="H18" s="15">
        <v>1</v>
      </c>
      <c r="I18" s="15">
        <v>1</v>
      </c>
    </row>
    <row r="19" spans="2:9">
      <c r="B19" s="54" t="s">
        <v>8</v>
      </c>
      <c r="C19" s="55">
        <v>0.96354166666666663</v>
      </c>
      <c r="D19" s="55">
        <v>0.9375</v>
      </c>
      <c r="E19" s="55">
        <v>0.5357142857142857</v>
      </c>
      <c r="F19" s="55">
        <v>0.49833887043189368</v>
      </c>
      <c r="G19" s="55">
        <v>0.59523809523809523</v>
      </c>
      <c r="H19" s="56"/>
      <c r="I19" s="55">
        <v>0.93333333333333335</v>
      </c>
    </row>
    <row r="20" spans="2:9">
      <c r="B20" s="2" t="s">
        <v>4</v>
      </c>
      <c r="C20" s="16">
        <v>0.94791666666666663</v>
      </c>
      <c r="D20" s="16">
        <v>0.78260869565217395</v>
      </c>
      <c r="E20" s="16">
        <f>15/E77</f>
        <v>0.70093457943925241</v>
      </c>
      <c r="F20" s="16">
        <f>15/F77</f>
        <v>0.50675675675675669</v>
      </c>
      <c r="G20" s="16">
        <f>15/G77</f>
        <v>0.62761506276150636</v>
      </c>
      <c r="H20" s="17"/>
      <c r="I20" s="16">
        <v>0.64888888888888885</v>
      </c>
    </row>
    <row r="21" spans="2:9">
      <c r="B21" s="12"/>
      <c r="C21" s="12"/>
      <c r="D21" s="12"/>
      <c r="E21" s="12"/>
      <c r="F21" s="12"/>
      <c r="G21" s="12"/>
      <c r="H21" s="12"/>
      <c r="I21" s="12"/>
    </row>
    <row r="22" spans="2:9">
      <c r="B22" s="2" t="s">
        <v>28</v>
      </c>
      <c r="C22" s="15">
        <v>1</v>
      </c>
      <c r="D22" s="15">
        <v>1</v>
      </c>
      <c r="E22" s="15">
        <v>1</v>
      </c>
      <c r="F22" s="15">
        <v>1</v>
      </c>
      <c r="G22" s="15">
        <v>1</v>
      </c>
      <c r="H22" s="15">
        <v>1</v>
      </c>
      <c r="I22" s="15">
        <v>1</v>
      </c>
    </row>
    <row r="23" spans="2:9">
      <c r="B23" s="54" t="s">
        <v>8</v>
      </c>
      <c r="C23" s="55">
        <v>0.96354166666666663</v>
      </c>
      <c r="D23" s="55">
        <v>0.9375</v>
      </c>
      <c r="E23" s="55">
        <v>0.5357142857142857</v>
      </c>
      <c r="F23" s="55">
        <v>0.49833887043189368</v>
      </c>
      <c r="G23" s="55">
        <v>0.59523809523809523</v>
      </c>
      <c r="H23" s="56"/>
      <c r="I23" s="55">
        <v>0.93333333333333335</v>
      </c>
    </row>
    <row r="24" spans="2:9">
      <c r="B24" s="2" t="s">
        <v>5</v>
      </c>
      <c r="C24" s="16">
        <v>0.94166666666666676</v>
      </c>
      <c r="D24" s="16">
        <v>1.875</v>
      </c>
      <c r="E24" s="16">
        <f>15/E78</f>
        <v>0.67567567567567566</v>
      </c>
      <c r="F24" s="16">
        <f>15/F78</f>
        <v>0.65217391304347827</v>
      </c>
      <c r="G24" s="16">
        <f>15/G78</f>
        <v>0.80645161290322576</v>
      </c>
      <c r="H24" s="17"/>
      <c r="I24" s="16">
        <v>0.9</v>
      </c>
    </row>
    <row r="25" spans="2:9">
      <c r="B25" s="12"/>
      <c r="C25" s="12"/>
      <c r="D25" s="12"/>
      <c r="E25" s="12"/>
      <c r="F25" s="12"/>
      <c r="G25" s="12"/>
      <c r="H25" s="12"/>
      <c r="I25" s="12"/>
    </row>
    <row r="26" spans="2:9">
      <c r="B26" s="2" t="s">
        <v>28</v>
      </c>
      <c r="C26" s="15">
        <v>1</v>
      </c>
      <c r="D26" s="15">
        <v>1</v>
      </c>
      <c r="E26" s="15">
        <v>1</v>
      </c>
      <c r="F26" s="15">
        <v>1</v>
      </c>
      <c r="G26" s="15">
        <v>1</v>
      </c>
      <c r="H26" s="15">
        <v>1</v>
      </c>
      <c r="I26" s="15">
        <v>1</v>
      </c>
    </row>
    <row r="27" spans="2:9">
      <c r="B27" s="54" t="s">
        <v>8</v>
      </c>
      <c r="C27" s="55">
        <v>0.96354166666666663</v>
      </c>
      <c r="D27" s="55">
        <v>0.9375</v>
      </c>
      <c r="E27" s="55">
        <v>0.5357142857142857</v>
      </c>
      <c r="F27" s="55">
        <v>0.49833887043189368</v>
      </c>
      <c r="G27" s="55">
        <v>0.59523809523809523</v>
      </c>
      <c r="H27" s="56"/>
      <c r="I27" s="55">
        <v>0.93333333333333335</v>
      </c>
    </row>
    <row r="28" spans="2:9">
      <c r="B28" s="2" t="s">
        <v>6</v>
      </c>
      <c r="C28" s="16">
        <v>0.94374999999999998</v>
      </c>
      <c r="D28" s="16">
        <v>1.0714285714285714</v>
      </c>
      <c r="E28" s="16">
        <f>15/E79</f>
        <v>0.70191647411604818</v>
      </c>
      <c r="F28" s="16">
        <f>15/F79</f>
        <v>0.60240963855421692</v>
      </c>
      <c r="G28" s="16">
        <f>15/G79</f>
        <v>0.83333333333333337</v>
      </c>
      <c r="H28" s="16">
        <v>0.54945054945054939</v>
      </c>
      <c r="I28" s="16">
        <v>0.9044444444444445</v>
      </c>
    </row>
    <row r="62" spans="11:11">
      <c r="K62" s="73" t="s">
        <v>192</v>
      </c>
    </row>
    <row r="63" spans="11:11">
      <c r="K63" s="73" t="s">
        <v>160</v>
      </c>
    </row>
    <row r="64" spans="11:11">
      <c r="K64" s="73"/>
    </row>
    <row r="65" spans="1:14">
      <c r="K65" s="73"/>
    </row>
    <row r="66" spans="1:14">
      <c r="A66" s="74" t="s">
        <v>162</v>
      </c>
      <c r="B66" s="7"/>
      <c r="C66" s="7"/>
      <c r="D66" s="7"/>
      <c r="E66" s="7"/>
      <c r="F66" s="7"/>
      <c r="G66" s="7"/>
      <c r="H66" s="7"/>
      <c r="I66" s="7"/>
      <c r="M66" s="72" t="s">
        <v>7</v>
      </c>
      <c r="N66" s="73" t="s">
        <v>145</v>
      </c>
    </row>
    <row r="67" spans="1:14">
      <c r="A67" s="6" t="s">
        <v>194</v>
      </c>
    </row>
    <row r="69" spans="1:14" ht="15" customHeight="1">
      <c r="B69" s="12"/>
      <c r="C69" s="130" t="s">
        <v>143</v>
      </c>
      <c r="D69" s="130" t="s">
        <v>144</v>
      </c>
      <c r="E69" s="129" t="s">
        <v>56</v>
      </c>
      <c r="F69" s="129"/>
      <c r="G69" s="129"/>
      <c r="H69" s="129"/>
      <c r="I69" s="130" t="s">
        <v>147</v>
      </c>
    </row>
    <row r="70" spans="1:14" ht="48.75" customHeight="1">
      <c r="B70" s="13"/>
      <c r="C70" s="131"/>
      <c r="D70" s="131"/>
      <c r="E70" s="85" t="s">
        <v>176</v>
      </c>
      <c r="F70" s="85" t="s">
        <v>177</v>
      </c>
      <c r="G70" s="85" t="s">
        <v>178</v>
      </c>
      <c r="H70" s="18" t="s">
        <v>57</v>
      </c>
      <c r="I70" s="131"/>
    </row>
    <row r="72" spans="1:14">
      <c r="B72" s="54" t="s">
        <v>8</v>
      </c>
      <c r="C72" s="57">
        <v>92.5</v>
      </c>
      <c r="D72" s="57">
        <v>9.6</v>
      </c>
      <c r="E72" s="57">
        <v>28</v>
      </c>
      <c r="F72" s="57">
        <v>30.1</v>
      </c>
      <c r="G72" s="57">
        <v>25.2</v>
      </c>
      <c r="H72" s="58" t="s">
        <v>27</v>
      </c>
      <c r="I72" s="57">
        <v>42</v>
      </c>
      <c r="K72" s="89"/>
      <c r="L72" s="89"/>
      <c r="M72" s="89"/>
      <c r="N72" s="88"/>
    </row>
    <row r="73" spans="1:14">
      <c r="B73" s="2" t="s">
        <v>9</v>
      </c>
      <c r="C73" s="9">
        <v>93.1</v>
      </c>
      <c r="D73" s="9">
        <v>12.2</v>
      </c>
      <c r="E73" s="86">
        <v>25.545201620256588</v>
      </c>
      <c r="F73" s="86">
        <v>29.5</v>
      </c>
      <c r="G73" s="86">
        <v>22.9</v>
      </c>
      <c r="H73" s="9">
        <v>33.200000000000003</v>
      </c>
      <c r="I73" s="9">
        <v>37.1</v>
      </c>
      <c r="K73" s="89"/>
      <c r="L73" s="89"/>
      <c r="M73" s="89"/>
    </row>
    <row r="74" spans="1:14">
      <c r="B74" s="2" t="s">
        <v>1</v>
      </c>
      <c r="C74" s="11">
        <v>96.4</v>
      </c>
      <c r="D74" s="11">
        <v>3.7</v>
      </c>
      <c r="E74" s="87">
        <v>11.443684431430585</v>
      </c>
      <c r="F74" s="86">
        <v>19</v>
      </c>
      <c r="G74" s="86">
        <v>15.558994973753546</v>
      </c>
      <c r="H74" s="20" t="s">
        <v>27</v>
      </c>
      <c r="I74" s="4">
        <v>62.3</v>
      </c>
      <c r="K74" s="89"/>
      <c r="L74" s="89"/>
      <c r="M74" s="89"/>
    </row>
    <row r="75" spans="1:14">
      <c r="B75" s="101" t="s">
        <v>2</v>
      </c>
      <c r="C75" s="11">
        <v>96</v>
      </c>
      <c r="D75" s="9">
        <v>13.9</v>
      </c>
      <c r="E75" s="105">
        <v>24.4</v>
      </c>
      <c r="F75" s="86">
        <v>27.3</v>
      </c>
      <c r="G75" s="86">
        <v>21.279034163459276</v>
      </c>
      <c r="H75" s="20" t="s">
        <v>27</v>
      </c>
      <c r="I75" s="11">
        <v>50.5</v>
      </c>
      <c r="K75" s="89"/>
      <c r="L75" s="89"/>
      <c r="M75" s="89"/>
    </row>
    <row r="76" spans="1:14">
      <c r="B76" s="59" t="s">
        <v>3</v>
      </c>
      <c r="C76" s="62">
        <v>100</v>
      </c>
      <c r="D76" s="62">
        <v>7.6</v>
      </c>
      <c r="E76" s="61">
        <v>26.9</v>
      </c>
      <c r="F76" s="61">
        <v>28.8</v>
      </c>
      <c r="G76" s="61">
        <v>23.8</v>
      </c>
      <c r="H76" s="61">
        <v>43.5</v>
      </c>
      <c r="I76" s="62">
        <v>50.4</v>
      </c>
      <c r="K76" s="89"/>
      <c r="L76" s="89"/>
      <c r="M76" s="89"/>
    </row>
    <row r="77" spans="1:14">
      <c r="B77" s="2" t="s">
        <v>4</v>
      </c>
      <c r="C77" s="9">
        <v>91</v>
      </c>
      <c r="D77" s="9">
        <v>12.7</v>
      </c>
      <c r="E77" s="86">
        <v>21.4</v>
      </c>
      <c r="F77" s="86">
        <v>29.6</v>
      </c>
      <c r="G77" s="86">
        <v>23.9</v>
      </c>
      <c r="H77" s="20" t="s">
        <v>27</v>
      </c>
      <c r="I77" s="9">
        <v>28.3</v>
      </c>
      <c r="K77" s="89"/>
      <c r="L77" s="89"/>
      <c r="M77" s="89"/>
    </row>
    <row r="78" spans="1:14">
      <c r="B78" s="2" t="s">
        <v>5</v>
      </c>
      <c r="C78" s="9">
        <v>90.4</v>
      </c>
      <c r="D78" s="11">
        <v>4.8</v>
      </c>
      <c r="E78" s="86">
        <v>22.2</v>
      </c>
      <c r="F78" s="86">
        <v>23</v>
      </c>
      <c r="G78" s="86">
        <v>18.600000000000001</v>
      </c>
      <c r="H78" s="20" t="s">
        <v>27</v>
      </c>
      <c r="I78" s="9">
        <v>40.5</v>
      </c>
      <c r="K78" s="89"/>
      <c r="L78" s="89"/>
      <c r="M78" s="89"/>
    </row>
    <row r="79" spans="1:14">
      <c r="B79" s="2" t="s">
        <v>6</v>
      </c>
      <c r="C79" s="9">
        <v>90.6</v>
      </c>
      <c r="D79" s="11">
        <v>8.4</v>
      </c>
      <c r="E79" s="86">
        <v>21.370064036308747</v>
      </c>
      <c r="F79" s="86">
        <v>24.9</v>
      </c>
      <c r="G79" s="86">
        <v>18</v>
      </c>
      <c r="H79" s="9">
        <v>27.3</v>
      </c>
      <c r="I79" s="9">
        <v>40.700000000000003</v>
      </c>
      <c r="K79" s="89"/>
      <c r="L79" s="89"/>
      <c r="M79" s="89"/>
    </row>
    <row r="80" spans="1:14">
      <c r="B80" s="4" t="s">
        <v>28</v>
      </c>
      <c r="C80" s="45" t="s">
        <v>122</v>
      </c>
      <c r="D80" s="45" t="s">
        <v>125</v>
      </c>
      <c r="E80" s="45" t="s">
        <v>124</v>
      </c>
      <c r="F80" s="45" t="s">
        <v>124</v>
      </c>
      <c r="G80" s="45" t="s">
        <v>124</v>
      </c>
      <c r="H80" s="45" t="s">
        <v>124</v>
      </c>
      <c r="I80" s="45" t="s">
        <v>123</v>
      </c>
      <c r="K80" s="88"/>
    </row>
    <row r="81" spans="2:9">
      <c r="H81" s="8"/>
      <c r="I81" s="8"/>
    </row>
    <row r="82" spans="2:9">
      <c r="B82" s="8" t="s">
        <v>146</v>
      </c>
      <c r="C82" s="8"/>
      <c r="D82" s="8"/>
      <c r="E82" s="8"/>
      <c r="F82" s="8"/>
      <c r="G82" s="8"/>
    </row>
    <row r="83" spans="2:9">
      <c r="B83" s="73" t="s">
        <v>192</v>
      </c>
    </row>
    <row r="84" spans="2:9">
      <c r="B84" s="73" t="s">
        <v>160</v>
      </c>
    </row>
  </sheetData>
  <mergeCells count="4">
    <mergeCell ref="E69:H69"/>
    <mergeCell ref="I69:I70"/>
    <mergeCell ref="D69:D70"/>
    <mergeCell ref="C69:C7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7"/>
  <sheetViews>
    <sheetView topLeftCell="A94" zoomScaleNormal="100" workbookViewId="0">
      <selection activeCell="P19" sqref="P19"/>
    </sheetView>
  </sheetViews>
  <sheetFormatPr baseColWidth="10" defaultColWidth="11.42578125" defaultRowHeight="12.75"/>
  <cols>
    <col min="1" max="1" width="11.42578125" style="6"/>
    <col min="2" max="2" width="12" style="6" customWidth="1"/>
    <col min="3" max="16384" width="11.42578125" style="6"/>
  </cols>
  <sheetData>
    <row r="1" spans="1:14" ht="12.75" customHeight="1">
      <c r="A1" s="70" t="s">
        <v>148</v>
      </c>
      <c r="M1" s="77" t="s">
        <v>7</v>
      </c>
      <c r="N1" s="78">
        <v>45259</v>
      </c>
    </row>
    <row r="2" spans="1:14">
      <c r="A2" s="6" t="s">
        <v>141</v>
      </c>
    </row>
    <row r="4" spans="1:14">
      <c r="B4" s="100" t="s">
        <v>175</v>
      </c>
      <c r="C4" s="99" t="s">
        <v>174</v>
      </c>
      <c r="E4" s="93"/>
    </row>
    <row r="5" spans="1:14">
      <c r="B5" s="54" t="s">
        <v>8</v>
      </c>
      <c r="C5" s="57">
        <v>92.5</v>
      </c>
    </row>
    <row r="6" spans="1:14">
      <c r="B6" s="2" t="s">
        <v>51</v>
      </c>
      <c r="C6" s="9">
        <v>97.9</v>
      </c>
    </row>
    <row r="7" spans="1:14">
      <c r="B7" s="101" t="s">
        <v>36</v>
      </c>
      <c r="C7" s="86">
        <v>79.400000000000006</v>
      </c>
    </row>
    <row r="8" spans="1:14">
      <c r="B8" s="2" t="s">
        <v>50</v>
      </c>
      <c r="C8" s="9">
        <v>84.2</v>
      </c>
    </row>
    <row r="9" spans="1:14">
      <c r="B9" s="2" t="s">
        <v>49</v>
      </c>
      <c r="C9" s="9">
        <v>97</v>
      </c>
    </row>
    <row r="10" spans="1:14">
      <c r="B10" s="2" t="s">
        <v>22</v>
      </c>
      <c r="C10" s="9">
        <v>93.1</v>
      </c>
    </row>
    <row r="11" spans="1:14">
      <c r="B11" s="2" t="s">
        <v>48</v>
      </c>
      <c r="C11" s="9">
        <v>91.5</v>
      </c>
    </row>
    <row r="12" spans="1:14">
      <c r="B12" s="2" t="s">
        <v>45</v>
      </c>
      <c r="C12" s="9">
        <v>96.4</v>
      </c>
    </row>
    <row r="13" spans="1:14">
      <c r="B13" s="2" t="s">
        <v>55</v>
      </c>
      <c r="C13" s="9">
        <v>96</v>
      </c>
    </row>
    <row r="14" spans="1:14">
      <c r="B14" s="59" t="s">
        <v>23</v>
      </c>
      <c r="C14" s="61">
        <v>100</v>
      </c>
    </row>
    <row r="15" spans="1:14">
      <c r="B15" s="2" t="s">
        <v>35</v>
      </c>
      <c r="C15" s="9">
        <v>77.8</v>
      </c>
    </row>
    <row r="16" spans="1:14">
      <c r="B16" s="2" t="s">
        <v>24</v>
      </c>
      <c r="C16" s="9">
        <v>91</v>
      </c>
    </row>
    <row r="17" spans="2:3">
      <c r="B17" s="101" t="s">
        <v>34</v>
      </c>
      <c r="C17" s="86">
        <v>85.8</v>
      </c>
    </row>
    <row r="18" spans="2:3">
      <c r="B18" s="101" t="s">
        <v>44</v>
      </c>
      <c r="C18" s="86">
        <v>94.5</v>
      </c>
    </row>
    <row r="19" spans="2:3">
      <c r="B19" s="101" t="s">
        <v>43</v>
      </c>
      <c r="C19" s="86">
        <v>92.1</v>
      </c>
    </row>
    <row r="20" spans="2:3">
      <c r="B20" s="101" t="s">
        <v>42</v>
      </c>
      <c r="C20" s="86">
        <v>88.9</v>
      </c>
    </row>
    <row r="21" spans="2:3">
      <c r="B21" s="101" t="s">
        <v>46</v>
      </c>
      <c r="C21" s="86">
        <v>93.4</v>
      </c>
    </row>
    <row r="22" spans="2:3">
      <c r="B22" s="101" t="s">
        <v>33</v>
      </c>
      <c r="C22" s="86">
        <v>86.2</v>
      </c>
    </row>
    <row r="23" spans="2:3">
      <c r="B23" s="101" t="s">
        <v>41</v>
      </c>
      <c r="C23" s="86">
        <v>93</v>
      </c>
    </row>
    <row r="24" spans="2:3">
      <c r="B24" s="101" t="s">
        <v>52</v>
      </c>
      <c r="C24" s="86">
        <v>89</v>
      </c>
    </row>
    <row r="25" spans="2:3">
      <c r="B25" s="101" t="s">
        <v>25</v>
      </c>
      <c r="C25" s="86">
        <v>90.4</v>
      </c>
    </row>
    <row r="26" spans="2:3">
      <c r="B26" s="101" t="s">
        <v>40</v>
      </c>
      <c r="C26" s="86">
        <v>90.5</v>
      </c>
    </row>
    <row r="27" spans="2:3">
      <c r="B27" s="101" t="s">
        <v>32</v>
      </c>
      <c r="C27" s="86">
        <v>75.599999999999994</v>
      </c>
    </row>
    <row r="28" spans="2:3">
      <c r="B28" s="101" t="s">
        <v>38</v>
      </c>
      <c r="C28" s="86">
        <v>92.3</v>
      </c>
    </row>
    <row r="29" spans="2:3">
      <c r="B29" s="101" t="s">
        <v>39</v>
      </c>
      <c r="C29" s="86">
        <v>77.400000000000006</v>
      </c>
    </row>
    <row r="30" spans="2:3">
      <c r="B30" s="101" t="s">
        <v>26</v>
      </c>
      <c r="C30" s="86">
        <v>90.6</v>
      </c>
    </row>
    <row r="31" spans="2:3">
      <c r="B31" s="101" t="s">
        <v>37</v>
      </c>
      <c r="C31" s="86">
        <v>96.1</v>
      </c>
    </row>
    <row r="32" spans="2:3">
      <c r="B32" s="2"/>
      <c r="C32" s="9"/>
    </row>
    <row r="33" spans="1:11">
      <c r="C33" s="9"/>
    </row>
    <row r="34" spans="1:11">
      <c r="B34" s="2"/>
      <c r="C34" s="9"/>
    </row>
    <row r="35" spans="1:11">
      <c r="F35" s="73" t="s">
        <v>183</v>
      </c>
    </row>
    <row r="36" spans="1:11">
      <c r="F36" s="73" t="s">
        <v>160</v>
      </c>
    </row>
    <row r="39" spans="1:11">
      <c r="A39" s="70" t="s">
        <v>149</v>
      </c>
      <c r="J39" s="77" t="s">
        <v>7</v>
      </c>
      <c r="K39" s="78">
        <v>45259</v>
      </c>
    </row>
    <row r="40" spans="1:11">
      <c r="A40" s="6" t="s">
        <v>135</v>
      </c>
    </row>
    <row r="42" spans="1:11">
      <c r="B42" s="100" t="s">
        <v>175</v>
      </c>
      <c r="C42" s="26" t="s">
        <v>58</v>
      </c>
      <c r="E42" s="93"/>
    </row>
    <row r="43" spans="1:11">
      <c r="B43" s="54" t="s">
        <v>8</v>
      </c>
      <c r="C43" s="57">
        <v>9.6</v>
      </c>
    </row>
    <row r="44" spans="1:11">
      <c r="B44" s="2" t="s">
        <v>51</v>
      </c>
      <c r="C44" s="9">
        <v>6.4</v>
      </c>
    </row>
    <row r="45" spans="1:11">
      <c r="B45" s="2" t="s">
        <v>36</v>
      </c>
      <c r="C45" s="9">
        <v>10.5</v>
      </c>
    </row>
    <row r="46" spans="1:11">
      <c r="B46" s="2" t="s">
        <v>50</v>
      </c>
      <c r="C46" s="9">
        <v>6.2</v>
      </c>
    </row>
    <row r="47" spans="1:11">
      <c r="B47" s="2" t="s">
        <v>49</v>
      </c>
      <c r="C47" s="9">
        <v>10</v>
      </c>
    </row>
    <row r="48" spans="1:11">
      <c r="B48" s="2" t="s">
        <v>22</v>
      </c>
      <c r="C48" s="9">
        <v>12.2</v>
      </c>
    </row>
    <row r="49" spans="2:3">
      <c r="B49" s="2" t="s">
        <v>48</v>
      </c>
      <c r="C49" s="9">
        <v>10.8</v>
      </c>
    </row>
    <row r="50" spans="2:3">
      <c r="B50" s="2" t="s">
        <v>45</v>
      </c>
      <c r="C50" s="9">
        <v>3.7</v>
      </c>
    </row>
    <row r="51" spans="2:3">
      <c r="B51" s="2" t="s">
        <v>47</v>
      </c>
      <c r="C51" s="9">
        <v>4.0999999999999996</v>
      </c>
    </row>
    <row r="52" spans="2:3">
      <c r="B52" s="2" t="s">
        <v>55</v>
      </c>
      <c r="C52" s="9">
        <v>13.9</v>
      </c>
    </row>
    <row r="53" spans="2:3">
      <c r="B53" s="59" t="s">
        <v>23</v>
      </c>
      <c r="C53" s="61">
        <v>7.6</v>
      </c>
    </row>
    <row r="54" spans="2:3">
      <c r="B54" s="2" t="s">
        <v>35</v>
      </c>
      <c r="C54" s="9">
        <v>2.2999999999999998</v>
      </c>
    </row>
    <row r="55" spans="2:3">
      <c r="B55" s="2" t="s">
        <v>24</v>
      </c>
      <c r="C55" s="9">
        <v>11.5</v>
      </c>
    </row>
    <row r="56" spans="2:3">
      <c r="B56" s="101" t="s">
        <v>34</v>
      </c>
      <c r="C56" s="86">
        <v>8.1</v>
      </c>
    </row>
    <row r="57" spans="2:3">
      <c r="B57" s="101" t="s">
        <v>44</v>
      </c>
      <c r="C57" s="86">
        <v>6.7</v>
      </c>
    </row>
    <row r="58" spans="2:3">
      <c r="B58" s="101" t="s">
        <v>43</v>
      </c>
      <c r="C58" s="86">
        <v>4.8</v>
      </c>
    </row>
    <row r="59" spans="2:3">
      <c r="B59" s="101" t="s">
        <v>42</v>
      </c>
      <c r="C59" s="86">
        <v>8.1999999999999993</v>
      </c>
    </row>
    <row r="60" spans="2:3">
      <c r="B60" s="101" t="s">
        <v>46</v>
      </c>
      <c r="C60" s="86">
        <v>12.4</v>
      </c>
    </row>
    <row r="61" spans="2:3">
      <c r="B61" s="101" t="s">
        <v>33</v>
      </c>
      <c r="C61" s="86">
        <v>10.1</v>
      </c>
    </row>
    <row r="62" spans="2:3">
      <c r="B62" s="101" t="s">
        <v>41</v>
      </c>
      <c r="C62" s="86">
        <v>5.6</v>
      </c>
    </row>
    <row r="63" spans="2:3">
      <c r="B63" s="101" t="s">
        <v>52</v>
      </c>
      <c r="C63" s="86">
        <v>8.4</v>
      </c>
    </row>
    <row r="64" spans="2:3">
      <c r="B64" s="101" t="s">
        <v>25</v>
      </c>
      <c r="C64" s="86">
        <v>4.8</v>
      </c>
    </row>
    <row r="65" spans="1:15">
      <c r="B65" s="101" t="s">
        <v>40</v>
      </c>
      <c r="C65" s="86">
        <v>6</v>
      </c>
    </row>
    <row r="66" spans="1:15">
      <c r="B66" s="101" t="s">
        <v>32</v>
      </c>
      <c r="C66" s="86">
        <v>15.6</v>
      </c>
    </row>
    <row r="67" spans="1:15">
      <c r="B67" s="101" t="s">
        <v>38</v>
      </c>
      <c r="C67" s="86">
        <v>4</v>
      </c>
    </row>
    <row r="68" spans="1:15">
      <c r="B68" s="101" t="s">
        <v>39</v>
      </c>
      <c r="C68" s="86">
        <v>7.4</v>
      </c>
    </row>
    <row r="69" spans="1:15">
      <c r="B69" s="101" t="s">
        <v>26</v>
      </c>
      <c r="C69" s="86">
        <v>8.4</v>
      </c>
    </row>
    <row r="70" spans="1:15">
      <c r="B70" s="101" t="s">
        <v>37</v>
      </c>
      <c r="C70" s="86">
        <v>8.8000000000000007</v>
      </c>
    </row>
    <row r="71" spans="1:15">
      <c r="B71" s="2"/>
      <c r="C71" s="9"/>
    </row>
    <row r="72" spans="1:15">
      <c r="B72" s="2"/>
      <c r="C72" s="9"/>
    </row>
    <row r="73" spans="1:15">
      <c r="B73" s="2"/>
      <c r="C73" s="9"/>
      <c r="F73" s="73" t="s">
        <v>160</v>
      </c>
    </row>
    <row r="74" spans="1:15">
      <c r="B74" s="2"/>
      <c r="C74" s="9"/>
    </row>
    <row r="75" spans="1:15">
      <c r="B75" s="2"/>
      <c r="C75" s="9"/>
    </row>
    <row r="76" spans="1:15">
      <c r="A76" s="70" t="s">
        <v>164</v>
      </c>
      <c r="N76" s="77" t="s">
        <v>7</v>
      </c>
      <c r="O76" s="78">
        <v>45259</v>
      </c>
    </row>
    <row r="77" spans="1:15">
      <c r="A77" s="80" t="s">
        <v>150</v>
      </c>
    </row>
    <row r="78" spans="1:15">
      <c r="B78" s="2"/>
    </row>
    <row r="79" spans="1:15">
      <c r="B79" s="12"/>
      <c r="C79" s="133" t="s">
        <v>8</v>
      </c>
      <c r="D79" s="133"/>
      <c r="E79" s="132" t="s">
        <v>3</v>
      </c>
      <c r="F79" s="132"/>
    </row>
    <row r="80" spans="1:15">
      <c r="B80" s="12"/>
      <c r="C80" s="64" t="s">
        <v>11</v>
      </c>
      <c r="D80" s="64" t="s">
        <v>12</v>
      </c>
      <c r="E80" s="63" t="s">
        <v>11</v>
      </c>
      <c r="F80" s="63" t="s">
        <v>12</v>
      </c>
    </row>
    <row r="81" spans="2:11">
      <c r="B81" s="2" t="s">
        <v>13</v>
      </c>
      <c r="C81" s="57">
        <v>15.2</v>
      </c>
      <c r="D81" s="57">
        <v>11.1</v>
      </c>
      <c r="E81" s="61">
        <v>14.1</v>
      </c>
      <c r="F81" s="61">
        <v>10.4</v>
      </c>
    </row>
    <row r="82" spans="2:11">
      <c r="B82" s="2" t="s">
        <v>14</v>
      </c>
      <c r="C82" s="57">
        <v>14.5</v>
      </c>
      <c r="D82" s="57">
        <v>10.6</v>
      </c>
      <c r="E82" s="61">
        <v>13.7</v>
      </c>
      <c r="F82" s="61">
        <v>10</v>
      </c>
    </row>
    <row r="83" spans="2:11">
      <c r="B83" s="2" t="s">
        <v>15</v>
      </c>
      <c r="C83" s="57">
        <v>13.6</v>
      </c>
      <c r="D83" s="57">
        <v>10</v>
      </c>
      <c r="E83" s="61">
        <v>10.7</v>
      </c>
      <c r="F83" s="61">
        <v>8.6</v>
      </c>
    </row>
    <row r="84" spans="2:11">
      <c r="B84" s="2" t="s">
        <v>16</v>
      </c>
      <c r="C84" s="57">
        <v>12.7</v>
      </c>
      <c r="D84" s="57">
        <v>9.4</v>
      </c>
      <c r="E84" s="61">
        <v>9.9</v>
      </c>
      <c r="F84" s="61">
        <v>7.8</v>
      </c>
    </row>
    <row r="85" spans="2:11">
      <c r="B85" s="2" t="s">
        <v>17</v>
      </c>
      <c r="C85" s="57">
        <v>12.5</v>
      </c>
      <c r="D85" s="57">
        <v>9.4</v>
      </c>
      <c r="E85" s="61">
        <v>10</v>
      </c>
      <c r="F85" s="61">
        <v>8.4</v>
      </c>
    </row>
    <row r="86" spans="2:11">
      <c r="B86" s="2" t="s">
        <v>18</v>
      </c>
      <c r="C86" s="57">
        <v>12.1</v>
      </c>
      <c r="D86" s="57">
        <v>9.1</v>
      </c>
      <c r="E86" s="61">
        <v>10.1</v>
      </c>
      <c r="F86" s="61">
        <v>7.5</v>
      </c>
    </row>
    <row r="87" spans="2:11">
      <c r="B87" s="2" t="s">
        <v>19</v>
      </c>
      <c r="C87" s="57">
        <v>12.1</v>
      </c>
      <c r="D87" s="57">
        <v>8.9</v>
      </c>
      <c r="E87" s="61">
        <v>10.4</v>
      </c>
      <c r="F87" s="61">
        <v>7.1</v>
      </c>
    </row>
    <row r="88" spans="2:11">
      <c r="B88" s="2" t="s">
        <v>20</v>
      </c>
      <c r="C88" s="57">
        <v>12.1</v>
      </c>
      <c r="D88" s="57">
        <v>8.8000000000000007</v>
      </c>
      <c r="E88" s="61">
        <v>10.6</v>
      </c>
      <c r="F88" s="61">
        <v>6.8</v>
      </c>
    </row>
    <row r="89" spans="2:11">
      <c r="B89" s="2" t="s">
        <v>0</v>
      </c>
      <c r="C89" s="57">
        <v>11.8</v>
      </c>
      <c r="D89" s="57">
        <v>8.4</v>
      </c>
      <c r="E89" s="61">
        <v>9.6</v>
      </c>
      <c r="F89" s="61">
        <v>6.9</v>
      </c>
    </row>
    <row r="90" spans="2:11">
      <c r="B90" s="2" t="s">
        <v>10</v>
      </c>
      <c r="C90" s="57">
        <v>11.8</v>
      </c>
      <c r="D90" s="57">
        <v>8</v>
      </c>
      <c r="E90" s="61">
        <v>9.6999999999999993</v>
      </c>
      <c r="F90" s="61">
        <v>6.3</v>
      </c>
    </row>
    <row r="91" spans="2:11">
      <c r="B91" s="2" t="s">
        <v>21</v>
      </c>
      <c r="C91" s="57">
        <v>11.5</v>
      </c>
      <c r="D91" s="57">
        <v>8</v>
      </c>
      <c r="E91" s="61">
        <v>9.6</v>
      </c>
      <c r="F91" s="61">
        <v>6.1</v>
      </c>
    </row>
    <row r="92" spans="2:11">
      <c r="B92" s="79">
        <v>2022</v>
      </c>
      <c r="C92" s="57">
        <v>11.1</v>
      </c>
      <c r="D92" s="57">
        <v>8</v>
      </c>
      <c r="E92" s="61">
        <v>9.1999999999999993</v>
      </c>
      <c r="F92" s="61">
        <v>6</v>
      </c>
      <c r="G92" s="1"/>
      <c r="H92" s="1"/>
      <c r="I92" s="1"/>
      <c r="J92" s="1"/>
      <c r="K92" s="1"/>
    </row>
    <row r="93" spans="2:11">
      <c r="G93" s="1"/>
      <c r="H93" s="1"/>
      <c r="I93" s="1"/>
      <c r="J93" s="1"/>
      <c r="K93" s="1"/>
    </row>
    <row r="94" spans="2:11">
      <c r="C94" s="1"/>
      <c r="D94" s="1"/>
      <c r="E94" s="1"/>
      <c r="F94" s="1"/>
      <c r="G94" s="1"/>
      <c r="H94" s="3"/>
      <c r="I94" s="1"/>
      <c r="J94" s="1"/>
      <c r="K94" s="1"/>
    </row>
    <row r="95" spans="2:11">
      <c r="B95" s="1"/>
      <c r="C95" s="1"/>
      <c r="D95" s="1"/>
      <c r="E95" s="1"/>
      <c r="F95" s="1"/>
      <c r="G95" s="1"/>
      <c r="I95" s="1"/>
      <c r="J95" s="1"/>
      <c r="K95" s="6" t="s">
        <v>134</v>
      </c>
    </row>
    <row r="96" spans="2:11">
      <c r="B96" s="1"/>
      <c r="C96" s="1"/>
      <c r="D96" s="1"/>
      <c r="E96" s="1"/>
      <c r="F96" s="1"/>
      <c r="G96" s="1"/>
      <c r="I96" s="1"/>
      <c r="J96" s="1"/>
    </row>
    <row r="97" spans="1:12">
      <c r="C97" s="1"/>
      <c r="D97" s="1"/>
      <c r="E97" s="1"/>
      <c r="F97" s="1"/>
      <c r="G97" s="1"/>
      <c r="I97" s="1"/>
      <c r="J97" s="1"/>
    </row>
    <row r="98" spans="1:12">
      <c r="A98" s="70" t="s">
        <v>151</v>
      </c>
      <c r="C98" s="1"/>
      <c r="D98" s="1"/>
      <c r="E98" s="1"/>
      <c r="F98" s="1"/>
      <c r="K98" s="77" t="s">
        <v>7</v>
      </c>
      <c r="L98" s="78">
        <v>45259</v>
      </c>
    </row>
    <row r="99" spans="1:12">
      <c r="A99" s="6" t="s">
        <v>142</v>
      </c>
    </row>
    <row r="102" spans="1:12">
      <c r="B102" s="100" t="s">
        <v>175</v>
      </c>
      <c r="C102" s="26" t="s">
        <v>58</v>
      </c>
      <c r="E102" s="93"/>
    </row>
    <row r="103" spans="1:12">
      <c r="B103" s="54" t="s">
        <v>8</v>
      </c>
      <c r="C103" s="57">
        <v>42</v>
      </c>
    </row>
    <row r="104" spans="1:12">
      <c r="B104" s="101" t="s">
        <v>51</v>
      </c>
      <c r="C104" s="86">
        <v>51.4</v>
      </c>
    </row>
    <row r="105" spans="1:12">
      <c r="B105" s="101" t="s">
        <v>36</v>
      </c>
      <c r="C105" s="86">
        <v>33.799999999999997</v>
      </c>
    </row>
    <row r="106" spans="1:12">
      <c r="B106" s="101" t="s">
        <v>50</v>
      </c>
      <c r="C106" s="86">
        <v>34.6</v>
      </c>
    </row>
    <row r="107" spans="1:12">
      <c r="B107" s="101" t="s">
        <v>49</v>
      </c>
      <c r="C107" s="86">
        <v>49</v>
      </c>
    </row>
    <row r="108" spans="1:12">
      <c r="B108" s="101" t="s">
        <v>22</v>
      </c>
      <c r="C108" s="86">
        <v>37.1</v>
      </c>
    </row>
    <row r="109" spans="1:12">
      <c r="B109" s="101" t="s">
        <v>48</v>
      </c>
      <c r="C109" s="86">
        <v>43.9</v>
      </c>
    </row>
    <row r="110" spans="1:12">
      <c r="B110" s="101" t="s">
        <v>45</v>
      </c>
      <c r="C110" s="86">
        <v>62.3</v>
      </c>
    </row>
    <row r="111" spans="1:12">
      <c r="B111" s="101" t="s">
        <v>47</v>
      </c>
      <c r="C111" s="86">
        <v>45.2</v>
      </c>
    </row>
    <row r="112" spans="1:12">
      <c r="B112" s="101" t="s">
        <v>55</v>
      </c>
      <c r="C112" s="86">
        <v>50.5</v>
      </c>
    </row>
    <row r="113" spans="2:3">
      <c r="B113" s="59" t="s">
        <v>23</v>
      </c>
      <c r="C113" s="61">
        <v>50.4</v>
      </c>
    </row>
    <row r="114" spans="2:3">
      <c r="B114" s="2" t="s">
        <v>35</v>
      </c>
      <c r="C114" s="9">
        <v>35.5</v>
      </c>
    </row>
    <row r="115" spans="2:3">
      <c r="B115" s="2" t="s">
        <v>24</v>
      </c>
      <c r="C115" s="9">
        <v>29.2</v>
      </c>
    </row>
    <row r="116" spans="2:3">
      <c r="B116" s="2" t="s">
        <v>34</v>
      </c>
      <c r="C116" s="9">
        <v>59.2</v>
      </c>
    </row>
    <row r="117" spans="2:3">
      <c r="B117" s="2" t="s">
        <v>44</v>
      </c>
      <c r="C117" s="9">
        <v>45.9</v>
      </c>
    </row>
    <row r="118" spans="2:3">
      <c r="B118" s="2" t="s">
        <v>43</v>
      </c>
      <c r="C118" s="9">
        <v>58.2</v>
      </c>
    </row>
    <row r="119" spans="2:3">
      <c r="B119" s="2" t="s">
        <v>42</v>
      </c>
      <c r="C119" s="9">
        <v>61</v>
      </c>
    </row>
    <row r="120" spans="2:3">
      <c r="B120" s="2" t="s">
        <v>46</v>
      </c>
      <c r="C120" s="9">
        <v>31.9</v>
      </c>
    </row>
    <row r="121" spans="2:3">
      <c r="B121" s="2" t="s">
        <v>33</v>
      </c>
      <c r="C121" s="9">
        <v>42.4</v>
      </c>
    </row>
    <row r="122" spans="2:3">
      <c r="B122" s="2" t="s">
        <v>41</v>
      </c>
      <c r="C122" s="9">
        <v>56.4</v>
      </c>
    </row>
    <row r="123" spans="2:3">
      <c r="B123" s="101" t="s">
        <v>52</v>
      </c>
      <c r="C123" s="86">
        <v>43.1</v>
      </c>
    </row>
    <row r="124" spans="2:3">
      <c r="B124" s="101" t="s">
        <v>25</v>
      </c>
      <c r="C124" s="86">
        <v>40.5</v>
      </c>
    </row>
    <row r="125" spans="2:3">
      <c r="B125" s="101" t="s">
        <v>40</v>
      </c>
      <c r="C125" s="86">
        <v>44.4</v>
      </c>
    </row>
    <row r="126" spans="2:3">
      <c r="B126" s="101" t="s">
        <v>32</v>
      </c>
      <c r="C126" s="86">
        <v>24.7</v>
      </c>
    </row>
    <row r="127" spans="2:3">
      <c r="B127" s="101" t="s">
        <v>38</v>
      </c>
      <c r="C127" s="86">
        <v>47.3</v>
      </c>
    </row>
    <row r="128" spans="2:3">
      <c r="B128" s="101" t="s">
        <v>39</v>
      </c>
      <c r="C128" s="86">
        <v>39.1</v>
      </c>
    </row>
    <row r="129" spans="1:18">
      <c r="B129" s="101" t="s">
        <v>26</v>
      </c>
      <c r="C129" s="86">
        <v>40.700000000000003</v>
      </c>
    </row>
    <row r="130" spans="1:18">
      <c r="B130" s="101" t="s">
        <v>37</v>
      </c>
      <c r="C130" s="86">
        <v>52.4</v>
      </c>
    </row>
    <row r="131" spans="1:18">
      <c r="B131" s="91"/>
      <c r="C131" s="92"/>
      <c r="E131" s="73"/>
    </row>
    <row r="132" spans="1:18">
      <c r="B132" s="91"/>
      <c r="C132" s="92"/>
      <c r="E132" s="73"/>
    </row>
    <row r="133" spans="1:18">
      <c r="B133" s="91"/>
      <c r="C133" s="92"/>
      <c r="E133" s="73"/>
      <c r="F133" s="73" t="s">
        <v>160</v>
      </c>
    </row>
    <row r="134" spans="1:18">
      <c r="B134" s="2"/>
      <c r="C134" s="9"/>
    </row>
    <row r="135" spans="1:18">
      <c r="B135" s="2"/>
      <c r="C135" s="9"/>
    </row>
    <row r="136" spans="1:18">
      <c r="A136" s="81" t="s">
        <v>163</v>
      </c>
      <c r="B136" s="2"/>
      <c r="C136" s="9"/>
      <c r="Q136" s="77" t="s">
        <v>7</v>
      </c>
      <c r="R136" s="78">
        <v>45259</v>
      </c>
    </row>
    <row r="137" spans="1:18">
      <c r="A137" s="21" t="s">
        <v>142</v>
      </c>
    </row>
    <row r="139" spans="1:18">
      <c r="B139" s="21"/>
    </row>
    <row r="140" spans="1:18">
      <c r="B140" s="12"/>
      <c r="C140" s="133" t="s">
        <v>8</v>
      </c>
      <c r="D140" s="133"/>
      <c r="E140" s="132" t="s">
        <v>3</v>
      </c>
      <c r="F140" s="132"/>
    </row>
    <row r="141" spans="1:18">
      <c r="B141" s="12"/>
      <c r="C141" s="64" t="s">
        <v>11</v>
      </c>
      <c r="D141" s="64" t="s">
        <v>12</v>
      </c>
      <c r="E141" s="63" t="s">
        <v>11</v>
      </c>
      <c r="F141" s="63" t="s">
        <v>12</v>
      </c>
    </row>
    <row r="142" spans="1:18">
      <c r="B142" s="2" t="s">
        <v>13</v>
      </c>
      <c r="C142" s="57">
        <v>28.4</v>
      </c>
      <c r="D142" s="57">
        <v>37.799999999999997</v>
      </c>
      <c r="E142" s="61">
        <v>38.6</v>
      </c>
      <c r="F142" s="61">
        <v>47</v>
      </c>
    </row>
    <row r="143" spans="1:18">
      <c r="B143" s="2" t="s">
        <v>14</v>
      </c>
      <c r="C143" s="57">
        <v>29.1</v>
      </c>
      <c r="D143" s="57">
        <v>39.200000000000003</v>
      </c>
      <c r="E143" s="61">
        <v>38.1</v>
      </c>
      <c r="F143" s="61">
        <v>47</v>
      </c>
    </row>
    <row r="144" spans="1:18">
      <c r="B144" s="2" t="s">
        <v>15</v>
      </c>
      <c r="C144" s="57">
        <v>30</v>
      </c>
      <c r="D144" s="57">
        <v>40.299999999999997</v>
      </c>
      <c r="E144" s="61">
        <v>39.200000000000003</v>
      </c>
      <c r="F144" s="61">
        <v>48.3</v>
      </c>
    </row>
    <row r="145" spans="2:11">
      <c r="B145" s="2" t="s">
        <v>16</v>
      </c>
      <c r="C145" s="57">
        <v>30.9</v>
      </c>
      <c r="D145" s="57">
        <v>40.9</v>
      </c>
      <c r="E145" s="61">
        <v>40.1</v>
      </c>
      <c r="F145" s="61">
        <v>48.4</v>
      </c>
    </row>
    <row r="146" spans="2:11">
      <c r="B146" s="2" t="s">
        <v>17</v>
      </c>
      <c r="C146" s="57">
        <v>31.2</v>
      </c>
      <c r="D146" s="57">
        <v>41.8</v>
      </c>
      <c r="E146" s="61">
        <v>40.6</v>
      </c>
      <c r="F146" s="61">
        <v>48.8</v>
      </c>
    </row>
    <row r="147" spans="2:11">
      <c r="B147" s="2" t="s">
        <v>18</v>
      </c>
      <c r="C147" s="57">
        <v>31.5</v>
      </c>
      <c r="D147" s="57">
        <v>42.3</v>
      </c>
      <c r="E147" s="61">
        <v>39.4</v>
      </c>
      <c r="F147" s="61">
        <v>48.7</v>
      </c>
    </row>
    <row r="148" spans="2:11">
      <c r="B148" s="2" t="s">
        <v>19</v>
      </c>
      <c r="C148" s="57">
        <v>32.200000000000003</v>
      </c>
      <c r="D148" s="57">
        <v>43.2</v>
      </c>
      <c r="E148" s="61">
        <v>39.6</v>
      </c>
      <c r="F148" s="61">
        <v>49.2</v>
      </c>
    </row>
    <row r="149" spans="2:11">
      <c r="B149" s="2" t="s">
        <v>20</v>
      </c>
      <c r="C149" s="57">
        <v>33.200000000000003</v>
      </c>
      <c r="D149" s="57">
        <v>44.2</v>
      </c>
      <c r="E149" s="61">
        <v>42.8</v>
      </c>
      <c r="F149" s="61">
        <v>51</v>
      </c>
    </row>
    <row r="150" spans="2:11">
      <c r="B150" s="2" t="s">
        <v>0</v>
      </c>
      <c r="C150" s="57">
        <v>34.1</v>
      </c>
      <c r="D150" s="57">
        <v>45</v>
      </c>
      <c r="E150" s="61">
        <v>43.8</v>
      </c>
      <c r="F150" s="61">
        <v>52.3</v>
      </c>
    </row>
    <row r="151" spans="2:11">
      <c r="B151" s="2" t="s">
        <v>10</v>
      </c>
      <c r="C151" s="57">
        <v>35.200000000000003</v>
      </c>
      <c r="D151" s="57">
        <v>46</v>
      </c>
      <c r="E151" s="61">
        <v>45.9</v>
      </c>
      <c r="F151" s="61">
        <v>52.8</v>
      </c>
    </row>
    <row r="152" spans="2:11">
      <c r="B152" s="2" t="s">
        <v>21</v>
      </c>
      <c r="C152" s="57">
        <v>36</v>
      </c>
      <c r="D152" s="57">
        <v>47</v>
      </c>
      <c r="E152" s="61">
        <v>46</v>
      </c>
      <c r="F152" s="61">
        <v>54.2</v>
      </c>
      <c r="G152" s="1"/>
      <c r="H152" s="1"/>
      <c r="I152" s="1"/>
      <c r="J152" s="1"/>
      <c r="K152" s="1"/>
    </row>
    <row r="153" spans="2:11">
      <c r="B153" s="79">
        <v>2022</v>
      </c>
      <c r="C153" s="57">
        <v>36.5</v>
      </c>
      <c r="D153" s="57">
        <v>47.6</v>
      </c>
      <c r="E153" s="61">
        <v>46.6</v>
      </c>
      <c r="F153" s="61">
        <v>54</v>
      </c>
      <c r="G153" s="1"/>
      <c r="H153" s="1"/>
      <c r="I153" s="1"/>
      <c r="J153" s="1"/>
      <c r="K153" s="1"/>
    </row>
    <row r="154" spans="2:11">
      <c r="C154" s="1"/>
      <c r="D154" s="1"/>
      <c r="E154" s="1"/>
      <c r="F154" s="1"/>
      <c r="G154" s="1"/>
      <c r="I154" s="1"/>
      <c r="J154" s="1"/>
      <c r="K154" s="1"/>
    </row>
    <row r="155" spans="2:11">
      <c r="B155" s="1"/>
      <c r="C155" s="1"/>
      <c r="D155" s="1"/>
      <c r="E155" s="1"/>
      <c r="F155" s="1"/>
      <c r="G155" s="1"/>
      <c r="H155" s="73" t="s">
        <v>160</v>
      </c>
      <c r="I155" s="1"/>
      <c r="J155" s="1"/>
      <c r="K155" s="1"/>
    </row>
    <row r="156" spans="2:11">
      <c r="C156" s="1"/>
      <c r="D156" s="1"/>
      <c r="E156" s="1"/>
      <c r="F156" s="1"/>
      <c r="G156" s="1"/>
      <c r="I156" s="1"/>
      <c r="J156" s="1"/>
      <c r="K156" s="1"/>
    </row>
    <row r="157" spans="2:11">
      <c r="C157" s="1"/>
      <c r="D157" s="1"/>
      <c r="E157" s="1"/>
      <c r="F157" s="1"/>
    </row>
  </sheetData>
  <mergeCells count="4">
    <mergeCell ref="E79:F79"/>
    <mergeCell ref="C140:D140"/>
    <mergeCell ref="E140:F140"/>
    <mergeCell ref="C79:D7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2"/>
  <sheetViews>
    <sheetView topLeftCell="A40" zoomScaleNormal="100" workbookViewId="0">
      <selection activeCell="V76" sqref="V76"/>
    </sheetView>
  </sheetViews>
  <sheetFormatPr baseColWidth="10" defaultColWidth="11.42578125" defaultRowHeight="12.75"/>
  <cols>
    <col min="1" max="1" width="11.42578125" style="6"/>
    <col min="2" max="5" width="14.7109375" style="6" customWidth="1"/>
    <col min="6" max="6" width="13.28515625" style="6" customWidth="1"/>
    <col min="7" max="16384" width="11.42578125" style="6"/>
  </cols>
  <sheetData>
    <row r="1" spans="1:19" ht="12.75" customHeight="1">
      <c r="A1" s="70" t="s">
        <v>184</v>
      </c>
    </row>
    <row r="2" spans="1:19">
      <c r="A2" s="73" t="s">
        <v>185</v>
      </c>
    </row>
    <row r="4" spans="1:19" ht="38.25">
      <c r="B4" s="12"/>
      <c r="C4" s="46" t="s">
        <v>31</v>
      </c>
      <c r="D4" s="46" t="s">
        <v>186</v>
      </c>
      <c r="E4" s="46" t="s">
        <v>187</v>
      </c>
      <c r="F4" s="46" t="s">
        <v>61</v>
      </c>
      <c r="G4" s="19"/>
      <c r="S4" s="46"/>
    </row>
    <row r="5" spans="1:19">
      <c r="B5" s="12" t="s">
        <v>34</v>
      </c>
      <c r="C5" s="112">
        <v>60.6</v>
      </c>
      <c r="D5" s="112">
        <v>53.2</v>
      </c>
      <c r="E5" s="112">
        <v>51.8</v>
      </c>
      <c r="F5" s="112">
        <v>15</v>
      </c>
      <c r="G5" s="19"/>
      <c r="S5" s="111"/>
    </row>
    <row r="6" spans="1:19">
      <c r="B6" s="2" t="s">
        <v>36</v>
      </c>
      <c r="C6" s="9">
        <v>52.9</v>
      </c>
      <c r="D6" s="9">
        <v>53.6</v>
      </c>
      <c r="E6" s="9">
        <v>48</v>
      </c>
      <c r="F6" s="9">
        <v>15</v>
      </c>
      <c r="S6" s="9"/>
    </row>
    <row r="7" spans="1:19">
      <c r="B7" s="2" t="s">
        <v>32</v>
      </c>
      <c r="C7" s="9">
        <v>41.7</v>
      </c>
      <c r="D7" s="9">
        <v>48.6</v>
      </c>
      <c r="E7" s="9">
        <v>44</v>
      </c>
      <c r="F7" s="9">
        <v>15</v>
      </c>
      <c r="S7" s="9"/>
    </row>
    <row r="8" spans="1:19">
      <c r="B8" s="2" t="s">
        <v>47</v>
      </c>
      <c r="C8" s="9">
        <v>37.6</v>
      </c>
      <c r="D8" s="9">
        <v>47.2</v>
      </c>
      <c r="E8" s="9">
        <v>37.299999999999997</v>
      </c>
      <c r="F8" s="9">
        <v>15</v>
      </c>
      <c r="S8" s="9"/>
    </row>
    <row r="9" spans="1:19">
      <c r="B9" s="2" t="s">
        <v>33</v>
      </c>
      <c r="C9" s="9">
        <v>36.299999999999997</v>
      </c>
      <c r="D9" s="9">
        <v>32.6</v>
      </c>
      <c r="E9" s="9">
        <v>30.3</v>
      </c>
      <c r="F9" s="9">
        <v>15</v>
      </c>
      <c r="S9" s="9"/>
    </row>
    <row r="10" spans="1:19">
      <c r="B10" s="2" t="s">
        <v>39</v>
      </c>
      <c r="C10" s="9">
        <v>35.4</v>
      </c>
      <c r="D10" s="9">
        <v>33.200000000000003</v>
      </c>
      <c r="E10" s="9">
        <v>30.6</v>
      </c>
      <c r="F10" s="9">
        <v>15</v>
      </c>
      <c r="S10" s="9"/>
    </row>
    <row r="11" spans="1:19">
      <c r="B11" s="2" t="s">
        <v>41</v>
      </c>
      <c r="C11" s="9">
        <v>34.6</v>
      </c>
      <c r="D11" s="9">
        <v>27.4</v>
      </c>
      <c r="E11" s="9">
        <v>27.3</v>
      </c>
      <c r="F11" s="9">
        <v>15</v>
      </c>
      <c r="S11" s="9"/>
    </row>
    <row r="12" spans="1:19">
      <c r="B12" s="59" t="s">
        <v>23</v>
      </c>
      <c r="C12" s="61">
        <v>26.9</v>
      </c>
      <c r="D12" s="61">
        <v>28.8</v>
      </c>
      <c r="E12" s="61">
        <v>23.8</v>
      </c>
      <c r="F12" s="9">
        <v>15</v>
      </c>
      <c r="S12" s="9"/>
    </row>
    <row r="13" spans="1:19">
      <c r="B13" s="54" t="s">
        <v>193</v>
      </c>
      <c r="C13" s="57">
        <v>27.95384615384615</v>
      </c>
      <c r="D13" s="57">
        <v>30.100000000000005</v>
      </c>
      <c r="E13" s="57">
        <v>25.188461538461539</v>
      </c>
      <c r="F13" s="9">
        <v>15</v>
      </c>
      <c r="S13" s="9"/>
    </row>
    <row r="14" spans="1:19">
      <c r="B14" s="2" t="s">
        <v>38</v>
      </c>
      <c r="C14" s="9">
        <v>26.1</v>
      </c>
      <c r="D14" s="9">
        <v>24.6</v>
      </c>
      <c r="E14" s="9">
        <v>17.8</v>
      </c>
      <c r="F14" s="9">
        <v>15</v>
      </c>
      <c r="S14" s="9"/>
    </row>
    <row r="15" spans="1:19">
      <c r="B15" s="2" t="s">
        <v>46</v>
      </c>
      <c r="C15" s="9">
        <v>25.9</v>
      </c>
      <c r="D15" s="9">
        <v>29.5</v>
      </c>
      <c r="E15" s="9">
        <v>22.9</v>
      </c>
      <c r="F15" s="9">
        <v>15</v>
      </c>
      <c r="S15" s="9"/>
    </row>
    <row r="16" spans="1:19">
      <c r="B16" s="2" t="s">
        <v>22</v>
      </c>
      <c r="C16" s="9">
        <v>25.5</v>
      </c>
      <c r="D16" s="9">
        <v>29.5</v>
      </c>
      <c r="E16" s="9">
        <v>22.9</v>
      </c>
      <c r="F16" s="9">
        <v>15</v>
      </c>
      <c r="S16" s="109"/>
    </row>
    <row r="17" spans="2:19">
      <c r="B17" s="2" t="s">
        <v>51</v>
      </c>
      <c r="C17" s="9">
        <v>25.3</v>
      </c>
      <c r="D17" s="9">
        <v>25</v>
      </c>
      <c r="E17" s="9">
        <v>22.4</v>
      </c>
      <c r="F17" s="9">
        <v>15</v>
      </c>
      <c r="S17" s="61"/>
    </row>
    <row r="18" spans="2:19">
      <c r="B18" s="2" t="s">
        <v>52</v>
      </c>
      <c r="C18" s="9">
        <v>25.3</v>
      </c>
      <c r="D18" s="9">
        <v>24.9</v>
      </c>
      <c r="E18" s="9">
        <v>22.7</v>
      </c>
      <c r="F18" s="9">
        <v>15</v>
      </c>
      <c r="S18" s="9"/>
    </row>
    <row r="19" spans="2:19">
      <c r="B19" s="2" t="s">
        <v>43</v>
      </c>
      <c r="C19" s="9">
        <v>24.9</v>
      </c>
      <c r="D19" s="9">
        <v>27.8</v>
      </c>
      <c r="E19" s="9">
        <v>21.8</v>
      </c>
      <c r="F19" s="9">
        <v>15</v>
      </c>
      <c r="S19" s="9"/>
    </row>
    <row r="20" spans="2:19">
      <c r="B20" s="2" t="s">
        <v>55</v>
      </c>
      <c r="C20" s="9">
        <v>24.4</v>
      </c>
      <c r="D20" s="9">
        <v>27.3</v>
      </c>
      <c r="E20" s="9">
        <v>21.3</v>
      </c>
      <c r="F20" s="9">
        <v>15</v>
      </c>
      <c r="S20" s="109"/>
    </row>
    <row r="21" spans="2:19">
      <c r="B21" s="2" t="s">
        <v>37</v>
      </c>
      <c r="C21" s="9">
        <v>24.3</v>
      </c>
      <c r="D21" s="9">
        <v>27.2</v>
      </c>
      <c r="E21" s="9">
        <v>23.7</v>
      </c>
      <c r="F21" s="9">
        <v>15</v>
      </c>
      <c r="S21" s="9"/>
    </row>
    <row r="22" spans="2:19">
      <c r="B22" s="2" t="s">
        <v>40</v>
      </c>
      <c r="C22" s="9">
        <v>23.1</v>
      </c>
      <c r="D22" s="9">
        <v>29.7</v>
      </c>
      <c r="E22" s="9">
        <v>21.8</v>
      </c>
      <c r="F22" s="9">
        <v>15</v>
      </c>
      <c r="S22" s="9"/>
    </row>
    <row r="23" spans="2:19">
      <c r="B23" s="2" t="s">
        <v>44</v>
      </c>
      <c r="C23" s="9">
        <v>22.8</v>
      </c>
      <c r="D23" s="9">
        <v>22.2</v>
      </c>
      <c r="E23" s="9">
        <v>16.5</v>
      </c>
      <c r="F23" s="9">
        <v>15</v>
      </c>
      <c r="S23" s="9"/>
    </row>
    <row r="24" spans="2:19">
      <c r="B24" s="2" t="s">
        <v>35</v>
      </c>
      <c r="C24" s="9">
        <v>22.7</v>
      </c>
      <c r="D24" s="9">
        <v>32.9</v>
      </c>
      <c r="E24" s="9">
        <v>22.4</v>
      </c>
      <c r="F24" s="9">
        <v>15</v>
      </c>
      <c r="S24" s="9"/>
    </row>
    <row r="25" spans="2:19">
      <c r="B25" s="2" t="s">
        <v>25</v>
      </c>
      <c r="C25" s="9">
        <v>22.2</v>
      </c>
      <c r="D25" s="9">
        <v>23</v>
      </c>
      <c r="E25" s="9">
        <v>18.600000000000001</v>
      </c>
      <c r="F25" s="9">
        <v>15</v>
      </c>
      <c r="S25" s="9"/>
    </row>
    <row r="26" spans="2:19">
      <c r="B26" s="2" t="s">
        <v>24</v>
      </c>
      <c r="C26" s="9">
        <v>21.4</v>
      </c>
      <c r="D26" s="9">
        <v>29.6</v>
      </c>
      <c r="E26" s="9">
        <v>23.9</v>
      </c>
      <c r="F26" s="9">
        <v>15</v>
      </c>
      <c r="S26" s="9"/>
    </row>
    <row r="27" spans="2:19">
      <c r="B27" s="2" t="s">
        <v>26</v>
      </c>
      <c r="C27" s="9">
        <v>21.4</v>
      </c>
      <c r="D27" s="9">
        <v>24.9</v>
      </c>
      <c r="E27" s="9">
        <v>18</v>
      </c>
      <c r="F27" s="9">
        <v>15</v>
      </c>
      <c r="S27" s="9"/>
    </row>
    <row r="28" spans="2:19">
      <c r="B28" s="2" t="s">
        <v>50</v>
      </c>
      <c r="C28" s="9">
        <v>21.3</v>
      </c>
      <c r="D28" s="9">
        <v>25.5</v>
      </c>
      <c r="E28" s="9">
        <v>19.899999999999999</v>
      </c>
      <c r="F28" s="9">
        <v>15</v>
      </c>
      <c r="H28" s="73" t="s">
        <v>192</v>
      </c>
      <c r="S28" s="9"/>
    </row>
    <row r="29" spans="2:19">
      <c r="B29" s="2" t="s">
        <v>49</v>
      </c>
      <c r="C29" s="9">
        <v>19</v>
      </c>
      <c r="D29" s="9">
        <v>20.399999999999999</v>
      </c>
      <c r="E29" s="9">
        <v>19.5</v>
      </c>
      <c r="F29" s="9">
        <v>15</v>
      </c>
      <c r="H29" s="73" t="s">
        <v>160</v>
      </c>
      <c r="S29" s="9"/>
    </row>
    <row r="30" spans="2:19">
      <c r="B30" s="2" t="s">
        <v>48</v>
      </c>
      <c r="C30" s="9">
        <v>13.8</v>
      </c>
      <c r="D30" s="14">
        <v>15</v>
      </c>
      <c r="E30" s="9">
        <v>10.1</v>
      </c>
      <c r="F30" s="9">
        <v>15</v>
      </c>
      <c r="S30" s="9"/>
    </row>
    <row r="31" spans="2:19">
      <c r="B31" s="2" t="s">
        <v>48</v>
      </c>
      <c r="C31" s="9">
        <v>13.8</v>
      </c>
      <c r="D31" s="9">
        <v>15</v>
      </c>
      <c r="E31" s="9">
        <v>10.1</v>
      </c>
      <c r="F31" s="9">
        <v>15</v>
      </c>
      <c r="S31" s="14"/>
    </row>
    <row r="32" spans="2:19">
      <c r="B32" s="2" t="s">
        <v>45</v>
      </c>
      <c r="C32" s="9">
        <v>11.4</v>
      </c>
      <c r="D32" s="9">
        <v>19</v>
      </c>
      <c r="E32" s="9">
        <v>15.6</v>
      </c>
      <c r="F32" s="9">
        <v>15</v>
      </c>
      <c r="S32" s="9"/>
    </row>
    <row r="33" spans="1:6">
      <c r="B33" s="3"/>
      <c r="C33" s="3"/>
      <c r="D33" s="3"/>
      <c r="E33" s="3"/>
      <c r="F33" s="3"/>
    </row>
    <row r="34" spans="1:6">
      <c r="B34" s="2"/>
      <c r="C34" s="9"/>
      <c r="D34" s="9"/>
      <c r="E34" s="9"/>
      <c r="F34" s="9"/>
    </row>
    <row r="35" spans="1:6">
      <c r="A35" s="9"/>
      <c r="B35" s="9"/>
      <c r="C35" s="9"/>
      <c r="D35" s="9"/>
      <c r="E35" s="9"/>
    </row>
    <row r="36" spans="1:6">
      <c r="A36" s="110" t="s">
        <v>188</v>
      </c>
      <c r="B36" s="9"/>
      <c r="C36" s="9"/>
      <c r="D36" s="9"/>
      <c r="E36" s="9"/>
    </row>
    <row r="37" spans="1:6">
      <c r="A37" s="73" t="s">
        <v>185</v>
      </c>
    </row>
    <row r="38" spans="1:6" ht="25.5">
      <c r="B38" s="12"/>
      <c r="C38" s="46">
        <v>2018</v>
      </c>
      <c r="D38" s="108">
        <v>2022</v>
      </c>
      <c r="E38" s="46" t="s">
        <v>29</v>
      </c>
      <c r="F38" s="9"/>
    </row>
    <row r="39" spans="1:6">
      <c r="B39" s="2" t="s">
        <v>34</v>
      </c>
      <c r="C39" s="9">
        <v>43.7</v>
      </c>
      <c r="D39" s="9">
        <v>60.6</v>
      </c>
      <c r="E39" s="9">
        <v>15</v>
      </c>
      <c r="F39" s="9"/>
    </row>
    <row r="40" spans="1:6">
      <c r="B40" s="2" t="s">
        <v>36</v>
      </c>
      <c r="C40" s="9">
        <v>47.1</v>
      </c>
      <c r="D40" s="9">
        <v>52.9</v>
      </c>
      <c r="E40" s="9">
        <v>15</v>
      </c>
      <c r="F40" s="9"/>
    </row>
    <row r="41" spans="1:6">
      <c r="B41" s="2" t="s">
        <v>32</v>
      </c>
      <c r="C41" s="9">
        <v>40.799999999999997</v>
      </c>
      <c r="D41" s="9">
        <v>41.7</v>
      </c>
      <c r="E41" s="9">
        <v>15</v>
      </c>
      <c r="F41" s="9"/>
    </row>
    <row r="42" spans="1:6">
      <c r="B42" s="2" t="s">
        <v>47</v>
      </c>
      <c r="C42" s="9">
        <v>30.5</v>
      </c>
      <c r="D42" s="9">
        <v>37.6</v>
      </c>
      <c r="E42" s="9">
        <v>15</v>
      </c>
      <c r="F42" s="9"/>
    </row>
    <row r="43" spans="1:6">
      <c r="B43" s="2" t="s">
        <v>33</v>
      </c>
      <c r="C43" s="9">
        <v>35.9</v>
      </c>
      <c r="D43" s="9">
        <v>36.299999999999997</v>
      </c>
      <c r="E43" s="9">
        <v>15</v>
      </c>
      <c r="F43" s="9"/>
    </row>
    <row r="44" spans="1:6">
      <c r="B44" s="2" t="s">
        <v>39</v>
      </c>
      <c r="C44" s="9">
        <v>31.4</v>
      </c>
      <c r="D44" s="9">
        <v>35.4</v>
      </c>
      <c r="E44" s="9">
        <v>15</v>
      </c>
      <c r="F44" s="9"/>
    </row>
    <row r="45" spans="1:6">
      <c r="B45" s="2" t="s">
        <v>41</v>
      </c>
      <c r="C45" s="9">
        <v>24.1</v>
      </c>
      <c r="D45" s="9">
        <v>34.6</v>
      </c>
      <c r="E45" s="9">
        <v>15</v>
      </c>
      <c r="F45" s="9"/>
    </row>
    <row r="46" spans="1:6">
      <c r="B46" s="54" t="s">
        <v>193</v>
      </c>
      <c r="C46" s="57">
        <v>24.1</v>
      </c>
      <c r="D46" s="57">
        <v>28.1</v>
      </c>
      <c r="E46" s="9">
        <v>15</v>
      </c>
    </row>
    <row r="47" spans="1:6">
      <c r="B47" s="59" t="s">
        <v>23</v>
      </c>
      <c r="C47" s="61">
        <v>20.9</v>
      </c>
      <c r="D47" s="61">
        <v>26.9</v>
      </c>
      <c r="E47" s="9">
        <v>15</v>
      </c>
    </row>
    <row r="48" spans="1:6">
      <c r="B48" s="2" t="s">
        <v>38</v>
      </c>
      <c r="C48" s="9">
        <v>17.899999999999999</v>
      </c>
      <c r="D48" s="9">
        <v>26.1</v>
      </c>
      <c r="E48" s="9">
        <v>15</v>
      </c>
    </row>
    <row r="49" spans="1:7">
      <c r="B49" s="2" t="s">
        <v>46</v>
      </c>
      <c r="C49" s="9">
        <v>25.3</v>
      </c>
      <c r="D49" s="9">
        <v>25.9</v>
      </c>
      <c r="E49" s="9">
        <v>15</v>
      </c>
      <c r="F49" s="9"/>
    </row>
    <row r="50" spans="1:7">
      <c r="B50" s="2" t="s">
        <v>22</v>
      </c>
      <c r="C50" s="9">
        <v>20.7</v>
      </c>
      <c r="D50" s="9">
        <v>25.5</v>
      </c>
      <c r="E50" s="9">
        <v>15</v>
      </c>
    </row>
    <row r="51" spans="1:7">
      <c r="B51" s="2" t="s">
        <v>52</v>
      </c>
      <c r="C51" s="9">
        <v>23.6</v>
      </c>
      <c r="D51" s="9">
        <v>25.3</v>
      </c>
      <c r="E51" s="9">
        <v>15</v>
      </c>
      <c r="F51" s="9"/>
    </row>
    <row r="52" spans="1:7">
      <c r="B52" s="2" t="s">
        <v>51</v>
      </c>
      <c r="C52" s="9">
        <v>21.3</v>
      </c>
      <c r="D52" s="9">
        <v>25.3</v>
      </c>
      <c r="E52" s="9">
        <v>15</v>
      </c>
    </row>
    <row r="53" spans="1:7">
      <c r="A53" s="73"/>
      <c r="B53" s="2" t="s">
        <v>43</v>
      </c>
      <c r="C53" s="9">
        <v>24.4</v>
      </c>
      <c r="D53" s="9">
        <v>24.9</v>
      </c>
      <c r="E53" s="9">
        <v>15</v>
      </c>
      <c r="F53" s="9"/>
    </row>
    <row r="54" spans="1:7">
      <c r="B54" s="2" t="s">
        <v>37</v>
      </c>
      <c r="C54" s="9">
        <v>18.399999999999999</v>
      </c>
      <c r="D54" s="9">
        <v>24.3</v>
      </c>
      <c r="E54" s="9">
        <v>15</v>
      </c>
    </row>
    <row r="55" spans="1:7">
      <c r="B55" s="2" t="s">
        <v>40</v>
      </c>
      <c r="C55" s="9">
        <v>20.2</v>
      </c>
      <c r="D55" s="9">
        <v>23.1</v>
      </c>
      <c r="E55" s="9">
        <v>15</v>
      </c>
    </row>
    <row r="56" spans="1:7">
      <c r="B56" s="2" t="s">
        <v>44</v>
      </c>
      <c r="C56" s="9">
        <v>22.4</v>
      </c>
      <c r="D56" s="9">
        <v>22.8</v>
      </c>
      <c r="E56" s="9">
        <v>15</v>
      </c>
    </row>
    <row r="57" spans="1:7">
      <c r="B57" s="2" t="s">
        <v>35</v>
      </c>
      <c r="C57" s="9">
        <v>21.6</v>
      </c>
      <c r="D57" s="9">
        <v>22.7</v>
      </c>
      <c r="E57" s="9">
        <v>15</v>
      </c>
    </row>
    <row r="58" spans="1:7">
      <c r="B58" s="2" t="s">
        <v>25</v>
      </c>
      <c r="C58" s="9">
        <v>14.7</v>
      </c>
      <c r="D58" s="9">
        <v>22.2</v>
      </c>
      <c r="E58" s="9">
        <v>15</v>
      </c>
    </row>
    <row r="59" spans="1:7">
      <c r="B59" s="2" t="s">
        <v>24</v>
      </c>
      <c r="C59" s="9">
        <v>23.3</v>
      </c>
      <c r="D59" s="9">
        <v>21.4</v>
      </c>
      <c r="E59" s="9">
        <v>15</v>
      </c>
    </row>
    <row r="60" spans="1:7">
      <c r="B60" s="2" t="s">
        <v>26</v>
      </c>
      <c r="C60" s="9">
        <v>13.5</v>
      </c>
      <c r="D60" s="9">
        <v>21.4</v>
      </c>
      <c r="E60" s="9">
        <v>15</v>
      </c>
    </row>
    <row r="61" spans="1:7">
      <c r="B61" s="2" t="s">
        <v>50</v>
      </c>
      <c r="C61" s="9">
        <v>20.7</v>
      </c>
      <c r="D61" s="9">
        <v>21.3</v>
      </c>
      <c r="E61" s="9">
        <v>15</v>
      </c>
    </row>
    <row r="62" spans="1:7">
      <c r="B62" s="2" t="s">
        <v>49</v>
      </c>
      <c r="C62" s="9">
        <v>16</v>
      </c>
      <c r="D62" s="9">
        <v>19</v>
      </c>
      <c r="E62" s="9">
        <v>15</v>
      </c>
      <c r="G62" s="73" t="s">
        <v>192</v>
      </c>
    </row>
    <row r="63" spans="1:7">
      <c r="B63" s="2" t="s">
        <v>48</v>
      </c>
      <c r="C63" s="9">
        <v>11.1</v>
      </c>
      <c r="D63" s="9">
        <v>13.8</v>
      </c>
      <c r="E63" s="9">
        <v>15</v>
      </c>
      <c r="G63" s="73" t="s">
        <v>160</v>
      </c>
    </row>
    <row r="64" spans="1:7">
      <c r="B64" s="2" t="s">
        <v>45</v>
      </c>
      <c r="C64" s="9">
        <v>11.8</v>
      </c>
      <c r="D64" s="9">
        <v>11.4</v>
      </c>
      <c r="E64" s="9">
        <v>15</v>
      </c>
    </row>
    <row r="65" spans="1:14">
      <c r="E65" s="9"/>
    </row>
    <row r="66" spans="1:14">
      <c r="B66" s="2"/>
      <c r="C66" s="9"/>
      <c r="D66" s="9"/>
      <c r="E66" s="9"/>
    </row>
    <row r="68" spans="1:14">
      <c r="A68" s="70" t="s">
        <v>189</v>
      </c>
    </row>
    <row r="69" spans="1:14">
      <c r="A69" s="73" t="s">
        <v>185</v>
      </c>
    </row>
    <row r="71" spans="1:14" ht="63.75">
      <c r="B71" s="12"/>
      <c r="C71" s="46" t="s">
        <v>54</v>
      </c>
      <c r="D71" s="46" t="s">
        <v>53</v>
      </c>
      <c r="E71" s="2"/>
    </row>
    <row r="72" spans="1:14">
      <c r="B72" s="2" t="s">
        <v>45</v>
      </c>
      <c r="C72" s="9">
        <v>10.9</v>
      </c>
      <c r="D72" s="15">
        <v>516</v>
      </c>
      <c r="E72" s="9"/>
      <c r="M72" s="10"/>
      <c r="N72" s="10"/>
    </row>
    <row r="73" spans="1:14">
      <c r="B73" s="2" t="s">
        <v>48</v>
      </c>
      <c r="C73" s="9">
        <v>9.3000000000000007</v>
      </c>
      <c r="D73" s="15">
        <v>511</v>
      </c>
      <c r="E73" s="9"/>
    </row>
    <row r="74" spans="1:14">
      <c r="B74" s="2" t="s">
        <v>26</v>
      </c>
      <c r="C74" s="9">
        <v>9.9</v>
      </c>
      <c r="D74" s="15">
        <v>490</v>
      </c>
      <c r="E74" s="9"/>
    </row>
    <row r="75" spans="1:14">
      <c r="B75" s="2" t="s">
        <v>50</v>
      </c>
      <c r="C75" s="9">
        <v>18.3</v>
      </c>
      <c r="D75" s="15">
        <v>489</v>
      </c>
      <c r="E75" s="9"/>
    </row>
    <row r="76" spans="1:14">
      <c r="B76" s="2" t="s">
        <v>49</v>
      </c>
      <c r="C76" s="9">
        <v>9.8000000000000007</v>
      </c>
      <c r="D76" s="15">
        <v>489</v>
      </c>
      <c r="E76" s="9"/>
    </row>
    <row r="77" spans="1:14">
      <c r="B77" s="2" t="s">
        <v>25</v>
      </c>
      <c r="C77" s="9">
        <v>12.4</v>
      </c>
      <c r="D77" s="15">
        <v>489</v>
      </c>
      <c r="E77" s="9"/>
    </row>
    <row r="78" spans="1:14">
      <c r="B78" s="2" t="s">
        <v>37</v>
      </c>
      <c r="C78" s="9">
        <v>14.099999999999998</v>
      </c>
      <c r="D78" s="15">
        <v>487</v>
      </c>
      <c r="E78" s="9"/>
    </row>
    <row r="79" spans="1:14">
      <c r="B79" s="2" t="s">
        <v>24</v>
      </c>
      <c r="C79" s="9">
        <v>11</v>
      </c>
      <c r="D79" s="15">
        <v>482</v>
      </c>
      <c r="E79" s="9"/>
    </row>
    <row r="80" spans="1:14">
      <c r="B80" s="2" t="s">
        <v>52</v>
      </c>
      <c r="C80" s="9">
        <v>17.399999999999999</v>
      </c>
      <c r="D80" s="15">
        <v>480</v>
      </c>
      <c r="E80" s="9"/>
    </row>
    <row r="81" spans="2:7">
      <c r="B81" s="2" t="s">
        <v>22</v>
      </c>
      <c r="C81" s="9">
        <v>15.2</v>
      </c>
      <c r="D81" s="15">
        <v>480</v>
      </c>
      <c r="E81" s="9"/>
    </row>
    <row r="82" spans="2:7">
      <c r="B82" s="2" t="s">
        <v>51</v>
      </c>
      <c r="C82" s="9">
        <v>17.899999999999999</v>
      </c>
      <c r="D82" s="15">
        <v>479</v>
      </c>
      <c r="E82" s="9"/>
    </row>
    <row r="83" spans="2:7">
      <c r="B83" s="54" t="s">
        <v>195</v>
      </c>
      <c r="C83" s="57">
        <v>13.6</v>
      </c>
      <c r="D83" s="114">
        <v>469</v>
      </c>
      <c r="E83" s="9"/>
    </row>
    <row r="84" spans="2:7">
      <c r="B84" s="2" t="s">
        <v>40</v>
      </c>
      <c r="C84" s="9">
        <v>12.7</v>
      </c>
      <c r="D84" s="15">
        <v>477</v>
      </c>
      <c r="E84" s="9"/>
    </row>
    <row r="85" spans="2:7">
      <c r="B85" s="2" t="s">
        <v>35</v>
      </c>
      <c r="C85" s="9">
        <v>10.4</v>
      </c>
      <c r="D85" s="15">
        <v>476</v>
      </c>
      <c r="E85" s="9"/>
    </row>
    <row r="86" spans="2:7">
      <c r="B86" s="2" t="s">
        <v>44</v>
      </c>
      <c r="C86" s="14">
        <v>11.4</v>
      </c>
      <c r="D86" s="15">
        <v>475</v>
      </c>
      <c r="E86" s="9"/>
    </row>
    <row r="87" spans="2:7">
      <c r="B87" s="59" t="s">
        <v>23</v>
      </c>
      <c r="C87" s="61">
        <v>17.100000000000001</v>
      </c>
      <c r="D87" s="113">
        <v>474</v>
      </c>
      <c r="E87" s="9"/>
    </row>
    <row r="88" spans="2:7">
      <c r="B88" s="2" t="s">
        <v>55</v>
      </c>
      <c r="C88" s="9">
        <v>10.100000000000001</v>
      </c>
      <c r="D88" s="15">
        <v>474</v>
      </c>
      <c r="E88" s="9"/>
    </row>
    <row r="89" spans="2:7">
      <c r="B89" s="2" t="s">
        <v>46</v>
      </c>
      <c r="C89" s="9">
        <v>22.400000000000002</v>
      </c>
      <c r="D89" s="15">
        <v>473</v>
      </c>
      <c r="E89" s="9"/>
    </row>
    <row r="90" spans="2:7">
      <c r="B90" s="2" t="s">
        <v>43</v>
      </c>
      <c r="C90" s="9">
        <v>12.5</v>
      </c>
      <c r="D90" s="15">
        <v>472</v>
      </c>
      <c r="E90" s="9"/>
    </row>
    <row r="91" spans="2:7">
      <c r="B91" s="2" t="s">
        <v>38</v>
      </c>
      <c r="C91" s="9">
        <v>10.8</v>
      </c>
      <c r="D91" s="15">
        <v>469</v>
      </c>
      <c r="E91" s="9"/>
    </row>
    <row r="92" spans="2:7">
      <c r="B92" s="2" t="s">
        <v>41</v>
      </c>
      <c r="C92" s="9">
        <v>12.2</v>
      </c>
      <c r="D92" s="15">
        <v>459</v>
      </c>
      <c r="E92" s="9"/>
    </row>
    <row r="93" spans="2:7">
      <c r="B93" s="2" t="s">
        <v>39</v>
      </c>
      <c r="C93" s="9">
        <v>18.7</v>
      </c>
      <c r="D93" s="15">
        <v>447</v>
      </c>
      <c r="E93" s="9"/>
    </row>
    <row r="94" spans="2:7">
      <c r="B94" s="2" t="s">
        <v>33</v>
      </c>
      <c r="C94" s="9">
        <v>9.1</v>
      </c>
      <c r="D94" s="15">
        <v>445</v>
      </c>
      <c r="E94" s="9"/>
      <c r="G94" s="73" t="s">
        <v>192</v>
      </c>
    </row>
    <row r="95" spans="2:7">
      <c r="B95" s="2" t="s">
        <v>47</v>
      </c>
      <c r="C95" s="9">
        <v>11.1</v>
      </c>
      <c r="D95" s="15">
        <v>438</v>
      </c>
      <c r="E95" s="9"/>
      <c r="G95" s="73" t="s">
        <v>160</v>
      </c>
    </row>
    <row r="96" spans="2:7">
      <c r="B96" s="2" t="s">
        <v>32</v>
      </c>
      <c r="C96" s="9">
        <v>22.400000000000002</v>
      </c>
      <c r="D96" s="15">
        <v>428</v>
      </c>
      <c r="E96" s="9"/>
    </row>
    <row r="97" spans="1:6">
      <c r="B97" s="2" t="s">
        <v>36</v>
      </c>
      <c r="C97" s="9">
        <v>18.2</v>
      </c>
      <c r="D97" s="15">
        <v>404</v>
      </c>
      <c r="E97" s="9"/>
    </row>
    <row r="98" spans="1:6">
      <c r="B98" s="2" t="s">
        <v>34</v>
      </c>
      <c r="C98" s="9">
        <v>7.4</v>
      </c>
      <c r="D98" s="15">
        <v>381</v>
      </c>
      <c r="E98" s="9"/>
    </row>
    <row r="99" spans="1:6">
      <c r="B99" s="2"/>
      <c r="C99" s="9"/>
      <c r="D99" s="15"/>
      <c r="E99" s="9"/>
    </row>
    <row r="100" spans="1:6">
      <c r="B100" s="2"/>
      <c r="C100" s="9"/>
      <c r="D100" s="9"/>
      <c r="E100" s="9"/>
    </row>
    <row r="101" spans="1:6">
      <c r="A101" s="4" t="s">
        <v>165</v>
      </c>
    </row>
    <row r="102" spans="1:6">
      <c r="A102" s="6" t="s">
        <v>136</v>
      </c>
    </row>
    <row r="104" spans="1:6" ht="38.25">
      <c r="B104" s="2"/>
      <c r="C104" s="53" t="s">
        <v>30</v>
      </c>
      <c r="D104" s="53" t="s">
        <v>59</v>
      </c>
      <c r="E104" s="53" t="s">
        <v>60</v>
      </c>
      <c r="F104" s="53" t="s">
        <v>61</v>
      </c>
    </row>
    <row r="105" spans="1:6">
      <c r="B105" s="2" t="s">
        <v>42</v>
      </c>
      <c r="C105" s="9">
        <v>50.6</v>
      </c>
      <c r="D105" s="9">
        <v>55.443793557553313</v>
      </c>
      <c r="E105" s="9">
        <v>45.007646590000803</v>
      </c>
      <c r="F105" s="9">
        <v>15</v>
      </c>
    </row>
    <row r="106" spans="1:6">
      <c r="B106" s="59" t="s">
        <v>23</v>
      </c>
      <c r="C106" s="61">
        <v>43.5</v>
      </c>
      <c r="D106" s="61">
        <v>49.206986481981623</v>
      </c>
      <c r="E106" s="61">
        <v>37.775467537928037</v>
      </c>
      <c r="F106" s="61">
        <v>15</v>
      </c>
    </row>
    <row r="107" spans="1:6">
      <c r="B107" s="2" t="s">
        <v>40</v>
      </c>
      <c r="C107" s="9">
        <v>33.5</v>
      </c>
      <c r="D107" s="9">
        <v>36.005571686383561</v>
      </c>
      <c r="E107" s="9">
        <v>30.826269864016659</v>
      </c>
      <c r="F107" s="9">
        <v>15</v>
      </c>
    </row>
    <row r="108" spans="1:6">
      <c r="B108" s="2" t="s">
        <v>22</v>
      </c>
      <c r="C108" s="9">
        <v>33.200000000000003</v>
      </c>
      <c r="D108" s="9">
        <v>36.542806019086598</v>
      </c>
      <c r="E108" s="9">
        <v>29.574988838302836</v>
      </c>
      <c r="F108" s="9">
        <v>15</v>
      </c>
    </row>
    <row r="109" spans="1:6">
      <c r="B109" s="2" t="s">
        <v>26</v>
      </c>
      <c r="C109" s="9">
        <v>27.3</v>
      </c>
      <c r="D109" s="9">
        <v>33.716648512747348</v>
      </c>
      <c r="E109" s="9">
        <v>20.720511306761942</v>
      </c>
      <c r="F109" s="9">
        <v>15</v>
      </c>
    </row>
    <row r="110" spans="1:6">
      <c r="B110" s="2" t="s">
        <v>49</v>
      </c>
      <c r="C110" s="9">
        <v>16.2</v>
      </c>
      <c r="D110" s="9">
        <v>21.573771636895039</v>
      </c>
      <c r="E110" s="9">
        <v>10.703601257192016</v>
      </c>
      <c r="F110" s="9">
        <v>15</v>
      </c>
    </row>
    <row r="111" spans="1:6">
      <c r="B111" s="2"/>
      <c r="C111" s="9"/>
      <c r="D111" s="9"/>
      <c r="E111" s="9"/>
      <c r="F111" s="9"/>
    </row>
    <row r="112" spans="1:6">
      <c r="B112" s="2"/>
      <c r="C112" s="9"/>
      <c r="D112" s="9"/>
    </row>
    <row r="113" spans="2:12">
      <c r="B113" s="2"/>
      <c r="C113" s="9"/>
      <c r="D113" s="9"/>
    </row>
    <row r="122" spans="2:12">
      <c r="L122" s="6" t="s">
        <v>134</v>
      </c>
    </row>
  </sheetData>
  <sortState ref="B36:D63">
    <sortCondition descending="1" ref="D37:D64"/>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5"/>
  <sheetViews>
    <sheetView zoomScaleNormal="100" workbookViewId="0">
      <selection activeCell="Q31" sqref="Q31"/>
    </sheetView>
  </sheetViews>
  <sheetFormatPr baseColWidth="10" defaultRowHeight="12.75"/>
  <cols>
    <col min="1" max="16384" width="11.42578125" style="6"/>
  </cols>
  <sheetData>
    <row r="1" spans="1:45" ht="12.75" customHeight="1">
      <c r="A1" s="96" t="s">
        <v>166</v>
      </c>
    </row>
    <row r="2" spans="1:45">
      <c r="A2" s="6" t="s">
        <v>137</v>
      </c>
    </row>
    <row r="4" spans="1:45">
      <c r="C4" s="25" t="s">
        <v>62</v>
      </c>
      <c r="D4" s="25" t="s">
        <v>63</v>
      </c>
      <c r="E4" s="25" t="s">
        <v>64</v>
      </c>
      <c r="F4" s="25" t="s">
        <v>65</v>
      </c>
    </row>
    <row r="5" spans="1:45">
      <c r="B5" s="65" t="s">
        <v>23</v>
      </c>
      <c r="C5" s="65">
        <v>3</v>
      </c>
      <c r="D5" s="65">
        <v>18</v>
      </c>
      <c r="E5" s="65">
        <v>36</v>
      </c>
      <c r="F5" s="65">
        <v>28</v>
      </c>
      <c r="G5" s="22"/>
      <c r="AS5" s="22">
        <f t="shared" ref="AS5:AS22" si="0">100-(C5+D5+E5+F5)</f>
        <v>15</v>
      </c>
    </row>
    <row r="6" spans="1:45">
      <c r="B6" s="6" t="s">
        <v>36</v>
      </c>
      <c r="C6" s="6">
        <v>8</v>
      </c>
      <c r="D6" s="6">
        <v>29</v>
      </c>
      <c r="E6" s="6">
        <v>34</v>
      </c>
      <c r="F6" s="6">
        <v>19</v>
      </c>
      <c r="G6" s="22"/>
      <c r="AS6" s="22">
        <f t="shared" si="0"/>
        <v>10</v>
      </c>
    </row>
    <row r="7" spans="1:45">
      <c r="B7" s="6" t="s">
        <v>55</v>
      </c>
      <c r="C7" s="6">
        <v>4</v>
      </c>
      <c r="D7" s="6">
        <v>23</v>
      </c>
      <c r="E7" s="6">
        <v>38</v>
      </c>
      <c r="F7" s="6">
        <v>26</v>
      </c>
      <c r="G7" s="22"/>
      <c r="AS7" s="22">
        <f t="shared" si="0"/>
        <v>9</v>
      </c>
    </row>
    <row r="8" spans="1:45">
      <c r="B8" s="6" t="s">
        <v>33</v>
      </c>
      <c r="C8" s="6">
        <v>5</v>
      </c>
      <c r="D8" s="6">
        <v>27</v>
      </c>
      <c r="E8" s="6">
        <v>37</v>
      </c>
      <c r="F8" s="6">
        <v>22</v>
      </c>
      <c r="G8" s="22"/>
      <c r="AS8" s="22">
        <f t="shared" si="0"/>
        <v>9</v>
      </c>
    </row>
    <row r="9" spans="1:45">
      <c r="B9" s="6" t="s">
        <v>39</v>
      </c>
      <c r="C9" s="6">
        <v>5</v>
      </c>
      <c r="D9" s="6">
        <v>26</v>
      </c>
      <c r="E9" s="6">
        <v>40</v>
      </c>
      <c r="F9" s="6">
        <v>20</v>
      </c>
      <c r="G9" s="22"/>
      <c r="AS9" s="22">
        <f t="shared" si="0"/>
        <v>9</v>
      </c>
    </row>
    <row r="10" spans="1:45">
      <c r="B10" s="6" t="s">
        <v>25</v>
      </c>
      <c r="C10" s="6">
        <v>8</v>
      </c>
      <c r="D10" s="6">
        <v>28</v>
      </c>
      <c r="E10" s="6">
        <v>37</v>
      </c>
      <c r="F10" s="6">
        <v>20</v>
      </c>
      <c r="G10" s="22"/>
      <c r="AS10" s="22">
        <f t="shared" si="0"/>
        <v>7</v>
      </c>
    </row>
    <row r="11" spans="1:45">
      <c r="B11" s="6" t="s">
        <v>46</v>
      </c>
      <c r="C11" s="6">
        <v>9</v>
      </c>
      <c r="D11" s="6">
        <v>30</v>
      </c>
      <c r="E11" s="6">
        <v>35</v>
      </c>
      <c r="F11" s="6">
        <v>19</v>
      </c>
      <c r="G11" s="22"/>
      <c r="AS11" s="22">
        <f t="shared" si="0"/>
        <v>7</v>
      </c>
    </row>
    <row r="12" spans="1:45">
      <c r="B12" s="6" t="s">
        <v>37</v>
      </c>
      <c r="C12" s="6">
        <v>8</v>
      </c>
      <c r="D12" s="6">
        <v>28</v>
      </c>
      <c r="E12" s="6">
        <v>38</v>
      </c>
      <c r="F12" s="6">
        <v>20</v>
      </c>
      <c r="G12" s="22"/>
      <c r="AS12" s="22">
        <f t="shared" si="0"/>
        <v>6</v>
      </c>
    </row>
    <row r="13" spans="1:45">
      <c r="B13" s="67" t="s">
        <v>66</v>
      </c>
      <c r="C13" s="67">
        <v>9</v>
      </c>
      <c r="D13" s="67">
        <v>30</v>
      </c>
      <c r="E13" s="67">
        <v>37</v>
      </c>
      <c r="F13" s="67">
        <v>18</v>
      </c>
      <c r="G13" s="22"/>
      <c r="AS13" s="22">
        <f t="shared" si="0"/>
        <v>6</v>
      </c>
    </row>
    <row r="14" spans="1:45">
      <c r="B14" s="6" t="s">
        <v>35</v>
      </c>
      <c r="C14" s="6">
        <v>4</v>
      </c>
      <c r="D14" s="6">
        <v>24</v>
      </c>
      <c r="E14" s="6">
        <v>42</v>
      </c>
      <c r="F14" s="6">
        <v>25</v>
      </c>
      <c r="G14" s="22"/>
      <c r="AS14" s="22">
        <f t="shared" si="0"/>
        <v>5</v>
      </c>
    </row>
    <row r="15" spans="1:45">
      <c r="B15" s="6" t="s">
        <v>24</v>
      </c>
      <c r="C15" s="6">
        <v>4</v>
      </c>
      <c r="D15" s="6">
        <v>26</v>
      </c>
      <c r="E15" s="6">
        <v>43</v>
      </c>
      <c r="F15" s="6">
        <v>22</v>
      </c>
      <c r="G15" s="22"/>
      <c r="AS15" s="22">
        <f t="shared" si="0"/>
        <v>5</v>
      </c>
    </row>
    <row r="16" spans="1:45">
      <c r="B16" s="6" t="s">
        <v>40</v>
      </c>
      <c r="C16" s="6">
        <v>9</v>
      </c>
      <c r="D16" s="6">
        <v>30</v>
      </c>
      <c r="E16" s="6">
        <v>35</v>
      </c>
      <c r="F16" s="6">
        <v>21</v>
      </c>
      <c r="G16" s="22"/>
      <c r="AS16" s="22">
        <f t="shared" si="0"/>
        <v>5</v>
      </c>
    </row>
    <row r="17" spans="1:45">
      <c r="B17" s="6" t="s">
        <v>49</v>
      </c>
      <c r="C17" s="6">
        <v>8</v>
      </c>
      <c r="D17" s="6">
        <v>29</v>
      </c>
      <c r="E17" s="6">
        <v>38</v>
      </c>
      <c r="F17" s="6">
        <v>20</v>
      </c>
      <c r="G17" s="22"/>
      <c r="AS17" s="22">
        <f t="shared" si="0"/>
        <v>5</v>
      </c>
    </row>
    <row r="18" spans="1:45">
      <c r="B18" s="6" t="s">
        <v>34</v>
      </c>
      <c r="C18" s="6">
        <v>12</v>
      </c>
      <c r="D18" s="6">
        <v>30</v>
      </c>
      <c r="E18" s="6">
        <v>35</v>
      </c>
      <c r="F18" s="6">
        <v>18</v>
      </c>
      <c r="G18" s="22"/>
      <c r="AS18" s="22">
        <f t="shared" si="0"/>
        <v>5</v>
      </c>
    </row>
    <row r="19" spans="1:45">
      <c r="B19" s="6" t="s">
        <v>26</v>
      </c>
      <c r="C19" s="6">
        <v>11</v>
      </c>
      <c r="D19" s="6">
        <v>31</v>
      </c>
      <c r="E19" s="6">
        <v>36</v>
      </c>
      <c r="F19" s="6">
        <v>17</v>
      </c>
      <c r="G19" s="22"/>
      <c r="AS19" s="22">
        <f t="shared" si="0"/>
        <v>5</v>
      </c>
    </row>
    <row r="20" spans="1:45">
      <c r="B20" s="6" t="s">
        <v>22</v>
      </c>
      <c r="C20" s="6">
        <v>6</v>
      </c>
      <c r="D20" s="6">
        <v>30</v>
      </c>
      <c r="E20" s="6">
        <v>39</v>
      </c>
      <c r="F20" s="6">
        <v>21</v>
      </c>
      <c r="G20" s="22"/>
      <c r="AS20" s="22">
        <f t="shared" si="0"/>
        <v>4</v>
      </c>
    </row>
    <row r="21" spans="1:45">
      <c r="B21" s="6" t="s">
        <v>50</v>
      </c>
      <c r="C21" s="6">
        <v>10</v>
      </c>
      <c r="D21" s="6">
        <v>32</v>
      </c>
      <c r="E21" s="6">
        <v>36</v>
      </c>
      <c r="F21" s="6">
        <v>18</v>
      </c>
      <c r="G21" s="22"/>
      <c r="AS21" s="22">
        <f t="shared" si="0"/>
        <v>4</v>
      </c>
    </row>
    <row r="22" spans="1:45">
      <c r="B22" s="6" t="s">
        <v>43</v>
      </c>
      <c r="C22" s="6">
        <v>13</v>
      </c>
      <c r="D22" s="6">
        <v>35</v>
      </c>
      <c r="E22" s="6">
        <v>33</v>
      </c>
      <c r="F22" s="6">
        <v>15</v>
      </c>
      <c r="G22" s="22"/>
      <c r="AS22" s="22">
        <f t="shared" si="0"/>
        <v>4</v>
      </c>
    </row>
    <row r="23" spans="1:45">
      <c r="B23" s="6" t="s">
        <v>45</v>
      </c>
      <c r="C23" s="6">
        <v>15</v>
      </c>
      <c r="D23" s="6">
        <v>37</v>
      </c>
      <c r="E23" s="6">
        <v>32</v>
      </c>
      <c r="F23" s="6">
        <v>13</v>
      </c>
      <c r="G23" s="22"/>
      <c r="AS23" s="22" t="e">
        <f>100-(#REF!+#REF!+#REF!+#REF!)</f>
        <v>#REF!</v>
      </c>
    </row>
    <row r="24" spans="1:45">
      <c r="B24" s="6" t="s">
        <v>52</v>
      </c>
      <c r="C24" s="6">
        <v>9</v>
      </c>
      <c r="D24" s="6">
        <v>36</v>
      </c>
      <c r="E24" s="6">
        <v>39</v>
      </c>
      <c r="F24" s="6">
        <v>14</v>
      </c>
      <c r="G24" s="22"/>
      <c r="AS24" s="22">
        <f>100-(C23+D23+E23+F23)</f>
        <v>3</v>
      </c>
    </row>
    <row r="25" spans="1:45">
      <c r="B25" s="6" t="s">
        <v>41</v>
      </c>
      <c r="C25" s="6">
        <v>7</v>
      </c>
      <c r="D25" s="6">
        <v>37</v>
      </c>
      <c r="E25" s="6">
        <v>40</v>
      </c>
      <c r="F25" s="6">
        <v>14</v>
      </c>
      <c r="G25" s="22"/>
      <c r="AS25" s="22">
        <f>100-(C24+D24+E24+F24)</f>
        <v>2</v>
      </c>
    </row>
    <row r="26" spans="1:45">
      <c r="B26" s="6" t="s">
        <v>44</v>
      </c>
      <c r="C26" s="6">
        <v>11</v>
      </c>
      <c r="D26" s="6">
        <v>39</v>
      </c>
      <c r="E26" s="6">
        <v>35</v>
      </c>
      <c r="F26" s="6">
        <v>13</v>
      </c>
      <c r="G26" s="22"/>
      <c r="AS26" s="22">
        <f>100-(C25+D25+E25+F25)</f>
        <v>2</v>
      </c>
    </row>
    <row r="27" spans="1:45">
      <c r="G27" s="22"/>
      <c r="AS27" s="22">
        <f>100-(C26+D26+E26+F26)</f>
        <v>2</v>
      </c>
    </row>
    <row r="28" spans="1:45">
      <c r="L28" s="6" t="s">
        <v>134</v>
      </c>
      <c r="AS28" s="22"/>
    </row>
    <row r="29" spans="1:45">
      <c r="AS29" s="22"/>
    </row>
    <row r="30" spans="1:45">
      <c r="AS30" s="22"/>
    </row>
    <row r="31" spans="1:45">
      <c r="A31" s="96" t="s">
        <v>167</v>
      </c>
      <c r="AS31" s="22"/>
    </row>
    <row r="32" spans="1:45">
      <c r="A32" s="6" t="s">
        <v>138</v>
      </c>
      <c r="AS32" s="22"/>
    </row>
    <row r="34" spans="2:7">
      <c r="C34" s="25" t="s">
        <v>62</v>
      </c>
      <c r="D34" s="25" t="s">
        <v>63</v>
      </c>
      <c r="E34" s="25" t="s">
        <v>64</v>
      </c>
      <c r="F34" s="25" t="s">
        <v>65</v>
      </c>
    </row>
    <row r="35" spans="2:7">
      <c r="B35" s="6" t="s">
        <v>33</v>
      </c>
      <c r="C35" s="6">
        <v>5</v>
      </c>
      <c r="D35" s="6">
        <v>22</v>
      </c>
      <c r="E35" s="6">
        <v>36</v>
      </c>
      <c r="F35" s="6">
        <v>23</v>
      </c>
      <c r="G35" s="22"/>
    </row>
    <row r="36" spans="2:7">
      <c r="B36" s="65" t="s">
        <v>23</v>
      </c>
      <c r="C36" s="65">
        <v>3</v>
      </c>
      <c r="D36" s="65">
        <v>19</v>
      </c>
      <c r="E36" s="65">
        <v>37</v>
      </c>
      <c r="F36" s="65">
        <v>27</v>
      </c>
      <c r="G36" s="22"/>
    </row>
    <row r="37" spans="2:7">
      <c r="B37" s="6" t="s">
        <v>36</v>
      </c>
      <c r="C37" s="6">
        <v>15</v>
      </c>
      <c r="D37" s="6">
        <v>29</v>
      </c>
      <c r="E37" s="6">
        <v>27</v>
      </c>
      <c r="F37" s="6">
        <v>16</v>
      </c>
      <c r="G37" s="22"/>
    </row>
    <row r="38" spans="2:7">
      <c r="B38" s="6" t="s">
        <v>39</v>
      </c>
      <c r="C38" s="6">
        <v>7</v>
      </c>
      <c r="D38" s="6">
        <v>32</v>
      </c>
      <c r="E38" s="6">
        <v>37</v>
      </c>
      <c r="F38" s="6">
        <v>16</v>
      </c>
      <c r="G38" s="22"/>
    </row>
    <row r="39" spans="2:7">
      <c r="B39" s="6" t="s">
        <v>34</v>
      </c>
      <c r="C39" s="6">
        <v>6</v>
      </c>
      <c r="D39" s="6">
        <v>25</v>
      </c>
      <c r="E39" s="6">
        <v>39</v>
      </c>
      <c r="F39" s="6">
        <v>22</v>
      </c>
      <c r="G39" s="22"/>
    </row>
    <row r="40" spans="2:7">
      <c r="B40" s="6" t="s">
        <v>22</v>
      </c>
      <c r="C40" s="6">
        <v>7</v>
      </c>
      <c r="D40" s="6">
        <v>30</v>
      </c>
      <c r="E40" s="6">
        <v>35</v>
      </c>
      <c r="F40" s="6">
        <v>21</v>
      </c>
      <c r="G40" s="22"/>
    </row>
    <row r="41" spans="2:7">
      <c r="B41" s="6" t="s">
        <v>40</v>
      </c>
      <c r="C41" s="6">
        <v>2</v>
      </c>
      <c r="D41" s="6">
        <v>24</v>
      </c>
      <c r="E41" s="6">
        <v>41</v>
      </c>
      <c r="F41" s="6">
        <v>26</v>
      </c>
      <c r="G41" s="22"/>
    </row>
    <row r="42" spans="2:7">
      <c r="B42" s="6" t="s">
        <v>46</v>
      </c>
      <c r="C42" s="6">
        <v>10</v>
      </c>
      <c r="D42" s="6">
        <v>32</v>
      </c>
      <c r="E42" s="6">
        <v>34</v>
      </c>
      <c r="F42" s="6">
        <v>18</v>
      </c>
      <c r="G42" s="22"/>
    </row>
    <row r="43" spans="2:7">
      <c r="B43" s="6" t="s">
        <v>45</v>
      </c>
      <c r="C43" s="6">
        <v>9</v>
      </c>
      <c r="D43" s="6">
        <v>32</v>
      </c>
      <c r="E43" s="6">
        <v>36</v>
      </c>
      <c r="F43" s="6">
        <v>17</v>
      </c>
      <c r="G43" s="22"/>
    </row>
    <row r="44" spans="2:7">
      <c r="B44" s="6" t="s">
        <v>52</v>
      </c>
      <c r="C44" s="6">
        <v>7</v>
      </c>
      <c r="D44" s="6">
        <v>31</v>
      </c>
      <c r="E44" s="6">
        <v>37</v>
      </c>
      <c r="F44" s="6">
        <v>19</v>
      </c>
      <c r="G44" s="22"/>
    </row>
    <row r="45" spans="2:7">
      <c r="B45" s="6" t="s">
        <v>55</v>
      </c>
      <c r="C45" s="6">
        <v>3</v>
      </c>
      <c r="D45" s="6">
        <v>27</v>
      </c>
      <c r="E45" s="6">
        <v>41</v>
      </c>
      <c r="F45" s="6">
        <v>23</v>
      </c>
      <c r="G45" s="22"/>
    </row>
    <row r="46" spans="2:7">
      <c r="B46" s="67" t="s">
        <v>66</v>
      </c>
      <c r="C46" s="67">
        <v>7</v>
      </c>
      <c r="D46" s="67">
        <v>30</v>
      </c>
      <c r="E46" s="67">
        <v>38</v>
      </c>
      <c r="F46" s="67">
        <v>19</v>
      </c>
      <c r="G46" s="22"/>
    </row>
    <row r="47" spans="2:7">
      <c r="B47" s="6" t="s">
        <v>25</v>
      </c>
      <c r="C47" s="6">
        <v>9</v>
      </c>
      <c r="D47" s="6">
        <v>33</v>
      </c>
      <c r="E47" s="6">
        <v>37</v>
      </c>
      <c r="F47" s="6">
        <v>16</v>
      </c>
      <c r="G47" s="22"/>
    </row>
    <row r="48" spans="2:7">
      <c r="B48" s="6" t="s">
        <v>24</v>
      </c>
      <c r="C48" s="6">
        <v>3</v>
      </c>
      <c r="D48" s="6">
        <v>24</v>
      </c>
      <c r="E48" s="6">
        <v>44</v>
      </c>
      <c r="F48" s="6">
        <v>24</v>
      </c>
      <c r="G48" s="22"/>
    </row>
    <row r="49" spans="1:12">
      <c r="B49" s="6" t="s">
        <v>37</v>
      </c>
      <c r="C49" s="6">
        <v>11</v>
      </c>
      <c r="D49" s="6">
        <v>34</v>
      </c>
      <c r="E49" s="6">
        <v>35</v>
      </c>
      <c r="F49" s="6">
        <v>16</v>
      </c>
      <c r="G49" s="22"/>
    </row>
    <row r="50" spans="1:12">
      <c r="B50" s="6" t="s">
        <v>49</v>
      </c>
      <c r="C50" s="6">
        <v>6</v>
      </c>
      <c r="D50" s="6">
        <v>30</v>
      </c>
      <c r="E50" s="6">
        <v>40</v>
      </c>
      <c r="F50" s="6">
        <v>20</v>
      </c>
      <c r="G50" s="22"/>
    </row>
    <row r="51" spans="1:12">
      <c r="B51" s="6" t="s">
        <v>41</v>
      </c>
      <c r="C51" s="6">
        <v>4</v>
      </c>
      <c r="D51" s="6">
        <v>29</v>
      </c>
      <c r="E51" s="6">
        <v>43</v>
      </c>
      <c r="F51" s="6">
        <v>20</v>
      </c>
      <c r="G51" s="22"/>
    </row>
    <row r="52" spans="1:12">
      <c r="B52" s="6" t="s">
        <v>26</v>
      </c>
      <c r="C52" s="6">
        <v>15</v>
      </c>
      <c r="D52" s="6">
        <v>41</v>
      </c>
      <c r="E52" s="6">
        <v>31</v>
      </c>
      <c r="F52" s="6">
        <v>10</v>
      </c>
      <c r="G52" s="22"/>
    </row>
    <row r="53" spans="1:12">
      <c r="B53" s="6" t="s">
        <v>43</v>
      </c>
      <c r="C53" s="6">
        <v>11</v>
      </c>
      <c r="D53" s="6">
        <v>34</v>
      </c>
      <c r="E53" s="6">
        <v>36</v>
      </c>
      <c r="F53" s="6">
        <v>16</v>
      </c>
      <c r="G53" s="22"/>
    </row>
    <row r="54" spans="1:12">
      <c r="B54" s="6" t="s">
        <v>50</v>
      </c>
      <c r="C54" s="6">
        <v>8</v>
      </c>
      <c r="D54" s="6">
        <v>35</v>
      </c>
      <c r="E54" s="6">
        <v>38</v>
      </c>
      <c r="F54" s="6">
        <v>16</v>
      </c>
      <c r="G54" s="22"/>
    </row>
    <row r="55" spans="1:12">
      <c r="B55" s="6" t="s">
        <v>44</v>
      </c>
      <c r="C55" s="6">
        <v>8</v>
      </c>
      <c r="D55" s="6">
        <v>40</v>
      </c>
      <c r="E55" s="6">
        <v>37</v>
      </c>
      <c r="F55" s="6">
        <v>13</v>
      </c>
      <c r="G55" s="22"/>
    </row>
    <row r="56" spans="1:12">
      <c r="B56" s="6" t="s">
        <v>35</v>
      </c>
      <c r="C56" s="6">
        <v>4</v>
      </c>
      <c r="D56" s="6">
        <v>30</v>
      </c>
      <c r="E56" s="6">
        <v>46</v>
      </c>
      <c r="F56" s="6">
        <v>18</v>
      </c>
      <c r="G56" s="22"/>
    </row>
    <row r="57" spans="1:12">
      <c r="G57" s="22"/>
    </row>
    <row r="58" spans="1:12">
      <c r="L58" s="6" t="s">
        <v>134</v>
      </c>
    </row>
    <row r="60" spans="1:12">
      <c r="A60" s="96" t="s">
        <v>168</v>
      </c>
    </row>
    <row r="61" spans="1:12">
      <c r="A61" s="6" t="s">
        <v>139</v>
      </c>
    </row>
    <row r="63" spans="1:12">
      <c r="C63" s="25" t="s">
        <v>62</v>
      </c>
      <c r="D63" s="25" t="s">
        <v>63</v>
      </c>
      <c r="E63" s="25" t="s">
        <v>64</v>
      </c>
      <c r="F63" s="25" t="s">
        <v>65</v>
      </c>
    </row>
    <row r="64" spans="1:12">
      <c r="B64" s="6" t="s">
        <v>32</v>
      </c>
      <c r="C64" s="6">
        <v>6</v>
      </c>
      <c r="D64" s="6">
        <v>19</v>
      </c>
      <c r="E64" s="6">
        <v>27</v>
      </c>
      <c r="F64" s="6">
        <v>26</v>
      </c>
      <c r="G64" s="22"/>
    </row>
    <row r="65" spans="2:7">
      <c r="B65" s="6" t="s">
        <v>34</v>
      </c>
      <c r="C65" s="6">
        <v>6</v>
      </c>
      <c r="D65" s="6">
        <v>23</v>
      </c>
      <c r="E65" s="6">
        <v>34</v>
      </c>
      <c r="F65" s="6">
        <v>25</v>
      </c>
      <c r="G65" s="22"/>
    </row>
    <row r="66" spans="2:7">
      <c r="B66" s="65" t="s">
        <v>23</v>
      </c>
      <c r="C66" s="65">
        <v>2</v>
      </c>
      <c r="D66" s="65">
        <v>15</v>
      </c>
      <c r="E66" s="65">
        <v>38</v>
      </c>
      <c r="F66" s="65">
        <v>33</v>
      </c>
      <c r="G66" s="22"/>
    </row>
    <row r="67" spans="2:7">
      <c r="B67" s="6" t="s">
        <v>46</v>
      </c>
      <c r="C67" s="6">
        <v>11</v>
      </c>
      <c r="D67" s="6">
        <v>25</v>
      </c>
      <c r="E67" s="6">
        <v>32</v>
      </c>
      <c r="F67" s="6">
        <v>22</v>
      </c>
      <c r="G67" s="22"/>
    </row>
    <row r="68" spans="2:7">
      <c r="B68" s="6" t="s">
        <v>37</v>
      </c>
      <c r="C68" s="6">
        <v>5</v>
      </c>
      <c r="D68" s="6">
        <v>23</v>
      </c>
      <c r="E68" s="6">
        <v>36</v>
      </c>
      <c r="F68" s="6">
        <v>26</v>
      </c>
      <c r="G68" s="22"/>
    </row>
    <row r="69" spans="2:7">
      <c r="B69" s="6" t="s">
        <v>40</v>
      </c>
      <c r="C69" s="6">
        <v>5</v>
      </c>
      <c r="D69" s="6">
        <v>20</v>
      </c>
      <c r="E69" s="6">
        <v>38</v>
      </c>
      <c r="F69" s="6">
        <v>28</v>
      </c>
      <c r="G69" s="22"/>
    </row>
    <row r="70" spans="2:7">
      <c r="B70" s="6" t="s">
        <v>24</v>
      </c>
      <c r="C70" s="6">
        <v>3</v>
      </c>
      <c r="D70" s="6">
        <v>21</v>
      </c>
      <c r="E70" s="6">
        <v>38</v>
      </c>
      <c r="F70" s="6">
        <v>29</v>
      </c>
      <c r="G70" s="22"/>
    </row>
    <row r="71" spans="2:7">
      <c r="B71" s="6" t="s">
        <v>43</v>
      </c>
      <c r="C71" s="6">
        <v>10</v>
      </c>
      <c r="D71" s="6">
        <v>27</v>
      </c>
      <c r="E71" s="6">
        <v>34</v>
      </c>
      <c r="F71" s="6">
        <v>22</v>
      </c>
      <c r="G71" s="22"/>
    </row>
    <row r="72" spans="2:7">
      <c r="B72" s="6" t="s">
        <v>26</v>
      </c>
      <c r="C72" s="6">
        <v>5</v>
      </c>
      <c r="D72" s="6">
        <v>24</v>
      </c>
      <c r="E72" s="6">
        <v>40</v>
      </c>
      <c r="F72" s="6">
        <v>24</v>
      </c>
      <c r="G72" s="22"/>
    </row>
    <row r="73" spans="2:7">
      <c r="B73" s="6" t="s">
        <v>45</v>
      </c>
      <c r="C73" s="6">
        <v>7</v>
      </c>
      <c r="D73" s="6">
        <v>31</v>
      </c>
      <c r="E73" s="6">
        <v>38</v>
      </c>
      <c r="F73" s="6">
        <v>18</v>
      </c>
      <c r="G73" s="22"/>
    </row>
    <row r="74" spans="2:7">
      <c r="G74" s="22"/>
    </row>
    <row r="75" spans="2:7">
      <c r="G75" s="22"/>
    </row>
    <row r="76" spans="2:7">
      <c r="G76" s="22"/>
    </row>
    <row r="77" spans="2:7">
      <c r="G77" s="22"/>
    </row>
    <row r="78" spans="2:7">
      <c r="G78" s="22"/>
    </row>
    <row r="79" spans="2:7">
      <c r="G79" s="22"/>
    </row>
    <row r="80" spans="2:7">
      <c r="G80" s="22"/>
    </row>
    <row r="81" spans="1:11">
      <c r="G81" s="22"/>
      <c r="K81" s="6" t="s">
        <v>134</v>
      </c>
    </row>
    <row r="82" spans="1:11">
      <c r="G82" s="22"/>
    </row>
    <row r="84" spans="1:11">
      <c r="A84" s="96" t="s">
        <v>169</v>
      </c>
    </row>
    <row r="85" spans="1:11">
      <c r="A85" s="6" t="s">
        <v>140</v>
      </c>
    </row>
    <row r="87" spans="1:11">
      <c r="C87" s="25" t="s">
        <v>62</v>
      </c>
      <c r="D87" s="25" t="s">
        <v>63</v>
      </c>
      <c r="E87" s="25" t="s">
        <v>64</v>
      </c>
      <c r="F87" s="25" t="s">
        <v>65</v>
      </c>
    </row>
    <row r="88" spans="1:11">
      <c r="B88" s="6" t="s">
        <v>32</v>
      </c>
      <c r="C88" s="6">
        <v>4</v>
      </c>
      <c r="D88" s="6">
        <v>15</v>
      </c>
      <c r="E88" s="6">
        <v>30</v>
      </c>
      <c r="F88" s="6">
        <v>29</v>
      </c>
      <c r="G88" s="22"/>
    </row>
    <row r="89" spans="1:11">
      <c r="B89" s="6" t="s">
        <v>34</v>
      </c>
      <c r="C89" s="6">
        <v>3</v>
      </c>
      <c r="D89" s="6">
        <v>19</v>
      </c>
      <c r="E89" s="6">
        <v>35</v>
      </c>
      <c r="F89" s="6">
        <v>26</v>
      </c>
      <c r="G89" s="22"/>
    </row>
    <row r="90" spans="1:11">
      <c r="B90" s="65" t="s">
        <v>23</v>
      </c>
      <c r="C90" s="65">
        <v>3</v>
      </c>
      <c r="D90" s="65">
        <v>19</v>
      </c>
      <c r="E90" s="65">
        <v>37</v>
      </c>
      <c r="F90" s="65">
        <v>28</v>
      </c>
      <c r="G90" s="22"/>
    </row>
    <row r="91" spans="1:11">
      <c r="B91" s="6" t="s">
        <v>37</v>
      </c>
      <c r="C91" s="6">
        <v>13</v>
      </c>
      <c r="D91" s="6">
        <v>28</v>
      </c>
      <c r="E91" s="6">
        <v>30</v>
      </c>
      <c r="F91" s="6">
        <v>18</v>
      </c>
      <c r="G91" s="22"/>
    </row>
    <row r="92" spans="1:11">
      <c r="B92" s="6" t="s">
        <v>24</v>
      </c>
      <c r="C92" s="6">
        <v>4</v>
      </c>
      <c r="D92" s="6">
        <v>22</v>
      </c>
      <c r="E92" s="6">
        <v>39</v>
      </c>
      <c r="F92" s="6">
        <v>26</v>
      </c>
      <c r="G92" s="22"/>
    </row>
    <row r="93" spans="1:11">
      <c r="B93" s="6" t="s">
        <v>45</v>
      </c>
      <c r="C93" s="6">
        <v>10</v>
      </c>
      <c r="D93" s="6">
        <v>30</v>
      </c>
      <c r="E93" s="6">
        <v>33</v>
      </c>
      <c r="F93" s="6">
        <v>19</v>
      </c>
      <c r="G93" s="22"/>
    </row>
    <row r="94" spans="1:11">
      <c r="B94" s="6" t="s">
        <v>46</v>
      </c>
      <c r="C94" s="6">
        <v>12</v>
      </c>
      <c r="D94" s="6">
        <v>30</v>
      </c>
      <c r="E94" s="6">
        <v>33</v>
      </c>
      <c r="F94" s="6">
        <v>18</v>
      </c>
      <c r="G94" s="22"/>
    </row>
    <row r="95" spans="1:11">
      <c r="B95" s="6" t="s">
        <v>26</v>
      </c>
      <c r="C95" s="6">
        <v>16</v>
      </c>
      <c r="D95" s="6">
        <v>34</v>
      </c>
      <c r="E95" s="6">
        <v>30</v>
      </c>
      <c r="F95" s="6">
        <v>14</v>
      </c>
      <c r="G95" s="22"/>
    </row>
    <row r="96" spans="1:11">
      <c r="B96" s="6" t="s">
        <v>43</v>
      </c>
      <c r="C96" s="6">
        <v>11</v>
      </c>
      <c r="D96" s="6">
        <v>32</v>
      </c>
      <c r="E96" s="6">
        <v>35</v>
      </c>
      <c r="F96" s="6">
        <v>17</v>
      </c>
      <c r="G96" s="22"/>
    </row>
    <row r="97" spans="1:11">
      <c r="B97" s="6" t="s">
        <v>40</v>
      </c>
      <c r="C97" s="6">
        <v>7</v>
      </c>
      <c r="D97" s="6">
        <v>27</v>
      </c>
      <c r="E97" s="6">
        <v>39</v>
      </c>
      <c r="F97" s="6">
        <v>22</v>
      </c>
      <c r="G97" s="22"/>
    </row>
    <row r="98" spans="1:11">
      <c r="G98" s="22"/>
    </row>
    <row r="99" spans="1:11">
      <c r="G99" s="22"/>
    </row>
    <row r="100" spans="1:11">
      <c r="G100" s="22"/>
    </row>
    <row r="101" spans="1:11">
      <c r="G101" s="22"/>
    </row>
    <row r="102" spans="1:11">
      <c r="G102" s="22"/>
    </row>
    <row r="103" spans="1:11">
      <c r="G103" s="22"/>
    </row>
    <row r="104" spans="1:11">
      <c r="G104" s="22"/>
    </row>
    <row r="105" spans="1:11">
      <c r="G105" s="22"/>
    </row>
    <row r="106" spans="1:11">
      <c r="G106" s="22"/>
    </row>
    <row r="107" spans="1:11">
      <c r="G107" s="22"/>
      <c r="K107" s="6" t="s">
        <v>134</v>
      </c>
    </row>
    <row r="108" spans="1:11">
      <c r="G108" s="22"/>
    </row>
    <row r="110" spans="1:11">
      <c r="A110" s="4" t="s">
        <v>76</v>
      </c>
    </row>
    <row r="111" spans="1:11">
      <c r="A111" s="6" t="s">
        <v>171</v>
      </c>
    </row>
    <row r="113" spans="2:4">
      <c r="C113" s="23" t="s">
        <v>72</v>
      </c>
      <c r="D113" s="23" t="s">
        <v>73</v>
      </c>
    </row>
    <row r="114" spans="2:4">
      <c r="B114" s="6" t="s">
        <v>67</v>
      </c>
      <c r="C114" s="5" t="s">
        <v>75</v>
      </c>
      <c r="D114" s="24" t="s">
        <v>74</v>
      </c>
    </row>
    <row r="115" spans="2:4">
      <c r="B115" s="6" t="s">
        <v>68</v>
      </c>
      <c r="C115" s="5" t="s">
        <v>69</v>
      </c>
    </row>
    <row r="116" spans="2:4">
      <c r="B116" s="6" t="s">
        <v>36</v>
      </c>
      <c r="C116" s="5" t="s">
        <v>71</v>
      </c>
      <c r="D116" s="24" t="s">
        <v>74</v>
      </c>
    </row>
    <row r="117" spans="2:4">
      <c r="B117" s="6" t="s">
        <v>50</v>
      </c>
      <c r="C117" s="5" t="s">
        <v>69</v>
      </c>
    </row>
    <row r="118" spans="2:4">
      <c r="B118" s="6" t="s">
        <v>49</v>
      </c>
      <c r="C118" s="5" t="s">
        <v>70</v>
      </c>
    </row>
    <row r="119" spans="2:4">
      <c r="B119" s="6" t="s">
        <v>22</v>
      </c>
      <c r="C119" s="5" t="s">
        <v>70</v>
      </c>
    </row>
    <row r="120" spans="2:4">
      <c r="B120" s="6" t="s">
        <v>48</v>
      </c>
      <c r="C120" s="5" t="s">
        <v>69</v>
      </c>
    </row>
    <row r="121" spans="2:4">
      <c r="B121" s="6" t="s">
        <v>45</v>
      </c>
      <c r="C121" s="5" t="s">
        <v>70</v>
      </c>
    </row>
    <row r="122" spans="2:4">
      <c r="B122" s="6" t="s">
        <v>47</v>
      </c>
      <c r="C122" s="5" t="s">
        <v>71</v>
      </c>
    </row>
    <row r="123" spans="2:4">
      <c r="B123" s="6" t="s">
        <v>55</v>
      </c>
      <c r="C123" s="5" t="s">
        <v>70</v>
      </c>
    </row>
    <row r="124" spans="2:4">
      <c r="B124" s="65" t="s">
        <v>23</v>
      </c>
      <c r="C124" s="66" t="s">
        <v>75</v>
      </c>
    </row>
    <row r="125" spans="2:4">
      <c r="B125" s="6" t="s">
        <v>35</v>
      </c>
      <c r="C125" s="5" t="s">
        <v>71</v>
      </c>
    </row>
    <row r="126" spans="2:4">
      <c r="B126" s="6" t="s">
        <v>24</v>
      </c>
      <c r="C126" s="5" t="s">
        <v>70</v>
      </c>
    </row>
    <row r="127" spans="2:4">
      <c r="B127" s="6" t="s">
        <v>34</v>
      </c>
      <c r="C127" s="5" t="s">
        <v>70</v>
      </c>
    </row>
    <row r="128" spans="2:4">
      <c r="B128" s="6" t="s">
        <v>44</v>
      </c>
      <c r="C128" s="5" t="s">
        <v>70</v>
      </c>
    </row>
    <row r="129" spans="1:9">
      <c r="B129" s="6" t="s">
        <v>43</v>
      </c>
      <c r="C129" s="5" t="s">
        <v>70</v>
      </c>
    </row>
    <row r="130" spans="1:9">
      <c r="B130" s="6" t="s">
        <v>42</v>
      </c>
      <c r="C130" s="5" t="s">
        <v>70</v>
      </c>
    </row>
    <row r="131" spans="1:9">
      <c r="B131" s="6" t="s">
        <v>46</v>
      </c>
      <c r="C131" s="5" t="s">
        <v>70</v>
      </c>
    </row>
    <row r="132" spans="1:9">
      <c r="B132" s="6" t="s">
        <v>33</v>
      </c>
      <c r="C132" s="5" t="s">
        <v>70</v>
      </c>
    </row>
    <row r="133" spans="1:9">
      <c r="B133" s="6" t="s">
        <v>41</v>
      </c>
      <c r="C133" s="5" t="s">
        <v>70</v>
      </c>
    </row>
    <row r="134" spans="1:9">
      <c r="B134" s="6" t="s">
        <v>52</v>
      </c>
      <c r="C134" s="5" t="s">
        <v>70</v>
      </c>
    </row>
    <row r="135" spans="1:9">
      <c r="B135" s="6" t="s">
        <v>25</v>
      </c>
      <c r="C135" s="5" t="s">
        <v>71</v>
      </c>
    </row>
    <row r="136" spans="1:9">
      <c r="B136" s="6" t="s">
        <v>40</v>
      </c>
      <c r="C136" s="5" t="s">
        <v>70</v>
      </c>
    </row>
    <row r="137" spans="1:9">
      <c r="B137" s="6" t="s">
        <v>32</v>
      </c>
      <c r="C137" s="5" t="s">
        <v>70</v>
      </c>
    </row>
    <row r="138" spans="1:9">
      <c r="B138" s="6" t="s">
        <v>38</v>
      </c>
      <c r="C138" s="5" t="s">
        <v>70</v>
      </c>
    </row>
    <row r="139" spans="1:9">
      <c r="B139" s="6" t="s">
        <v>39</v>
      </c>
      <c r="C139" s="5" t="s">
        <v>70</v>
      </c>
    </row>
    <row r="140" spans="1:9">
      <c r="B140" s="6" t="s">
        <v>26</v>
      </c>
      <c r="C140" s="5" t="s">
        <v>69</v>
      </c>
    </row>
    <row r="141" spans="1:9">
      <c r="B141" s="6" t="s">
        <v>37</v>
      </c>
      <c r="C141" s="5" t="s">
        <v>70</v>
      </c>
      <c r="I141" s="6" t="s">
        <v>134</v>
      </c>
    </row>
    <row r="142" spans="1:9">
      <c r="C142" s="5"/>
    </row>
    <row r="144" spans="1:9">
      <c r="A144" s="4" t="s">
        <v>77</v>
      </c>
    </row>
    <row r="145" spans="1:4">
      <c r="A145" s="6" t="s">
        <v>170</v>
      </c>
    </row>
    <row r="147" spans="1:4">
      <c r="C147" s="23" t="s">
        <v>72</v>
      </c>
      <c r="D147" s="23" t="s">
        <v>73</v>
      </c>
    </row>
    <row r="148" spans="1:4">
      <c r="B148" s="6" t="s">
        <v>67</v>
      </c>
      <c r="C148" s="5" t="s">
        <v>69</v>
      </c>
      <c r="D148" s="24" t="s">
        <v>74</v>
      </c>
    </row>
    <row r="149" spans="1:4">
      <c r="B149" s="6" t="s">
        <v>68</v>
      </c>
      <c r="C149" s="5" t="s">
        <v>69</v>
      </c>
    </row>
    <row r="150" spans="1:4">
      <c r="B150" s="6" t="s">
        <v>36</v>
      </c>
      <c r="C150" s="5" t="s">
        <v>71</v>
      </c>
    </row>
    <row r="151" spans="1:4">
      <c r="B151" s="6" t="s">
        <v>50</v>
      </c>
      <c r="C151" s="5" t="s">
        <v>69</v>
      </c>
    </row>
    <row r="152" spans="1:4">
      <c r="B152" s="6" t="s">
        <v>49</v>
      </c>
      <c r="C152" s="5" t="s">
        <v>71</v>
      </c>
    </row>
    <row r="153" spans="1:4">
      <c r="B153" s="6" t="s">
        <v>22</v>
      </c>
      <c r="C153" s="5" t="s">
        <v>71</v>
      </c>
    </row>
    <row r="154" spans="1:4">
      <c r="B154" s="6" t="s">
        <v>48</v>
      </c>
      <c r="C154" s="5" t="s">
        <v>69</v>
      </c>
    </row>
    <row r="155" spans="1:4">
      <c r="B155" s="6" t="s">
        <v>45</v>
      </c>
      <c r="C155" s="5" t="s">
        <v>69</v>
      </c>
    </row>
    <row r="156" spans="1:4">
      <c r="B156" s="6" t="s">
        <v>47</v>
      </c>
      <c r="C156" s="5" t="s">
        <v>71</v>
      </c>
    </row>
    <row r="157" spans="1:4">
      <c r="B157" s="6" t="s">
        <v>55</v>
      </c>
      <c r="C157" s="5" t="s">
        <v>69</v>
      </c>
    </row>
    <row r="158" spans="1:4">
      <c r="B158" s="6" t="s">
        <v>23</v>
      </c>
      <c r="C158" s="5" t="s">
        <v>69</v>
      </c>
    </row>
    <row r="159" spans="1:4">
      <c r="B159" s="6" t="s">
        <v>35</v>
      </c>
      <c r="C159" s="5" t="s">
        <v>71</v>
      </c>
    </row>
    <row r="160" spans="1:4">
      <c r="B160" s="6" t="s">
        <v>24</v>
      </c>
      <c r="C160" s="5" t="s">
        <v>71</v>
      </c>
    </row>
    <row r="161" spans="2:9">
      <c r="B161" s="6" t="s">
        <v>34</v>
      </c>
      <c r="C161" s="5" t="s">
        <v>71</v>
      </c>
    </row>
    <row r="162" spans="2:9">
      <c r="B162" s="6" t="s">
        <v>44</v>
      </c>
      <c r="C162" s="5" t="s">
        <v>70</v>
      </c>
    </row>
    <row r="163" spans="2:9">
      <c r="B163" s="6" t="s">
        <v>43</v>
      </c>
      <c r="C163" s="5" t="s">
        <v>70</v>
      </c>
    </row>
    <row r="164" spans="2:9">
      <c r="B164" s="6" t="s">
        <v>42</v>
      </c>
      <c r="C164" s="5" t="s">
        <v>71</v>
      </c>
    </row>
    <row r="165" spans="2:9">
      <c r="B165" s="6" t="s">
        <v>46</v>
      </c>
      <c r="C165" s="5" t="s">
        <v>71</v>
      </c>
    </row>
    <row r="166" spans="2:9">
      <c r="B166" s="6" t="s">
        <v>33</v>
      </c>
      <c r="C166" s="5" t="s">
        <v>70</v>
      </c>
    </row>
    <row r="167" spans="2:9">
      <c r="B167" s="6" t="s">
        <v>41</v>
      </c>
      <c r="C167" s="5" t="s">
        <v>69</v>
      </c>
    </row>
    <row r="168" spans="2:9">
      <c r="B168" s="6" t="s">
        <v>52</v>
      </c>
      <c r="C168" s="5" t="s">
        <v>71</v>
      </c>
    </row>
    <row r="169" spans="2:9">
      <c r="B169" s="6" t="s">
        <v>25</v>
      </c>
      <c r="C169" s="5" t="s">
        <v>71</v>
      </c>
    </row>
    <row r="170" spans="2:9">
      <c r="B170" s="6" t="s">
        <v>40</v>
      </c>
      <c r="C170" s="5" t="s">
        <v>70</v>
      </c>
    </row>
    <row r="171" spans="2:9">
      <c r="B171" s="6" t="s">
        <v>32</v>
      </c>
      <c r="C171" s="5" t="s">
        <v>71</v>
      </c>
    </row>
    <row r="172" spans="2:9">
      <c r="B172" s="6" t="s">
        <v>38</v>
      </c>
      <c r="C172" s="5" t="s">
        <v>71</v>
      </c>
    </row>
    <row r="173" spans="2:9">
      <c r="B173" s="6" t="s">
        <v>39</v>
      </c>
      <c r="C173" s="5" t="s">
        <v>71</v>
      </c>
    </row>
    <row r="174" spans="2:9">
      <c r="B174" s="6" t="s">
        <v>26</v>
      </c>
      <c r="C174" s="5" t="s">
        <v>71</v>
      </c>
    </row>
    <row r="175" spans="2:9">
      <c r="B175" s="6" t="s">
        <v>37</v>
      </c>
      <c r="C175" s="5" t="s">
        <v>71</v>
      </c>
      <c r="I175" s="6" t="s">
        <v>134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tabSelected="1" zoomScaleNormal="100" workbookViewId="0">
      <selection activeCell="U44" sqref="U44"/>
    </sheetView>
  </sheetViews>
  <sheetFormatPr baseColWidth="10" defaultRowHeight="12"/>
  <cols>
    <col min="1" max="1" width="11.42578125" style="27"/>
    <col min="2" max="2" width="22.28515625" style="27" customWidth="1"/>
    <col min="3" max="3" width="19.7109375" style="27" customWidth="1"/>
    <col min="4" max="16384" width="11.42578125" style="27"/>
  </cols>
  <sheetData>
    <row r="1" spans="1:15" ht="12.75" customHeight="1">
      <c r="A1" s="70" t="s">
        <v>152</v>
      </c>
      <c r="B1" s="4"/>
      <c r="C1" s="4"/>
      <c r="D1" s="4"/>
      <c r="E1" s="4"/>
      <c r="F1" s="4"/>
      <c r="G1" s="4"/>
      <c r="H1" s="8"/>
      <c r="I1" s="8"/>
      <c r="J1" s="6"/>
      <c r="K1" s="8"/>
      <c r="L1" s="8"/>
      <c r="M1" s="8"/>
      <c r="N1" s="8"/>
      <c r="O1" s="6"/>
    </row>
    <row r="2" spans="1:15" ht="12.75">
      <c r="A2" s="97" t="s">
        <v>172</v>
      </c>
      <c r="B2" s="8"/>
      <c r="C2" s="44"/>
      <c r="D2" s="44"/>
      <c r="E2" s="44"/>
      <c r="F2" s="8"/>
      <c r="G2" s="8"/>
      <c r="H2" s="8"/>
      <c r="I2" s="8"/>
      <c r="J2" s="6"/>
      <c r="K2" s="8"/>
      <c r="L2" s="8"/>
      <c r="M2" s="8"/>
      <c r="N2" s="8"/>
      <c r="O2" s="6"/>
    </row>
    <row r="3" spans="1:15" ht="12.75">
      <c r="A3" s="8"/>
      <c r="B3" s="8"/>
      <c r="C3" s="44"/>
      <c r="D3" s="44"/>
      <c r="E3" s="44"/>
      <c r="F3" s="8"/>
      <c r="G3" s="8"/>
      <c r="H3" s="8"/>
      <c r="I3" s="8"/>
      <c r="J3" s="8"/>
      <c r="K3" s="8"/>
      <c r="L3" s="8"/>
      <c r="M3" s="8"/>
      <c r="N3" s="8"/>
      <c r="O3" s="6"/>
    </row>
    <row r="4" spans="1:15" ht="12.75">
      <c r="A4" s="6"/>
      <c r="B4" s="8"/>
      <c r="C4" s="8"/>
      <c r="D4" s="44" t="s">
        <v>118</v>
      </c>
      <c r="E4" s="44" t="s">
        <v>59</v>
      </c>
      <c r="F4" s="8"/>
      <c r="G4" s="8"/>
      <c r="H4" s="8"/>
      <c r="I4" s="6"/>
      <c r="J4" s="6"/>
      <c r="K4" s="6"/>
      <c r="L4" s="6"/>
      <c r="M4" s="6"/>
      <c r="N4" s="6"/>
      <c r="O4" s="6"/>
    </row>
    <row r="5" spans="1:15" ht="12.75">
      <c r="A5" s="6"/>
      <c r="B5" s="134" t="s">
        <v>100</v>
      </c>
      <c r="C5" s="75" t="s">
        <v>9</v>
      </c>
      <c r="D5" s="37">
        <v>11.29</v>
      </c>
      <c r="E5" s="37">
        <v>9.8800000000000008</v>
      </c>
      <c r="F5" s="44"/>
      <c r="G5" s="38"/>
      <c r="H5" s="37"/>
      <c r="I5" s="37"/>
      <c r="J5" s="6"/>
      <c r="K5" s="6"/>
      <c r="L5" s="6"/>
      <c r="M5" s="6"/>
      <c r="N5" s="6"/>
      <c r="O5" s="6"/>
    </row>
    <row r="6" spans="1:15" ht="12.75">
      <c r="A6" s="6"/>
      <c r="B6" s="134"/>
      <c r="C6" s="75" t="s">
        <v>4</v>
      </c>
      <c r="D6" s="37">
        <v>4.45</v>
      </c>
      <c r="E6" s="37">
        <v>4.76</v>
      </c>
      <c r="F6" s="8"/>
      <c r="G6" s="38"/>
      <c r="H6" s="37"/>
      <c r="I6" s="37"/>
      <c r="J6" s="6"/>
      <c r="K6" s="6"/>
      <c r="L6" s="6"/>
      <c r="M6" s="6"/>
      <c r="N6" s="6"/>
      <c r="O6" s="6"/>
    </row>
    <row r="7" spans="1:15" ht="12.75">
      <c r="A7" s="6"/>
      <c r="B7" s="134"/>
      <c r="C7" s="75" t="s">
        <v>98</v>
      </c>
      <c r="D7" s="37">
        <v>3.87</v>
      </c>
      <c r="E7" s="37">
        <v>6.39</v>
      </c>
      <c r="F7" s="8"/>
      <c r="G7" s="75"/>
      <c r="H7" s="37"/>
      <c r="I7" s="37"/>
      <c r="J7" s="6"/>
      <c r="K7" s="6"/>
      <c r="L7" s="6"/>
      <c r="M7" s="6"/>
      <c r="N7" s="6"/>
      <c r="O7" s="6"/>
    </row>
    <row r="8" spans="1:15" ht="12.75">
      <c r="A8" s="6"/>
      <c r="B8" s="134"/>
      <c r="C8" s="75" t="s">
        <v>5</v>
      </c>
      <c r="D8" s="37">
        <v>3.76</v>
      </c>
      <c r="E8" s="37">
        <v>4.71</v>
      </c>
      <c r="F8" s="8"/>
      <c r="G8" s="38"/>
      <c r="H8" s="37"/>
      <c r="I8" s="37"/>
      <c r="J8" s="6"/>
      <c r="K8" s="6"/>
      <c r="L8" s="6"/>
      <c r="M8" s="6"/>
      <c r="N8" s="6"/>
      <c r="O8" s="6"/>
    </row>
    <row r="9" spans="1:15" ht="12.75">
      <c r="A9" s="6"/>
      <c r="B9" s="135"/>
      <c r="C9" s="82" t="s">
        <v>3</v>
      </c>
      <c r="D9" s="83">
        <v>3.29</v>
      </c>
      <c r="E9" s="83">
        <v>4.09</v>
      </c>
      <c r="F9" s="44"/>
      <c r="G9" s="38"/>
      <c r="H9" s="38"/>
      <c r="I9" s="38"/>
      <c r="J9" s="6"/>
      <c r="K9" s="6"/>
      <c r="L9" s="6"/>
      <c r="M9" s="6"/>
      <c r="N9" s="6"/>
      <c r="O9" s="6"/>
    </row>
    <row r="10" spans="1:15" ht="12.75">
      <c r="A10" s="6"/>
      <c r="B10" s="122" t="s">
        <v>97</v>
      </c>
      <c r="C10" s="38" t="s">
        <v>117</v>
      </c>
      <c r="D10" s="37">
        <v>14.1</v>
      </c>
      <c r="E10" s="37">
        <v>12.55</v>
      </c>
      <c r="F10" s="44"/>
      <c r="G10" s="38"/>
      <c r="H10" s="38"/>
      <c r="I10" s="38"/>
      <c r="J10" s="6"/>
      <c r="K10" s="6"/>
      <c r="L10" s="6"/>
      <c r="M10" s="6"/>
      <c r="N10" s="6"/>
      <c r="O10" s="6"/>
    </row>
    <row r="11" spans="1:15" ht="12.75">
      <c r="A11" s="6"/>
      <c r="B11" s="136"/>
      <c r="C11" s="32" t="s">
        <v>96</v>
      </c>
      <c r="D11" s="31">
        <v>0.39</v>
      </c>
      <c r="E11" s="31">
        <v>1.94</v>
      </c>
      <c r="F11" s="44"/>
      <c r="G11" s="8"/>
      <c r="H11" s="8"/>
      <c r="I11" s="6"/>
      <c r="J11" s="6"/>
      <c r="K11" s="6"/>
      <c r="L11" s="6"/>
      <c r="M11" s="6"/>
      <c r="N11" s="6"/>
      <c r="O11" s="6"/>
    </row>
    <row r="12" spans="1:15" ht="12.75">
      <c r="A12" s="6"/>
      <c r="B12" s="122" t="s">
        <v>95</v>
      </c>
      <c r="C12" s="38" t="s">
        <v>93</v>
      </c>
      <c r="D12" s="37">
        <v>26.39</v>
      </c>
      <c r="E12" s="37">
        <v>32.9</v>
      </c>
      <c r="F12" s="44"/>
      <c r="G12" s="8"/>
      <c r="H12" s="8"/>
      <c r="I12" s="6"/>
      <c r="J12" s="6"/>
      <c r="K12" s="6"/>
      <c r="L12" s="6"/>
      <c r="M12" s="6"/>
      <c r="N12" s="6"/>
      <c r="O12" s="6"/>
    </row>
    <row r="13" spans="1:15" ht="12.75">
      <c r="A13" s="6"/>
      <c r="B13" s="122"/>
      <c r="C13" s="38" t="s">
        <v>116</v>
      </c>
      <c r="D13" s="37">
        <v>12.77</v>
      </c>
      <c r="E13" s="37">
        <v>14.87</v>
      </c>
      <c r="F13" s="6"/>
      <c r="G13" s="8"/>
      <c r="H13" s="8"/>
      <c r="I13" s="6"/>
      <c r="J13" s="6"/>
      <c r="K13" s="6"/>
      <c r="L13" s="6"/>
      <c r="M13" s="6"/>
      <c r="N13" s="6"/>
      <c r="O13" s="6"/>
    </row>
    <row r="14" spans="1:15" ht="12.75">
      <c r="A14" s="6"/>
      <c r="B14" s="136"/>
      <c r="C14" s="32" t="s">
        <v>92</v>
      </c>
      <c r="D14" s="31">
        <v>8.94</v>
      </c>
      <c r="E14" s="31">
        <v>13.87</v>
      </c>
      <c r="F14" s="6"/>
      <c r="G14" s="6"/>
      <c r="H14" s="6"/>
      <c r="I14" s="6"/>
      <c r="J14" s="6"/>
      <c r="K14" s="6"/>
      <c r="L14" s="6"/>
      <c r="M14" s="6"/>
      <c r="N14" s="6"/>
      <c r="O14" s="6"/>
    </row>
    <row r="15" spans="1:15" ht="12.75">
      <c r="A15" s="6"/>
      <c r="B15" s="122" t="s">
        <v>91</v>
      </c>
      <c r="C15" s="107" t="s">
        <v>121</v>
      </c>
      <c r="D15" s="37">
        <v>35.729999999999997</v>
      </c>
      <c r="E15" s="37">
        <v>39.840000000000003</v>
      </c>
      <c r="F15" s="6"/>
      <c r="G15" s="6"/>
      <c r="H15" s="6"/>
      <c r="I15" s="6"/>
      <c r="J15" s="6"/>
      <c r="K15" s="6"/>
      <c r="L15" s="6"/>
      <c r="M15" s="6"/>
      <c r="N15" s="6"/>
      <c r="O15" s="6"/>
    </row>
    <row r="16" spans="1:15" ht="12.75">
      <c r="A16" s="6"/>
      <c r="B16" s="122"/>
      <c r="C16" s="38" t="s">
        <v>88</v>
      </c>
      <c r="D16" s="37">
        <v>26.35</v>
      </c>
      <c r="E16" s="37">
        <v>25.18</v>
      </c>
      <c r="F16" s="6"/>
      <c r="G16" s="6"/>
      <c r="H16" s="6"/>
      <c r="I16" s="6"/>
      <c r="J16" s="6"/>
      <c r="K16" s="6"/>
      <c r="L16" s="6"/>
      <c r="M16" s="6"/>
      <c r="N16" s="6"/>
      <c r="O16" s="6"/>
    </row>
    <row r="17" spans="1:18" ht="12.75">
      <c r="A17" s="6"/>
      <c r="B17" s="136"/>
      <c r="C17" s="32" t="s">
        <v>90</v>
      </c>
      <c r="D17" s="31">
        <v>8.07</v>
      </c>
      <c r="E17" s="31">
        <v>7.78</v>
      </c>
      <c r="F17" s="6"/>
      <c r="G17" s="6"/>
      <c r="H17" s="6"/>
      <c r="I17" s="6"/>
      <c r="J17" s="6"/>
      <c r="K17" s="6"/>
      <c r="L17" s="6"/>
      <c r="M17" s="6"/>
      <c r="N17" s="6"/>
      <c r="O17" s="6"/>
    </row>
    <row r="18" spans="1:18" ht="12.75">
      <c r="A18" s="6"/>
      <c r="B18" s="122" t="s">
        <v>115</v>
      </c>
      <c r="C18" s="38" t="s">
        <v>120</v>
      </c>
      <c r="D18" s="37">
        <v>63.85</v>
      </c>
      <c r="E18" s="37">
        <v>54.28</v>
      </c>
      <c r="F18" s="6"/>
      <c r="G18" s="6"/>
      <c r="H18" s="6"/>
      <c r="I18" s="6"/>
      <c r="J18" s="6"/>
      <c r="K18" s="6"/>
      <c r="L18" s="6"/>
      <c r="M18" s="6"/>
      <c r="N18" s="6"/>
      <c r="O18" s="6"/>
    </row>
    <row r="19" spans="1:18" ht="12.75">
      <c r="A19" s="6"/>
      <c r="B19" s="122"/>
      <c r="C19" s="38" t="s">
        <v>114</v>
      </c>
      <c r="D19" s="37">
        <v>36.33</v>
      </c>
      <c r="E19" s="37">
        <v>32.22</v>
      </c>
      <c r="F19" s="6"/>
      <c r="G19" s="6"/>
      <c r="H19" s="6"/>
      <c r="I19" s="6"/>
      <c r="J19" s="6"/>
      <c r="K19" s="6"/>
      <c r="L19" s="6"/>
      <c r="M19" s="6"/>
      <c r="N19" s="6"/>
      <c r="O19" s="6"/>
    </row>
    <row r="20" spans="1:18" ht="12.75">
      <c r="A20" s="6"/>
      <c r="B20" s="136"/>
      <c r="C20" s="32" t="s">
        <v>112</v>
      </c>
      <c r="D20" s="31">
        <v>3.4</v>
      </c>
      <c r="E20" s="31">
        <v>7.66</v>
      </c>
      <c r="F20" s="6"/>
      <c r="G20" s="6"/>
      <c r="H20" s="6"/>
      <c r="I20" s="6"/>
      <c r="J20" s="6"/>
      <c r="K20" s="6"/>
      <c r="L20" s="6"/>
      <c r="M20" s="6"/>
      <c r="N20" s="6"/>
      <c r="O20" s="6"/>
    </row>
    <row r="21" spans="1:18" ht="12.75">
      <c r="A21" s="6"/>
      <c r="B21" s="122" t="s">
        <v>87</v>
      </c>
      <c r="C21" s="38" t="s">
        <v>111</v>
      </c>
      <c r="D21" s="37">
        <v>41.31</v>
      </c>
      <c r="E21" s="37">
        <v>40.89</v>
      </c>
      <c r="F21" s="6"/>
      <c r="G21" s="6"/>
      <c r="H21" s="6"/>
      <c r="I21" s="6"/>
      <c r="J21" s="6"/>
      <c r="K21" s="6"/>
      <c r="L21" s="6"/>
      <c r="M21" s="6"/>
      <c r="N21" s="6"/>
      <c r="O21" s="6"/>
    </row>
    <row r="22" spans="1:18" ht="12.75">
      <c r="A22" s="6"/>
      <c r="B22" s="122"/>
      <c r="C22" s="38" t="s">
        <v>110</v>
      </c>
      <c r="D22" s="37">
        <v>33.369999999999997</v>
      </c>
      <c r="E22" s="37">
        <v>49.49</v>
      </c>
      <c r="F22" s="6"/>
      <c r="G22" s="6"/>
      <c r="H22" s="6"/>
      <c r="I22" s="6"/>
      <c r="J22" s="6"/>
      <c r="K22" s="6"/>
      <c r="L22" s="6"/>
      <c r="M22" s="6"/>
      <c r="N22" s="6"/>
      <c r="O22" s="6"/>
    </row>
    <row r="23" spans="1:18" ht="12.75">
      <c r="A23" s="6"/>
      <c r="B23" s="136"/>
      <c r="C23" s="32" t="s">
        <v>109</v>
      </c>
      <c r="D23" s="31">
        <v>19.600000000000001</v>
      </c>
      <c r="E23" s="31">
        <v>18.170000000000002</v>
      </c>
      <c r="F23" s="6"/>
      <c r="G23" s="6"/>
      <c r="H23" s="6"/>
      <c r="I23" s="6"/>
      <c r="J23" s="6"/>
      <c r="K23" s="6"/>
      <c r="L23" s="6"/>
      <c r="M23" s="6"/>
      <c r="N23" s="6"/>
      <c r="O23" s="6"/>
    </row>
    <row r="24" spans="1:18" ht="12.75">
      <c r="A24" s="6"/>
      <c r="B24" s="122" t="s">
        <v>85</v>
      </c>
      <c r="C24" s="38" t="s">
        <v>82</v>
      </c>
      <c r="D24" s="37">
        <v>20.72</v>
      </c>
      <c r="E24" s="37">
        <v>34.24</v>
      </c>
      <c r="F24" s="6"/>
      <c r="G24" s="73" t="s">
        <v>154</v>
      </c>
      <c r="H24" s="6"/>
      <c r="I24" s="6"/>
      <c r="J24" s="6"/>
      <c r="K24" s="44"/>
      <c r="L24" s="8"/>
      <c r="M24" s="8"/>
      <c r="N24" s="8"/>
      <c r="O24" s="8"/>
    </row>
    <row r="25" spans="1:18" ht="12.75" customHeight="1">
      <c r="A25" s="6"/>
      <c r="B25" s="122"/>
      <c r="C25" s="38" t="s">
        <v>119</v>
      </c>
      <c r="D25" s="37">
        <v>18.28</v>
      </c>
      <c r="E25" s="37">
        <v>28.03</v>
      </c>
      <c r="F25" s="6"/>
      <c r="G25" s="137" t="s">
        <v>155</v>
      </c>
      <c r="H25" s="137"/>
      <c r="I25" s="137"/>
      <c r="J25" s="137"/>
      <c r="K25" s="137"/>
      <c r="L25" s="137"/>
      <c r="M25" s="137"/>
      <c r="N25" s="137"/>
      <c r="O25" s="137"/>
      <c r="P25" s="137"/>
      <c r="Q25" s="137"/>
      <c r="R25" s="137"/>
    </row>
    <row r="26" spans="1:18" ht="12.75">
      <c r="A26" s="6"/>
      <c r="B26" s="136"/>
      <c r="C26" s="32" t="s">
        <v>83</v>
      </c>
      <c r="D26" s="31">
        <v>3.64</v>
      </c>
      <c r="E26" s="31">
        <v>2.69</v>
      </c>
      <c r="F26" s="6"/>
      <c r="G26" s="137"/>
      <c r="H26" s="137"/>
      <c r="I26" s="137"/>
      <c r="J26" s="137"/>
      <c r="K26" s="137"/>
      <c r="L26" s="137"/>
      <c r="M26" s="137"/>
      <c r="N26" s="137"/>
      <c r="O26" s="137"/>
      <c r="P26" s="137"/>
      <c r="Q26" s="137"/>
      <c r="R26" s="137"/>
    </row>
    <row r="27" spans="1:18" ht="12.75">
      <c r="A27" s="6"/>
      <c r="B27" s="134" t="s">
        <v>80</v>
      </c>
      <c r="C27" s="38" t="s">
        <v>107</v>
      </c>
      <c r="D27" s="37">
        <v>20.65</v>
      </c>
      <c r="E27" s="37">
        <v>31.61</v>
      </c>
      <c r="F27" s="6"/>
      <c r="G27" s="73" t="s">
        <v>160</v>
      </c>
      <c r="H27" s="6"/>
      <c r="I27" s="6"/>
      <c r="J27" s="6"/>
      <c r="K27" s="6"/>
      <c r="L27" s="6"/>
      <c r="M27" s="6"/>
      <c r="N27" s="6"/>
      <c r="O27" s="6"/>
    </row>
    <row r="28" spans="1:18" ht="12.75">
      <c r="A28" s="6"/>
      <c r="B28" s="134"/>
      <c r="C28" s="75" t="s">
        <v>79</v>
      </c>
      <c r="D28" s="37">
        <v>4.8499999999999996</v>
      </c>
      <c r="E28" s="37">
        <v>5.81</v>
      </c>
      <c r="F28" s="6"/>
      <c r="G28" s="38"/>
      <c r="H28" s="37"/>
      <c r="I28" s="37"/>
      <c r="J28" s="6"/>
      <c r="K28" s="6"/>
      <c r="L28" s="6"/>
      <c r="M28" s="6"/>
      <c r="N28" s="6"/>
      <c r="O28" s="6"/>
    </row>
    <row r="29" spans="1:18" ht="12.75">
      <c r="A29" s="6"/>
      <c r="B29" s="135"/>
      <c r="C29" s="76" t="s">
        <v>78</v>
      </c>
      <c r="D29" s="31">
        <v>2.23</v>
      </c>
      <c r="E29" s="31">
        <v>6.63</v>
      </c>
      <c r="F29" s="6"/>
      <c r="G29" s="6"/>
      <c r="H29" s="6"/>
      <c r="I29" s="6"/>
      <c r="J29" s="6"/>
      <c r="K29" s="6"/>
      <c r="L29" s="6"/>
      <c r="M29" s="6"/>
      <c r="N29" s="6"/>
      <c r="O29" s="6"/>
    </row>
    <row r="30" spans="1:18" ht="12.75">
      <c r="A30" s="6"/>
      <c r="B30" s="90"/>
      <c r="C30" s="90"/>
      <c r="D30" s="37"/>
      <c r="E30" s="37"/>
      <c r="F30" s="6"/>
      <c r="G30" s="6"/>
      <c r="H30" s="6"/>
      <c r="I30" s="6"/>
      <c r="J30" s="6"/>
      <c r="K30" s="6"/>
      <c r="L30" s="6"/>
      <c r="M30" s="6"/>
      <c r="N30" s="6"/>
      <c r="O30" s="6"/>
    </row>
    <row r="31" spans="1:18" ht="12.75">
      <c r="A31" s="6"/>
      <c r="B31" s="38"/>
      <c r="C31" s="38"/>
      <c r="D31" s="37"/>
      <c r="E31" s="37"/>
      <c r="F31" s="6"/>
      <c r="G31" s="6"/>
      <c r="H31" s="6"/>
      <c r="I31" s="6"/>
      <c r="J31" s="12"/>
      <c r="K31" s="6"/>
      <c r="L31" s="6"/>
      <c r="M31" s="6"/>
      <c r="N31" s="6"/>
      <c r="O31" s="6"/>
    </row>
    <row r="32" spans="1:18" ht="12.75">
      <c r="A32" s="70" t="s">
        <v>156</v>
      </c>
      <c r="B32" s="4"/>
      <c r="C32" s="4"/>
      <c r="D32" s="4"/>
      <c r="E32" s="4"/>
      <c r="F32" s="4"/>
      <c r="G32" s="4"/>
      <c r="H32" s="8"/>
      <c r="I32" s="8"/>
      <c r="J32" s="6"/>
      <c r="K32" s="8"/>
      <c r="L32" s="8"/>
      <c r="M32" s="6"/>
      <c r="N32" s="6"/>
      <c r="O32" s="6"/>
    </row>
    <row r="33" spans="1:15" ht="12.75">
      <c r="A33" s="97" t="s">
        <v>153</v>
      </c>
      <c r="B33" s="8"/>
      <c r="C33" s="44"/>
      <c r="D33" s="44"/>
      <c r="E33" s="44"/>
      <c r="F33" s="8"/>
      <c r="G33" s="8"/>
      <c r="H33" s="8"/>
      <c r="I33" s="8"/>
      <c r="J33" s="6"/>
      <c r="K33" s="8"/>
      <c r="L33" s="8"/>
      <c r="M33" s="6"/>
      <c r="N33" s="6"/>
      <c r="O33" s="6"/>
    </row>
    <row r="34" spans="1:15" ht="12.75">
      <c r="A34" s="8"/>
      <c r="B34" s="8"/>
      <c r="C34" s="44"/>
      <c r="D34" s="44"/>
      <c r="E34" s="44"/>
      <c r="F34" s="8"/>
      <c r="G34" s="8"/>
      <c r="H34" s="8"/>
      <c r="I34" s="8"/>
      <c r="J34" s="8"/>
      <c r="K34" s="8"/>
      <c r="L34" s="8"/>
      <c r="M34" s="6"/>
      <c r="N34" s="6"/>
      <c r="O34" s="6"/>
    </row>
    <row r="35" spans="1:15" ht="12.75">
      <c r="A35" s="6"/>
      <c r="B35" s="8"/>
      <c r="C35" s="8"/>
      <c r="D35" s="44" t="s">
        <v>118</v>
      </c>
      <c r="E35" s="44" t="s">
        <v>59</v>
      </c>
      <c r="F35" s="6"/>
      <c r="G35" s="8"/>
      <c r="H35" s="8"/>
      <c r="I35" s="8"/>
      <c r="J35" s="8"/>
      <c r="K35" s="8"/>
      <c r="L35" s="6"/>
      <c r="M35" s="6"/>
      <c r="N35" s="6"/>
      <c r="O35" s="6"/>
    </row>
    <row r="36" spans="1:15" ht="12.75">
      <c r="A36" s="6"/>
      <c r="B36" s="134" t="s">
        <v>100</v>
      </c>
      <c r="C36" s="38" t="s">
        <v>2</v>
      </c>
      <c r="D36" s="37">
        <v>15.37</v>
      </c>
      <c r="E36" s="37">
        <v>19.5</v>
      </c>
      <c r="F36" s="43"/>
      <c r="G36" s="8"/>
      <c r="H36" s="8"/>
      <c r="I36" s="8"/>
      <c r="J36" s="8"/>
      <c r="K36" s="8"/>
      <c r="L36" s="8"/>
      <c r="M36" s="8"/>
      <c r="N36" s="6"/>
      <c r="O36" s="6"/>
    </row>
    <row r="37" spans="1:15" ht="12.75">
      <c r="A37" s="6"/>
      <c r="B37" s="134"/>
      <c r="C37" s="38" t="s">
        <v>4</v>
      </c>
      <c r="D37" s="37">
        <v>15.63</v>
      </c>
      <c r="E37" s="37">
        <v>25.6</v>
      </c>
      <c r="F37" s="43"/>
      <c r="G37" s="8"/>
      <c r="H37" s="8"/>
      <c r="I37" s="8"/>
      <c r="J37" s="8"/>
      <c r="K37" s="8"/>
      <c r="L37" s="8"/>
      <c r="M37" s="8"/>
      <c r="N37" s="6"/>
      <c r="O37" s="6"/>
    </row>
    <row r="38" spans="1:15" ht="12.75">
      <c r="A38" s="6"/>
      <c r="B38" s="134"/>
      <c r="C38" s="38" t="s">
        <v>98</v>
      </c>
      <c r="D38" s="37">
        <v>15.91</v>
      </c>
      <c r="E38" s="37">
        <v>18.21</v>
      </c>
      <c r="F38" s="43"/>
      <c r="G38" s="8"/>
      <c r="H38" s="8"/>
      <c r="I38" s="8"/>
      <c r="J38" s="8"/>
      <c r="K38" s="8"/>
      <c r="L38" s="6"/>
      <c r="M38" s="6"/>
      <c r="N38" s="6"/>
      <c r="O38" s="6"/>
    </row>
    <row r="39" spans="1:15" ht="12.75">
      <c r="A39" s="6"/>
      <c r="B39" s="134"/>
      <c r="C39" s="68" t="s">
        <v>3</v>
      </c>
      <c r="D39" s="69">
        <v>16.899999999999999</v>
      </c>
      <c r="E39" s="69">
        <v>22.19</v>
      </c>
      <c r="F39" s="43"/>
      <c r="G39" s="8"/>
      <c r="H39" s="8"/>
      <c r="I39" s="8"/>
      <c r="J39" s="8"/>
      <c r="K39" s="8"/>
      <c r="L39" s="6"/>
      <c r="M39" s="6"/>
      <c r="N39" s="6"/>
      <c r="O39" s="6"/>
    </row>
    <row r="40" spans="1:15" ht="12.75">
      <c r="A40" s="6"/>
      <c r="B40" s="135"/>
      <c r="C40" s="32" t="s">
        <v>9</v>
      </c>
      <c r="D40" s="31">
        <v>17.37</v>
      </c>
      <c r="E40" s="31">
        <v>22.68</v>
      </c>
      <c r="F40" s="43"/>
      <c r="G40" s="8"/>
      <c r="H40" s="8"/>
      <c r="I40" s="8"/>
      <c r="J40" s="8"/>
      <c r="K40" s="8"/>
      <c r="L40" s="6"/>
      <c r="M40" s="6"/>
      <c r="N40" s="6"/>
      <c r="O40" s="6"/>
    </row>
    <row r="41" spans="1:15" ht="12.75" customHeight="1">
      <c r="A41" s="6"/>
      <c r="B41" s="84" t="s">
        <v>97</v>
      </c>
      <c r="C41" s="32" t="s">
        <v>117</v>
      </c>
      <c r="D41" s="31">
        <v>7.4</v>
      </c>
      <c r="E41" s="31">
        <v>7.48</v>
      </c>
      <c r="F41" s="43"/>
      <c r="G41" s="8"/>
      <c r="H41" s="6"/>
      <c r="I41" s="6"/>
      <c r="J41" s="6"/>
      <c r="K41" s="8"/>
      <c r="L41" s="6"/>
      <c r="M41" s="6"/>
      <c r="N41" s="6"/>
      <c r="O41" s="6"/>
    </row>
    <row r="42" spans="1:15" ht="12.75">
      <c r="A42" s="6"/>
      <c r="B42" s="122" t="s">
        <v>95</v>
      </c>
      <c r="C42" s="38" t="s">
        <v>92</v>
      </c>
      <c r="D42" s="37">
        <v>4.46</v>
      </c>
      <c r="E42" s="37">
        <v>3.34</v>
      </c>
      <c r="F42" s="43"/>
      <c r="G42" s="8"/>
      <c r="H42" s="8"/>
      <c r="I42" s="8"/>
      <c r="J42" s="8"/>
      <c r="K42" s="8"/>
      <c r="L42" s="6"/>
      <c r="M42" s="6"/>
      <c r="N42" s="6"/>
      <c r="O42" s="6"/>
    </row>
    <row r="43" spans="1:15" ht="12.75">
      <c r="A43" s="6"/>
      <c r="B43" s="122"/>
      <c r="C43" s="38" t="s">
        <v>116</v>
      </c>
      <c r="D43" s="37">
        <v>9.7200000000000006</v>
      </c>
      <c r="E43" s="37">
        <v>8.7200000000000006</v>
      </c>
      <c r="F43" s="43"/>
      <c r="G43" s="8"/>
      <c r="H43" s="8"/>
      <c r="I43" s="8"/>
      <c r="J43" s="6"/>
      <c r="K43" s="6"/>
      <c r="L43" s="6"/>
      <c r="M43" s="6"/>
      <c r="N43" s="6"/>
      <c r="O43" s="6"/>
    </row>
    <row r="44" spans="1:15" ht="12.75">
      <c r="A44" s="6"/>
      <c r="B44" s="136"/>
      <c r="C44" s="32" t="s">
        <v>93</v>
      </c>
      <c r="D44" s="31">
        <v>11.34</v>
      </c>
      <c r="E44" s="31">
        <v>10.93</v>
      </c>
      <c r="F44" s="43"/>
      <c r="G44" s="8"/>
      <c r="H44" s="8"/>
      <c r="I44" s="8"/>
      <c r="J44" s="44"/>
      <c r="K44" s="6"/>
      <c r="L44" s="6"/>
      <c r="M44" s="6"/>
      <c r="N44" s="6"/>
      <c r="O44" s="6"/>
    </row>
    <row r="45" spans="1:15" ht="12.75">
      <c r="A45" s="6"/>
      <c r="B45" s="140" t="s">
        <v>91</v>
      </c>
      <c r="C45" s="94" t="s">
        <v>121</v>
      </c>
      <c r="D45" s="37">
        <v>1.47</v>
      </c>
      <c r="E45" s="37">
        <v>1.25</v>
      </c>
      <c r="F45" s="43"/>
      <c r="G45" s="8"/>
      <c r="H45" s="8"/>
      <c r="I45" s="8"/>
      <c r="J45" s="6"/>
      <c r="K45" s="6"/>
      <c r="L45" s="6"/>
      <c r="M45" s="6"/>
      <c r="N45" s="6"/>
      <c r="O45" s="6"/>
    </row>
    <row r="46" spans="1:15" ht="12.75">
      <c r="A46" s="6"/>
      <c r="B46" s="122"/>
      <c r="C46" s="75" t="s">
        <v>88</v>
      </c>
      <c r="D46" s="37">
        <v>4.96</v>
      </c>
      <c r="E46" s="37">
        <v>6.54</v>
      </c>
      <c r="F46" s="43"/>
      <c r="G46" s="8"/>
      <c r="H46" s="8"/>
      <c r="I46" s="8"/>
      <c r="J46" s="6"/>
      <c r="K46" s="6"/>
      <c r="L46" s="6"/>
      <c r="M46" s="6"/>
      <c r="N46" s="6"/>
      <c r="O46" s="6"/>
    </row>
    <row r="47" spans="1:15" ht="12.75">
      <c r="A47" s="6"/>
      <c r="B47" s="136"/>
      <c r="C47" s="32" t="s">
        <v>90</v>
      </c>
      <c r="D47" s="31">
        <v>21.65</v>
      </c>
      <c r="E47" s="31">
        <v>24.04</v>
      </c>
      <c r="F47" s="43"/>
      <c r="G47" s="8"/>
      <c r="H47" s="8"/>
      <c r="I47" s="8"/>
      <c r="J47" s="6"/>
      <c r="K47" s="6"/>
      <c r="L47" s="6"/>
      <c r="M47" s="6"/>
      <c r="N47" s="6"/>
      <c r="O47" s="6"/>
    </row>
    <row r="48" spans="1:15" ht="12.75">
      <c r="A48" s="6"/>
      <c r="B48" s="122" t="s">
        <v>115</v>
      </c>
      <c r="C48" s="38" t="s">
        <v>114</v>
      </c>
      <c r="D48" s="37">
        <v>0.76</v>
      </c>
      <c r="E48" s="37">
        <v>2.15</v>
      </c>
      <c r="F48" s="43"/>
      <c r="G48" s="8"/>
      <c r="H48" s="8"/>
      <c r="I48" s="8"/>
      <c r="J48" s="6"/>
      <c r="K48" s="6"/>
      <c r="L48" s="6"/>
      <c r="M48" s="6"/>
      <c r="N48" s="6"/>
      <c r="O48" s="6"/>
    </row>
    <row r="49" spans="1:18" ht="12.75">
      <c r="A49" s="6"/>
      <c r="B49" s="122"/>
      <c r="C49" s="38" t="s">
        <v>113</v>
      </c>
      <c r="D49" s="37">
        <v>1.79</v>
      </c>
      <c r="E49" s="37">
        <v>2.09</v>
      </c>
      <c r="F49" s="43"/>
      <c r="G49" s="6"/>
      <c r="H49" s="6"/>
      <c r="I49" s="6"/>
      <c r="J49" s="6"/>
      <c r="K49" s="6"/>
      <c r="L49" s="6"/>
      <c r="M49" s="6"/>
      <c r="N49" s="6"/>
      <c r="O49" s="6"/>
    </row>
    <row r="50" spans="1:18" ht="12.75">
      <c r="A50" s="6"/>
      <c r="B50" s="136"/>
      <c r="C50" s="32" t="s">
        <v>112</v>
      </c>
      <c r="D50" s="31">
        <v>5.7</v>
      </c>
      <c r="E50" s="31">
        <v>3.67</v>
      </c>
      <c r="F50" s="43"/>
      <c r="G50" s="6"/>
      <c r="H50" s="6"/>
      <c r="I50" s="6"/>
      <c r="J50" s="6"/>
      <c r="K50" s="6"/>
      <c r="L50" s="6"/>
      <c r="M50" s="6"/>
      <c r="N50" s="6"/>
      <c r="O50" s="6"/>
    </row>
    <row r="51" spans="1:18" ht="12.75">
      <c r="A51" s="6"/>
      <c r="B51" s="122" t="s">
        <v>87</v>
      </c>
      <c r="C51" s="38" t="s">
        <v>111</v>
      </c>
      <c r="D51" s="37">
        <v>1.02</v>
      </c>
      <c r="E51" s="37">
        <v>4.6100000000000003</v>
      </c>
      <c r="F51" s="43"/>
      <c r="G51" s="6"/>
      <c r="H51" s="6"/>
      <c r="I51" s="6"/>
      <c r="J51" s="6"/>
      <c r="K51" s="6"/>
      <c r="L51" s="6"/>
      <c r="M51" s="6"/>
      <c r="N51" s="6"/>
      <c r="O51" s="6"/>
    </row>
    <row r="52" spans="1:18" ht="12.75">
      <c r="A52" s="6"/>
      <c r="B52" s="122"/>
      <c r="C52" s="38" t="s">
        <v>110</v>
      </c>
      <c r="D52" s="37">
        <v>1.75</v>
      </c>
      <c r="E52" s="37">
        <v>4.67</v>
      </c>
      <c r="F52" s="43"/>
      <c r="G52" s="6"/>
      <c r="H52" s="6"/>
      <c r="I52" s="6"/>
      <c r="J52" s="6"/>
      <c r="K52" s="6"/>
      <c r="L52" s="6"/>
      <c r="M52" s="6"/>
      <c r="N52" s="6"/>
      <c r="O52" s="6"/>
    </row>
    <row r="53" spans="1:18" ht="12.75">
      <c r="A53" s="6"/>
      <c r="B53" s="136"/>
      <c r="C53" s="32" t="s">
        <v>109</v>
      </c>
      <c r="D53" s="31">
        <v>6.42</v>
      </c>
      <c r="E53" s="31">
        <v>10.39</v>
      </c>
      <c r="F53" s="43"/>
      <c r="G53" s="6"/>
      <c r="H53" s="6"/>
      <c r="I53" s="6"/>
      <c r="J53" s="6"/>
      <c r="K53" s="6"/>
      <c r="L53" s="6"/>
      <c r="M53" s="6"/>
      <c r="N53" s="6"/>
      <c r="O53" s="6"/>
    </row>
    <row r="54" spans="1:18" ht="12.75">
      <c r="A54" s="6"/>
      <c r="B54" s="122" t="s">
        <v>85</v>
      </c>
      <c r="C54" s="38" t="s">
        <v>108</v>
      </c>
      <c r="D54" s="37">
        <v>1.61</v>
      </c>
      <c r="E54" s="37">
        <v>4.46</v>
      </c>
      <c r="F54" s="43"/>
      <c r="G54" s="6"/>
      <c r="H54" s="6"/>
      <c r="I54" s="6"/>
      <c r="J54" s="6"/>
      <c r="K54" s="6"/>
      <c r="L54" s="6"/>
      <c r="M54" s="6"/>
      <c r="N54" s="6"/>
      <c r="O54" s="6"/>
    </row>
    <row r="55" spans="1:18" ht="12.75" customHeight="1">
      <c r="A55" s="6"/>
      <c r="B55" s="122"/>
      <c r="C55" s="38" t="s">
        <v>82</v>
      </c>
      <c r="D55" s="37">
        <v>9.8000000000000007</v>
      </c>
      <c r="E55" s="37">
        <v>13.49</v>
      </c>
      <c r="F55" s="43"/>
      <c r="G55" s="137" t="s">
        <v>157</v>
      </c>
      <c r="H55" s="137"/>
      <c r="I55" s="137"/>
      <c r="J55" s="137"/>
      <c r="K55" s="137"/>
      <c r="L55" s="137"/>
      <c r="M55" s="137"/>
      <c r="N55" s="137"/>
      <c r="O55" s="137"/>
      <c r="P55" s="137"/>
    </row>
    <row r="56" spans="1:18" ht="12.75">
      <c r="A56" s="6"/>
      <c r="B56" s="136"/>
      <c r="C56" s="32" t="s">
        <v>83</v>
      </c>
      <c r="D56" s="31">
        <v>10.72</v>
      </c>
      <c r="E56" s="31">
        <v>14.29</v>
      </c>
      <c r="F56" s="43"/>
      <c r="G56" s="137"/>
      <c r="H56" s="137"/>
      <c r="I56" s="137"/>
      <c r="J56" s="137"/>
      <c r="K56" s="137"/>
      <c r="L56" s="137"/>
      <c r="M56" s="137"/>
      <c r="N56" s="137"/>
      <c r="O56" s="137"/>
      <c r="P56" s="137"/>
    </row>
    <row r="57" spans="1:18" ht="12.75">
      <c r="A57" s="6"/>
      <c r="B57" s="134" t="s">
        <v>80</v>
      </c>
      <c r="C57" s="38" t="s">
        <v>107</v>
      </c>
      <c r="D57" s="37">
        <v>0.43</v>
      </c>
      <c r="E57" s="37">
        <v>0.83</v>
      </c>
      <c r="F57" s="43"/>
      <c r="G57" s="137"/>
      <c r="H57" s="137"/>
      <c r="I57" s="137"/>
      <c r="J57" s="137"/>
      <c r="K57" s="137"/>
      <c r="L57" s="137"/>
      <c r="M57" s="137"/>
      <c r="N57" s="137"/>
      <c r="O57" s="137"/>
      <c r="P57" s="137"/>
    </row>
    <row r="58" spans="1:18" ht="12.75">
      <c r="A58" s="6"/>
      <c r="B58" s="134"/>
      <c r="C58" s="38" t="s">
        <v>79</v>
      </c>
      <c r="D58" s="37">
        <v>10.59</v>
      </c>
      <c r="E58" s="37">
        <v>18.809999999999999</v>
      </c>
      <c r="F58" s="43"/>
      <c r="G58" s="137" t="s">
        <v>158</v>
      </c>
      <c r="H58" s="137"/>
      <c r="I58" s="137"/>
      <c r="J58" s="137"/>
      <c r="K58" s="137"/>
      <c r="L58" s="137"/>
      <c r="M58" s="137"/>
      <c r="N58" s="137"/>
      <c r="O58" s="137"/>
      <c r="P58" s="137"/>
      <c r="Q58" s="137"/>
      <c r="R58" s="137"/>
    </row>
    <row r="59" spans="1:18" ht="12.75">
      <c r="A59" s="6"/>
      <c r="B59" s="135"/>
      <c r="C59" s="32" t="s">
        <v>78</v>
      </c>
      <c r="D59" s="31">
        <v>13.02</v>
      </c>
      <c r="E59" s="31">
        <v>15.77</v>
      </c>
      <c r="F59" s="43"/>
      <c r="G59" s="73" t="s">
        <v>160</v>
      </c>
      <c r="H59" s="6"/>
      <c r="I59" s="6"/>
      <c r="J59" s="6"/>
      <c r="K59" s="6"/>
      <c r="L59" s="6"/>
      <c r="M59" s="6"/>
      <c r="N59" s="6"/>
      <c r="O59" s="6"/>
    </row>
    <row r="60" spans="1:18" ht="12.75">
      <c r="A60" s="6"/>
      <c r="B60" s="90"/>
      <c r="C60" s="90"/>
      <c r="D60" s="37"/>
      <c r="E60" s="37"/>
      <c r="F60" s="43"/>
      <c r="G60" s="73"/>
      <c r="H60" s="6"/>
      <c r="I60" s="6"/>
      <c r="J60" s="6"/>
      <c r="K60" s="6"/>
      <c r="L60" s="6"/>
      <c r="M60" s="6"/>
      <c r="N60" s="6"/>
      <c r="O60" s="6"/>
    </row>
    <row r="61" spans="1:18" ht="12.75">
      <c r="A61" s="6"/>
      <c r="B61" s="6"/>
      <c r="C61" s="6"/>
      <c r="D61" s="6"/>
      <c r="E61" s="6"/>
      <c r="F61" s="6"/>
      <c r="G61" s="6"/>
      <c r="H61" s="6"/>
      <c r="I61" s="6"/>
      <c r="J61" s="6"/>
      <c r="K61" s="6"/>
      <c r="L61" s="6"/>
      <c r="M61" s="6"/>
      <c r="N61" s="6"/>
      <c r="O61" s="6"/>
    </row>
    <row r="62" spans="1:18" ht="12.75">
      <c r="A62" s="106" t="s">
        <v>191</v>
      </c>
      <c r="B62" s="29"/>
      <c r="C62" s="29"/>
      <c r="D62" s="29"/>
      <c r="E62" s="42"/>
      <c r="F62" s="42"/>
      <c r="G62" s="29"/>
      <c r="H62" s="29"/>
      <c r="I62" s="6"/>
      <c r="J62" s="6"/>
      <c r="K62" s="6"/>
      <c r="L62" s="6"/>
      <c r="M62" s="6"/>
      <c r="N62" s="6"/>
      <c r="O62" s="6"/>
    </row>
    <row r="63" spans="1:18" ht="12.75">
      <c r="A63" s="29" t="s">
        <v>105</v>
      </c>
      <c r="B63" s="29"/>
      <c r="C63" s="29"/>
      <c r="D63" s="29"/>
      <c r="E63" s="29"/>
      <c r="F63" s="29"/>
      <c r="G63" s="29"/>
      <c r="H63" s="29"/>
      <c r="I63" s="6"/>
      <c r="J63" s="6"/>
      <c r="K63" s="6"/>
      <c r="L63" s="6"/>
      <c r="M63" s="6"/>
      <c r="N63" s="6"/>
      <c r="O63" s="6"/>
    </row>
    <row r="64" spans="1:18" ht="12.75">
      <c r="A64" s="29"/>
      <c r="B64" s="29"/>
      <c r="C64" s="29"/>
      <c r="D64" s="29"/>
      <c r="E64" s="29"/>
      <c r="F64" s="29"/>
      <c r="G64" s="29"/>
      <c r="H64" s="29"/>
      <c r="I64" s="6"/>
      <c r="J64" s="6"/>
      <c r="K64" s="6"/>
      <c r="L64" s="6"/>
      <c r="M64" s="6"/>
      <c r="N64" s="6"/>
      <c r="O64" s="6"/>
    </row>
    <row r="65" spans="1:16" ht="12.75">
      <c r="A65" s="29"/>
      <c r="B65" s="8"/>
      <c r="C65" s="8"/>
      <c r="D65" s="138" t="s">
        <v>104</v>
      </c>
      <c r="E65" s="138"/>
      <c r="F65" s="138" t="s">
        <v>103</v>
      </c>
      <c r="G65" s="138"/>
      <c r="H65" s="29"/>
      <c r="I65" s="29"/>
      <c r="J65" s="6"/>
      <c r="K65" s="6"/>
      <c r="L65" s="6"/>
      <c r="M65" s="6"/>
      <c r="N65" s="6"/>
      <c r="O65" s="6"/>
    </row>
    <row r="66" spans="1:16" ht="51">
      <c r="A66" s="8"/>
      <c r="B66" s="8"/>
      <c r="C66" s="8"/>
      <c r="D66" s="19" t="s">
        <v>102</v>
      </c>
      <c r="E66" s="19" t="s">
        <v>101</v>
      </c>
      <c r="F66" s="19" t="s">
        <v>102</v>
      </c>
      <c r="G66" s="19" t="s">
        <v>101</v>
      </c>
      <c r="H66" s="29"/>
      <c r="I66" s="29"/>
      <c r="J66" s="6"/>
      <c r="K66" s="6"/>
      <c r="L66" s="6"/>
      <c r="M66" s="6"/>
      <c r="N66" s="6"/>
      <c r="O66" s="6"/>
    </row>
    <row r="67" spans="1:16" ht="12.75">
      <c r="A67" s="29"/>
      <c r="B67" s="134" t="s">
        <v>100</v>
      </c>
      <c r="C67" s="102" t="s">
        <v>4</v>
      </c>
      <c r="D67" s="37">
        <v>17.211089461656499</v>
      </c>
      <c r="E67" s="37">
        <v>55.901594029873188</v>
      </c>
      <c r="F67" s="37">
        <v>30.803344964741161</v>
      </c>
      <c r="G67" s="37">
        <v>54.739387709558493</v>
      </c>
      <c r="H67" s="30"/>
      <c r="I67" s="29"/>
      <c r="J67" s="6"/>
      <c r="K67" s="6"/>
      <c r="L67" s="6"/>
      <c r="M67" s="6"/>
      <c r="N67" s="6"/>
      <c r="O67" s="6"/>
    </row>
    <row r="68" spans="1:16" ht="12.75">
      <c r="A68" s="29"/>
      <c r="B68" s="134"/>
      <c r="C68" s="102" t="s">
        <v>9</v>
      </c>
      <c r="D68" s="37">
        <v>19.213138412182609</v>
      </c>
      <c r="E68" s="37">
        <v>33.476919143212861</v>
      </c>
      <c r="F68" s="37">
        <v>29.686212938135991</v>
      </c>
      <c r="G68" s="37">
        <v>35.242185934029393</v>
      </c>
      <c r="H68" s="30"/>
      <c r="I68" s="29"/>
      <c r="J68" s="6"/>
      <c r="K68" s="6"/>
      <c r="L68" s="6"/>
      <c r="M68" s="6"/>
      <c r="N68" s="6"/>
      <c r="O68" s="6"/>
    </row>
    <row r="69" spans="1:16" ht="12.75">
      <c r="A69" s="29"/>
      <c r="B69" s="134"/>
      <c r="C69" s="68" t="s">
        <v>3</v>
      </c>
      <c r="D69" s="69">
        <v>19.7086293772327</v>
      </c>
      <c r="E69" s="69">
        <v>46.10531979307536</v>
      </c>
      <c r="F69" s="69">
        <v>27.074338559826611</v>
      </c>
      <c r="G69" s="69">
        <v>50.348600019385671</v>
      </c>
      <c r="H69" s="30"/>
      <c r="I69" s="30"/>
      <c r="J69" s="6"/>
      <c r="K69" s="6"/>
      <c r="L69" s="6"/>
      <c r="M69" s="6"/>
      <c r="N69" s="6"/>
      <c r="O69" s="6"/>
    </row>
    <row r="70" spans="1:16" ht="12.75">
      <c r="A70" s="29"/>
      <c r="B70" s="134"/>
      <c r="C70" s="102" t="s">
        <v>99</v>
      </c>
      <c r="D70" s="37">
        <v>22.666753026818981</v>
      </c>
      <c r="E70" s="37">
        <v>49.999906099804548</v>
      </c>
      <c r="F70" s="37">
        <v>38.892930541926219</v>
      </c>
      <c r="G70" s="37">
        <v>54.73977417075028</v>
      </c>
      <c r="H70" s="30"/>
      <c r="I70" s="29"/>
      <c r="J70" s="6"/>
      <c r="K70" s="6"/>
      <c r="L70" s="6"/>
      <c r="M70" s="6"/>
      <c r="N70" s="6"/>
      <c r="O70" s="6"/>
    </row>
    <row r="71" spans="1:16" ht="12.75">
      <c r="A71" s="29"/>
      <c r="B71" s="135"/>
      <c r="C71" s="103" t="s">
        <v>98</v>
      </c>
      <c r="D71" s="31">
        <v>30.046821393937218</v>
      </c>
      <c r="E71" s="31">
        <v>34.239352815177043</v>
      </c>
      <c r="F71" s="31">
        <v>35.41155286625002</v>
      </c>
      <c r="G71" s="31">
        <v>40.16496631033452</v>
      </c>
      <c r="H71" s="30"/>
      <c r="I71" s="29"/>
      <c r="J71" s="6"/>
      <c r="K71" s="6"/>
      <c r="L71" s="6"/>
      <c r="M71" s="6"/>
      <c r="N71" s="6"/>
      <c r="O71" s="6"/>
    </row>
    <row r="72" spans="1:16" ht="25.5">
      <c r="A72" s="29"/>
      <c r="B72" s="104" t="s">
        <v>97</v>
      </c>
      <c r="C72" s="103" t="s">
        <v>96</v>
      </c>
      <c r="D72" s="39">
        <v>33.286688621200781</v>
      </c>
      <c r="E72" s="39">
        <v>40.200770329136937</v>
      </c>
      <c r="F72" s="39">
        <v>38.012734132433849</v>
      </c>
      <c r="G72" s="39">
        <v>48.031182551420812</v>
      </c>
      <c r="H72" s="30"/>
      <c r="I72" s="29"/>
      <c r="J72" s="6"/>
      <c r="K72" s="6"/>
      <c r="L72" s="6"/>
      <c r="M72" s="6"/>
      <c r="N72" s="6"/>
      <c r="O72" s="6"/>
    </row>
    <row r="73" spans="1:16" ht="12.75">
      <c r="A73" s="29"/>
      <c r="B73" s="140" t="s">
        <v>95</v>
      </c>
      <c r="C73" s="35" t="s">
        <v>94</v>
      </c>
      <c r="D73" s="34">
        <v>13.874187439151269</v>
      </c>
      <c r="E73" s="34">
        <v>35.526953826042387</v>
      </c>
      <c r="F73" s="34">
        <v>23.459897097194901</v>
      </c>
      <c r="G73" s="34">
        <v>37.989129779374402</v>
      </c>
      <c r="H73" s="30"/>
      <c r="I73" s="29"/>
      <c r="J73" s="6"/>
      <c r="K73" s="6"/>
      <c r="L73" s="6"/>
      <c r="M73" s="6"/>
      <c r="N73" s="6"/>
      <c r="O73" s="6"/>
    </row>
    <row r="74" spans="1:16" ht="12.75">
      <c r="A74" s="29"/>
      <c r="B74" s="122"/>
      <c r="C74" s="102" t="s">
        <v>93</v>
      </c>
      <c r="D74" s="37">
        <v>17.34327387522826</v>
      </c>
      <c r="E74" s="37">
        <v>36.625308968995377</v>
      </c>
      <c r="F74" s="37">
        <v>26.26015183500996</v>
      </c>
      <c r="G74" s="37">
        <v>39.178914222828887</v>
      </c>
      <c r="H74" s="30"/>
      <c r="I74" s="29"/>
      <c r="J74" s="6"/>
      <c r="K74" s="6"/>
      <c r="L74" s="6"/>
      <c r="M74" s="6"/>
      <c r="N74" s="6"/>
      <c r="O74" s="6"/>
    </row>
    <row r="75" spans="1:16" ht="12.75">
      <c r="A75" s="29"/>
      <c r="B75" s="136"/>
      <c r="C75" s="103" t="s">
        <v>92</v>
      </c>
      <c r="D75" s="31">
        <v>24.17680459070365</v>
      </c>
      <c r="E75" s="31">
        <v>51.404536708994819</v>
      </c>
      <c r="F75" s="31">
        <v>37.263609423860338</v>
      </c>
      <c r="G75" s="31">
        <v>52.25327572404229</v>
      </c>
      <c r="H75" s="30"/>
      <c r="I75" s="29"/>
      <c r="J75" s="6"/>
      <c r="K75" s="6"/>
      <c r="L75" s="6"/>
      <c r="M75" s="6"/>
      <c r="N75" s="6"/>
      <c r="O75" s="6"/>
    </row>
    <row r="76" spans="1:16" ht="12.75">
      <c r="A76" s="29"/>
      <c r="B76" s="122" t="s">
        <v>91</v>
      </c>
      <c r="C76" s="102" t="s">
        <v>90</v>
      </c>
      <c r="D76" s="34">
        <v>12.51465967743971</v>
      </c>
      <c r="E76" s="34">
        <v>38.018184240918238</v>
      </c>
      <c r="F76" s="34">
        <v>28.757795885653159</v>
      </c>
      <c r="G76" s="34">
        <v>45.972956463264389</v>
      </c>
      <c r="H76" s="30"/>
      <c r="I76" s="29"/>
      <c r="J76" s="6"/>
      <c r="K76" s="6"/>
      <c r="L76" s="6"/>
      <c r="M76" s="6"/>
      <c r="N76" s="6"/>
      <c r="O76" s="6"/>
    </row>
    <row r="77" spans="1:16" ht="12.75">
      <c r="A77" s="29"/>
      <c r="B77" s="122"/>
      <c r="C77" s="102" t="s">
        <v>89</v>
      </c>
      <c r="D77" s="37">
        <v>18.811737047263001</v>
      </c>
      <c r="E77" s="37">
        <v>30.945969982944561</v>
      </c>
      <c r="F77" s="37">
        <v>28.876330142805308</v>
      </c>
      <c r="G77" s="37">
        <v>37.078171780494642</v>
      </c>
      <c r="H77" s="30"/>
      <c r="I77" s="29"/>
      <c r="J77" s="6"/>
      <c r="K77" s="6"/>
      <c r="L77" s="6"/>
      <c r="M77" s="6"/>
      <c r="N77" s="6"/>
      <c r="O77" s="6"/>
    </row>
    <row r="78" spans="1:16" ht="12.75">
      <c r="A78" s="29"/>
      <c r="B78" s="136"/>
      <c r="C78" s="103" t="s">
        <v>88</v>
      </c>
      <c r="D78" s="31">
        <v>20.463852563916269</v>
      </c>
      <c r="E78" s="31">
        <v>26.986869945890149</v>
      </c>
      <c r="F78" s="31">
        <v>28.468185249349901</v>
      </c>
      <c r="G78" s="31">
        <v>29.670456069933739</v>
      </c>
      <c r="H78" s="30"/>
      <c r="I78" s="29"/>
      <c r="J78" s="6"/>
      <c r="K78" s="6"/>
      <c r="L78" s="6"/>
      <c r="M78" s="6"/>
      <c r="N78" s="6"/>
      <c r="O78" s="6"/>
    </row>
    <row r="79" spans="1:16" ht="25.5">
      <c r="A79" s="29"/>
      <c r="B79" s="41" t="s">
        <v>87</v>
      </c>
      <c r="C79" s="40" t="s">
        <v>86</v>
      </c>
      <c r="D79" s="39">
        <v>17.002769437893789</v>
      </c>
      <c r="E79" s="39">
        <v>42.213605285235552</v>
      </c>
      <c r="F79" s="39">
        <v>28.410874167005659</v>
      </c>
      <c r="G79" s="39">
        <v>41.839128804098372</v>
      </c>
      <c r="H79" s="30"/>
      <c r="I79" s="29"/>
      <c r="J79" s="6"/>
      <c r="K79" s="6"/>
      <c r="L79" s="6"/>
      <c r="M79" s="6"/>
      <c r="N79" s="6"/>
      <c r="O79" s="6"/>
    </row>
    <row r="80" spans="1:16" ht="12.75">
      <c r="A80" s="6"/>
      <c r="B80" s="122" t="s">
        <v>85</v>
      </c>
      <c r="C80" s="102" t="s">
        <v>84</v>
      </c>
      <c r="D80" s="34">
        <v>7.7254793425642534</v>
      </c>
      <c r="E80" s="34">
        <v>29.17215713847451</v>
      </c>
      <c r="F80" s="34">
        <v>10.980964395589069</v>
      </c>
      <c r="G80" s="34">
        <v>34.359031591125827</v>
      </c>
      <c r="H80" s="30"/>
      <c r="I80" s="139" t="s">
        <v>81</v>
      </c>
      <c r="J80" s="139"/>
      <c r="K80" s="139"/>
      <c r="L80" s="139"/>
      <c r="M80" s="139"/>
      <c r="N80" s="139"/>
      <c r="O80" s="139"/>
      <c r="P80" s="139"/>
    </row>
    <row r="81" spans="1:17" ht="12.75">
      <c r="A81" s="6"/>
      <c r="B81" s="122"/>
      <c r="C81" s="102" t="s">
        <v>83</v>
      </c>
      <c r="D81" s="37">
        <v>9.2587265688067806</v>
      </c>
      <c r="E81" s="37">
        <v>38.700137743822282</v>
      </c>
      <c r="F81" s="37">
        <v>14.611222384403231</v>
      </c>
      <c r="G81" s="37">
        <v>34.967489454122102</v>
      </c>
      <c r="H81" s="30"/>
      <c r="I81" s="139"/>
      <c r="J81" s="139"/>
      <c r="K81" s="139"/>
      <c r="L81" s="139"/>
      <c r="M81" s="139"/>
      <c r="N81" s="139"/>
      <c r="O81" s="139"/>
      <c r="P81" s="139"/>
    </row>
    <row r="82" spans="1:17" ht="12.75" customHeight="1">
      <c r="A82" s="6"/>
      <c r="B82" s="136"/>
      <c r="C82" s="103" t="s">
        <v>82</v>
      </c>
      <c r="D82" s="31">
        <v>22.98735117995999</v>
      </c>
      <c r="E82" s="31">
        <v>48.992184629588039</v>
      </c>
      <c r="F82" s="31">
        <v>35.497215699739741</v>
      </c>
      <c r="G82" s="31">
        <v>50.283885468707808</v>
      </c>
      <c r="H82" s="30"/>
      <c r="M82" s="6" t="s">
        <v>134</v>
      </c>
      <c r="Q82" s="98"/>
    </row>
    <row r="83" spans="1:17" ht="12.75">
      <c r="A83" s="6"/>
      <c r="B83" s="36" t="s">
        <v>80</v>
      </c>
      <c r="C83" s="35" t="s">
        <v>79</v>
      </c>
      <c r="D83" s="34">
        <v>38.707528335976122</v>
      </c>
      <c r="E83" s="34">
        <v>30.397878879221789</v>
      </c>
      <c r="F83" s="34">
        <v>36.251127400118058</v>
      </c>
      <c r="G83" s="34">
        <v>34.718038289267348</v>
      </c>
      <c r="H83" s="30"/>
      <c r="Q83" s="98"/>
    </row>
    <row r="84" spans="1:17" ht="15" customHeight="1">
      <c r="A84" s="6"/>
      <c r="B84" s="33"/>
      <c r="C84" s="103" t="s">
        <v>78</v>
      </c>
      <c r="D84" s="31">
        <v>46.303221522067993</v>
      </c>
      <c r="E84" s="31">
        <v>36.001300665740679</v>
      </c>
      <c r="F84" s="31">
        <v>47.243425880610992</v>
      </c>
      <c r="G84" s="31">
        <v>42.043153552577309</v>
      </c>
      <c r="H84" s="30"/>
      <c r="I84" s="98"/>
      <c r="J84" s="98"/>
      <c r="K84" s="98"/>
      <c r="L84" s="98"/>
      <c r="M84" s="98"/>
      <c r="O84" s="98"/>
      <c r="P84" s="98"/>
      <c r="Q84" s="98"/>
    </row>
    <row r="85" spans="1:17" ht="12.75" customHeight="1">
      <c r="A85" s="6"/>
      <c r="B85" s="29"/>
      <c r="C85" s="29"/>
      <c r="D85" s="29"/>
      <c r="E85" s="29"/>
      <c r="F85" s="29"/>
      <c r="G85" s="29"/>
      <c r="H85" s="29"/>
      <c r="I85" s="29"/>
      <c r="J85" s="6"/>
      <c r="K85" s="6"/>
      <c r="L85" s="6"/>
      <c r="M85" s="6"/>
      <c r="O85" s="6"/>
    </row>
    <row r="86" spans="1:17" ht="12.75">
      <c r="A86" s="6"/>
      <c r="B86" s="29"/>
      <c r="C86" s="29"/>
      <c r="D86" s="29"/>
      <c r="E86" s="29"/>
      <c r="F86" s="29"/>
      <c r="G86" s="29"/>
      <c r="H86" s="29"/>
      <c r="I86" s="29"/>
      <c r="J86" s="6"/>
      <c r="K86" s="6"/>
      <c r="L86" s="6"/>
      <c r="M86" s="6"/>
      <c r="N86" s="6"/>
      <c r="O86" s="6"/>
    </row>
    <row r="87" spans="1:17" ht="12.75">
      <c r="A87" s="28"/>
      <c r="B87" s="6"/>
      <c r="C87" s="6"/>
      <c r="D87" s="6"/>
      <c r="E87" s="6"/>
      <c r="F87" s="6"/>
      <c r="G87" s="6"/>
      <c r="H87" s="6"/>
      <c r="I87" s="6"/>
      <c r="J87" s="6"/>
      <c r="K87" s="6"/>
      <c r="L87" s="6"/>
      <c r="M87" s="6"/>
      <c r="N87" s="6"/>
      <c r="O87" s="6"/>
    </row>
    <row r="88" spans="1:17" ht="12.75">
      <c r="A88" s="6"/>
      <c r="B88" s="6"/>
      <c r="C88" s="6"/>
      <c r="D88" s="6"/>
      <c r="E88" s="6"/>
      <c r="F88" s="6"/>
      <c r="G88" s="6"/>
      <c r="H88" s="6"/>
      <c r="I88" s="6"/>
      <c r="J88" s="6"/>
      <c r="K88" s="6"/>
      <c r="L88" s="6"/>
      <c r="M88" s="6"/>
      <c r="N88" s="6"/>
      <c r="O88" s="6"/>
    </row>
    <row r="89" spans="1:17" ht="12.75">
      <c r="A89" s="6"/>
      <c r="B89" s="6"/>
      <c r="C89" s="6"/>
      <c r="D89" s="6"/>
      <c r="E89" s="6"/>
      <c r="F89" s="6"/>
      <c r="G89" s="6"/>
      <c r="H89" s="6"/>
      <c r="I89" s="6"/>
      <c r="J89" s="6"/>
      <c r="K89" s="6"/>
      <c r="L89" s="6"/>
      <c r="M89" s="6"/>
      <c r="N89" s="6"/>
      <c r="O89" s="6"/>
    </row>
    <row r="90" spans="1:17" ht="12.75">
      <c r="A90" s="6"/>
      <c r="B90" s="6"/>
      <c r="C90" s="6"/>
      <c r="D90" s="6"/>
      <c r="E90" s="6"/>
      <c r="F90" s="6"/>
      <c r="G90" s="6"/>
      <c r="H90" s="6"/>
      <c r="I90" s="6"/>
      <c r="J90" s="6"/>
      <c r="K90" s="6"/>
      <c r="L90" s="6"/>
      <c r="M90" s="6"/>
      <c r="N90" s="6"/>
      <c r="O90" s="6"/>
    </row>
    <row r="91" spans="1:17" ht="12.75">
      <c r="A91" s="6"/>
      <c r="B91" s="6"/>
      <c r="C91" s="6"/>
      <c r="D91" s="6"/>
      <c r="E91" s="6"/>
      <c r="F91" s="6"/>
      <c r="G91" s="6"/>
      <c r="H91" s="6"/>
      <c r="I91" s="6"/>
      <c r="J91" s="6"/>
      <c r="K91" s="6"/>
      <c r="L91" s="6"/>
      <c r="M91" s="6"/>
      <c r="N91" s="6"/>
      <c r="O91" s="6"/>
    </row>
    <row r="92" spans="1:17" ht="12.75">
      <c r="A92" s="6"/>
      <c r="B92" s="6"/>
      <c r="C92" s="6"/>
      <c r="D92" s="6"/>
      <c r="E92" s="6"/>
      <c r="F92" s="6"/>
      <c r="G92" s="6"/>
      <c r="H92" s="6"/>
      <c r="I92" s="6"/>
      <c r="J92" s="6"/>
      <c r="K92" s="6"/>
      <c r="L92" s="6"/>
      <c r="M92" s="6"/>
      <c r="N92" s="6"/>
      <c r="O92" s="6"/>
    </row>
    <row r="93" spans="1:17" ht="12.75">
      <c r="A93" s="6"/>
      <c r="B93" s="6"/>
      <c r="C93" s="6"/>
      <c r="D93" s="6"/>
      <c r="E93" s="6"/>
      <c r="F93" s="6"/>
      <c r="G93" s="6"/>
      <c r="H93" s="6"/>
      <c r="I93" s="6"/>
      <c r="J93" s="6"/>
      <c r="K93" s="6"/>
      <c r="L93" s="6"/>
      <c r="M93" s="6"/>
      <c r="N93" s="6"/>
      <c r="O93" s="6"/>
    </row>
    <row r="94" spans="1:17" ht="12.75">
      <c r="A94" s="6"/>
      <c r="B94" s="6"/>
      <c r="C94" s="6"/>
      <c r="D94" s="6"/>
      <c r="E94" s="6"/>
      <c r="F94" s="6"/>
      <c r="G94" s="6"/>
      <c r="H94" s="6"/>
      <c r="I94" s="6"/>
      <c r="J94" s="6"/>
      <c r="K94" s="6"/>
      <c r="L94" s="6"/>
      <c r="M94" s="6"/>
      <c r="N94" s="6"/>
      <c r="O94" s="6"/>
    </row>
    <row r="95" spans="1:17" ht="12.75">
      <c r="A95" s="6"/>
      <c r="B95" s="6"/>
      <c r="C95" s="6"/>
      <c r="D95" s="6"/>
      <c r="E95" s="6"/>
      <c r="F95" s="6"/>
      <c r="G95" s="6"/>
      <c r="H95" s="6"/>
      <c r="I95" s="6"/>
      <c r="J95" s="6"/>
      <c r="K95" s="6"/>
      <c r="L95" s="6"/>
      <c r="M95" s="6"/>
      <c r="N95" s="6"/>
      <c r="O95" s="6"/>
    </row>
    <row r="96" spans="1:17" ht="12.75">
      <c r="A96" s="6"/>
      <c r="B96" s="6"/>
      <c r="C96" s="6"/>
      <c r="D96" s="6"/>
      <c r="E96" s="6"/>
      <c r="F96" s="6"/>
      <c r="G96" s="6"/>
      <c r="H96" s="6"/>
      <c r="I96" s="6"/>
      <c r="J96" s="6"/>
      <c r="K96" s="6"/>
      <c r="L96" s="6"/>
      <c r="M96" s="6"/>
      <c r="N96" s="6"/>
      <c r="O96" s="6"/>
    </row>
    <row r="97" spans="1:15" ht="12.75">
      <c r="A97" s="6"/>
      <c r="B97" s="6"/>
      <c r="C97" s="6"/>
      <c r="D97" s="6"/>
      <c r="E97" s="6"/>
      <c r="F97" s="6"/>
      <c r="G97" s="6"/>
      <c r="H97" s="6"/>
      <c r="I97" s="6"/>
      <c r="J97" s="6"/>
      <c r="K97" s="6"/>
      <c r="L97" s="6"/>
      <c r="M97" s="6"/>
      <c r="N97" s="6"/>
      <c r="O97" s="6"/>
    </row>
    <row r="98" spans="1:15" ht="12.75">
      <c r="A98" s="6"/>
      <c r="B98" s="6"/>
      <c r="C98" s="6"/>
      <c r="D98" s="6"/>
      <c r="E98" s="6"/>
      <c r="F98" s="6"/>
      <c r="G98" s="6"/>
      <c r="H98" s="6"/>
      <c r="I98" s="6"/>
      <c r="J98" s="6"/>
      <c r="K98" s="6"/>
      <c r="L98" s="6"/>
      <c r="M98" s="6"/>
      <c r="N98" s="6"/>
      <c r="O98" s="6"/>
    </row>
    <row r="99" spans="1:15" ht="12.75">
      <c r="A99" s="6"/>
      <c r="B99" s="6"/>
      <c r="C99" s="6"/>
      <c r="D99" s="6"/>
      <c r="E99" s="6"/>
      <c r="F99" s="6"/>
      <c r="G99" s="6"/>
      <c r="H99" s="6"/>
      <c r="I99" s="6"/>
      <c r="J99" s="6"/>
      <c r="K99" s="6"/>
      <c r="L99" s="6"/>
      <c r="M99" s="6"/>
      <c r="N99" s="6"/>
      <c r="O99" s="6"/>
    </row>
    <row r="100" spans="1:15" ht="12.75">
      <c r="A100" s="6"/>
      <c r="B100" s="6"/>
      <c r="C100" s="6"/>
      <c r="D100" s="6"/>
      <c r="E100" s="6"/>
      <c r="F100" s="6"/>
      <c r="G100" s="6"/>
      <c r="H100" s="6"/>
      <c r="I100" s="6"/>
      <c r="J100" s="6"/>
      <c r="K100" s="6"/>
      <c r="L100" s="6"/>
      <c r="M100" s="6"/>
      <c r="N100" s="6"/>
      <c r="O100" s="6"/>
    </row>
    <row r="101" spans="1:15" ht="12.75">
      <c r="A101" s="6"/>
      <c r="B101" s="6"/>
      <c r="C101" s="6"/>
      <c r="D101" s="6"/>
      <c r="E101" s="6"/>
      <c r="F101" s="6"/>
      <c r="G101" s="6"/>
      <c r="H101" s="6"/>
      <c r="I101" s="6"/>
      <c r="J101" s="6"/>
      <c r="K101" s="6"/>
      <c r="L101" s="6"/>
      <c r="M101" s="6"/>
      <c r="N101" s="6"/>
      <c r="O101" s="6"/>
    </row>
    <row r="102" spans="1:15" ht="12.75">
      <c r="A102" s="6"/>
      <c r="B102" s="6"/>
      <c r="C102" s="6"/>
      <c r="D102" s="6"/>
      <c r="E102" s="6"/>
      <c r="F102" s="6"/>
      <c r="G102" s="6"/>
      <c r="H102" s="6"/>
      <c r="I102" s="6"/>
      <c r="J102" s="6"/>
      <c r="K102" s="6"/>
      <c r="L102" s="6"/>
      <c r="M102" s="6"/>
      <c r="N102" s="6"/>
      <c r="O102" s="6"/>
    </row>
    <row r="103" spans="1:15" ht="12.75">
      <c r="A103" s="6"/>
      <c r="B103" s="6"/>
      <c r="C103" s="6"/>
      <c r="D103" s="6"/>
      <c r="E103" s="6"/>
      <c r="F103" s="6"/>
      <c r="G103" s="6"/>
      <c r="H103" s="6"/>
      <c r="I103" s="6"/>
      <c r="J103" s="6"/>
      <c r="K103" s="6"/>
      <c r="L103" s="6"/>
      <c r="M103" s="6"/>
      <c r="N103" s="6"/>
      <c r="O103" s="6"/>
    </row>
    <row r="104" spans="1:15" ht="12.75">
      <c r="A104" s="6"/>
      <c r="B104" s="6"/>
      <c r="C104" s="6"/>
      <c r="D104" s="6"/>
      <c r="E104" s="6"/>
      <c r="F104" s="6"/>
      <c r="G104" s="6"/>
      <c r="H104" s="6"/>
      <c r="I104" s="6"/>
      <c r="J104" s="6"/>
      <c r="K104" s="6"/>
      <c r="L104" s="6"/>
      <c r="M104" s="6"/>
      <c r="N104" s="6"/>
      <c r="O104" s="6"/>
    </row>
    <row r="105" spans="1:15" ht="12.75">
      <c r="A105" s="6"/>
      <c r="B105" s="6"/>
      <c r="C105" s="6"/>
      <c r="D105" s="6"/>
      <c r="E105" s="6"/>
      <c r="F105" s="6"/>
      <c r="G105" s="6"/>
      <c r="H105" s="6"/>
      <c r="I105" s="6"/>
      <c r="J105" s="6"/>
      <c r="K105" s="6"/>
      <c r="L105" s="6"/>
      <c r="M105" s="6"/>
      <c r="N105" s="6"/>
      <c r="O105" s="6"/>
    </row>
    <row r="106" spans="1:15" ht="12.75">
      <c r="A106" s="6"/>
      <c r="B106" s="6"/>
      <c r="C106" s="6"/>
      <c r="D106" s="6"/>
      <c r="E106" s="6"/>
      <c r="F106" s="6"/>
      <c r="G106" s="6"/>
      <c r="H106" s="6"/>
      <c r="I106" s="6"/>
      <c r="J106" s="6"/>
      <c r="K106" s="6"/>
      <c r="L106" s="6"/>
      <c r="M106" s="6"/>
      <c r="N106" s="6"/>
      <c r="O106" s="6"/>
    </row>
    <row r="107" spans="1:15" ht="12.75">
      <c r="A107" s="6"/>
      <c r="B107" s="6"/>
      <c r="C107" s="6"/>
      <c r="D107" s="6"/>
      <c r="E107" s="6"/>
      <c r="F107" s="6"/>
      <c r="G107" s="6"/>
      <c r="H107" s="6"/>
      <c r="I107" s="6"/>
      <c r="J107" s="6"/>
      <c r="K107" s="6"/>
      <c r="L107" s="6"/>
      <c r="M107" s="6"/>
      <c r="N107" s="6"/>
      <c r="O107" s="6"/>
    </row>
    <row r="108" spans="1:15" ht="12.75">
      <c r="A108" s="6"/>
      <c r="B108" s="6"/>
      <c r="C108" s="6"/>
      <c r="D108" s="6"/>
      <c r="E108" s="6"/>
      <c r="F108" s="6"/>
      <c r="G108" s="6"/>
      <c r="H108" s="6"/>
      <c r="I108" s="6"/>
      <c r="J108" s="6"/>
      <c r="K108" s="6"/>
      <c r="L108" s="6"/>
      <c r="M108" s="6"/>
      <c r="N108" s="6"/>
      <c r="O108" s="6"/>
    </row>
    <row r="109" spans="1:15" ht="12.75">
      <c r="A109" s="6"/>
      <c r="B109" s="6"/>
      <c r="C109" s="6"/>
      <c r="D109" s="6"/>
      <c r="E109" s="6"/>
      <c r="F109" s="6"/>
      <c r="G109" s="6"/>
      <c r="H109" s="6"/>
      <c r="I109" s="6"/>
      <c r="J109" s="6"/>
      <c r="K109" s="6"/>
      <c r="L109" s="6"/>
      <c r="M109" s="6"/>
      <c r="N109" s="6"/>
      <c r="O109" s="6"/>
    </row>
    <row r="110" spans="1:15" ht="12.75">
      <c r="A110" s="6"/>
      <c r="B110" s="6"/>
      <c r="C110" s="6"/>
      <c r="D110" s="6"/>
      <c r="E110" s="6"/>
      <c r="F110" s="6"/>
      <c r="G110" s="6"/>
      <c r="H110" s="6"/>
      <c r="I110" s="6"/>
      <c r="J110" s="6"/>
      <c r="K110" s="6"/>
      <c r="L110" s="6"/>
      <c r="M110" s="6"/>
      <c r="N110" s="6"/>
      <c r="O110" s="6"/>
    </row>
    <row r="111" spans="1:15" ht="12.75">
      <c r="A111" s="6"/>
      <c r="B111" s="6"/>
      <c r="C111" s="6"/>
      <c r="D111" s="6"/>
      <c r="E111" s="6"/>
      <c r="F111" s="6"/>
      <c r="G111" s="6"/>
      <c r="H111" s="6"/>
      <c r="I111" s="6"/>
      <c r="J111" s="6"/>
      <c r="K111" s="6"/>
      <c r="L111" s="6"/>
      <c r="M111" s="6"/>
      <c r="N111" s="6"/>
      <c r="O111" s="6"/>
    </row>
    <row r="112" spans="1:15" ht="12.75">
      <c r="A112" s="6"/>
      <c r="B112" s="6"/>
      <c r="C112" s="6"/>
      <c r="D112" s="6"/>
      <c r="E112" s="6"/>
      <c r="F112" s="6"/>
      <c r="G112" s="6"/>
      <c r="H112" s="6"/>
      <c r="I112" s="6"/>
      <c r="J112" s="6"/>
      <c r="K112" s="6"/>
      <c r="L112" s="6"/>
      <c r="M112" s="6"/>
      <c r="N112" s="6"/>
      <c r="O112" s="6"/>
    </row>
    <row r="113" spans="1:15" ht="12.75">
      <c r="A113" s="6"/>
      <c r="B113" s="6"/>
      <c r="C113" s="6"/>
      <c r="D113" s="6"/>
      <c r="E113" s="6"/>
      <c r="F113" s="6"/>
      <c r="G113" s="6"/>
      <c r="H113" s="6"/>
      <c r="I113" s="6"/>
      <c r="J113" s="6"/>
      <c r="K113" s="6"/>
      <c r="L113" s="6"/>
      <c r="M113" s="6"/>
      <c r="N113" s="6"/>
      <c r="O113" s="6"/>
    </row>
    <row r="114" spans="1:15" ht="12.75">
      <c r="A114" s="6"/>
      <c r="B114" s="6"/>
      <c r="C114" s="6"/>
      <c r="D114" s="6"/>
      <c r="E114" s="6"/>
      <c r="F114" s="6"/>
      <c r="G114" s="6"/>
      <c r="H114" s="6"/>
      <c r="I114" s="6"/>
      <c r="J114" s="6"/>
      <c r="K114" s="6"/>
      <c r="L114" s="6"/>
      <c r="M114" s="6"/>
      <c r="N114" s="6"/>
      <c r="O114" s="6"/>
    </row>
    <row r="115" spans="1:15" ht="12.75">
      <c r="A115" s="6"/>
      <c r="B115" s="6"/>
      <c r="C115" s="6"/>
      <c r="D115" s="6"/>
      <c r="E115" s="6"/>
      <c r="F115" s="6"/>
      <c r="G115" s="6"/>
      <c r="H115" s="6"/>
      <c r="I115" s="6"/>
      <c r="J115" s="6"/>
      <c r="K115" s="6"/>
      <c r="L115" s="6"/>
      <c r="M115" s="6"/>
      <c r="N115" s="6"/>
      <c r="O115" s="6"/>
    </row>
    <row r="116" spans="1:15" ht="12.75">
      <c r="A116" s="6"/>
      <c r="B116" s="6"/>
      <c r="C116" s="6"/>
      <c r="D116" s="6"/>
      <c r="E116" s="6"/>
      <c r="F116" s="6"/>
      <c r="G116" s="6"/>
      <c r="H116" s="6"/>
      <c r="I116" s="6"/>
      <c r="J116" s="6"/>
      <c r="K116" s="6"/>
      <c r="L116" s="6"/>
      <c r="M116" s="6"/>
      <c r="N116" s="6"/>
      <c r="O116" s="6"/>
    </row>
    <row r="117" spans="1:15" ht="12.75">
      <c r="A117" s="6"/>
      <c r="B117" s="6"/>
      <c r="C117" s="6"/>
      <c r="D117" s="6"/>
      <c r="E117" s="6"/>
      <c r="F117" s="6"/>
      <c r="G117" s="6"/>
      <c r="H117" s="6"/>
      <c r="I117" s="6"/>
      <c r="J117" s="6"/>
      <c r="K117" s="6"/>
      <c r="L117" s="6"/>
      <c r="M117" s="6"/>
      <c r="N117" s="6"/>
      <c r="O117" s="6"/>
    </row>
    <row r="118" spans="1:15" ht="12.75">
      <c r="A118" s="6"/>
      <c r="B118" s="6"/>
      <c r="C118" s="6"/>
      <c r="D118" s="6"/>
      <c r="E118" s="6"/>
      <c r="F118" s="6"/>
      <c r="G118" s="6"/>
      <c r="H118" s="6"/>
      <c r="I118" s="6"/>
      <c r="J118" s="6"/>
      <c r="K118" s="6"/>
      <c r="L118" s="6"/>
      <c r="M118" s="6"/>
      <c r="N118" s="6"/>
      <c r="O118" s="6"/>
    </row>
    <row r="119" spans="1:15" ht="12.75">
      <c r="A119" s="6"/>
      <c r="B119" s="6"/>
      <c r="C119" s="6"/>
      <c r="D119" s="6"/>
      <c r="E119" s="6"/>
      <c r="F119" s="6"/>
      <c r="G119" s="6"/>
      <c r="H119" s="6"/>
      <c r="I119" s="6"/>
      <c r="J119" s="6"/>
      <c r="K119" s="6"/>
      <c r="L119" s="6"/>
      <c r="M119" s="6"/>
      <c r="N119" s="6"/>
      <c r="O119" s="6"/>
    </row>
    <row r="120" spans="1:15" ht="12.75">
      <c r="A120" s="6"/>
      <c r="B120" s="6"/>
      <c r="C120" s="6"/>
      <c r="D120" s="6"/>
      <c r="E120" s="6"/>
      <c r="F120" s="6"/>
      <c r="G120" s="6"/>
      <c r="H120" s="6"/>
      <c r="I120" s="6"/>
      <c r="J120" s="6"/>
      <c r="K120" s="6"/>
      <c r="L120" s="6"/>
      <c r="M120" s="6"/>
      <c r="N120" s="6"/>
      <c r="O120" s="6"/>
    </row>
    <row r="121" spans="1:15" ht="12.75">
      <c r="A121" s="6"/>
      <c r="B121" s="6"/>
      <c r="C121" s="6"/>
      <c r="D121" s="6"/>
      <c r="E121" s="6"/>
      <c r="F121" s="6"/>
      <c r="G121" s="6"/>
      <c r="H121" s="6"/>
      <c r="I121" s="6"/>
      <c r="J121" s="6"/>
      <c r="K121" s="6"/>
      <c r="L121" s="6"/>
      <c r="M121" s="6"/>
      <c r="N121" s="6"/>
      <c r="O121" s="6"/>
    </row>
    <row r="122" spans="1:15" ht="12.75">
      <c r="A122" s="6"/>
      <c r="B122" s="6"/>
      <c r="C122" s="6"/>
      <c r="D122" s="6"/>
      <c r="E122" s="6"/>
      <c r="F122" s="6"/>
      <c r="G122" s="6"/>
      <c r="H122" s="6"/>
      <c r="I122" s="6"/>
      <c r="J122" s="6"/>
      <c r="K122" s="6"/>
      <c r="L122" s="6"/>
      <c r="M122" s="6"/>
      <c r="N122" s="6"/>
      <c r="O122" s="6"/>
    </row>
    <row r="123" spans="1:15" ht="12.75">
      <c r="A123" s="6"/>
      <c r="B123" s="6"/>
      <c r="C123" s="6"/>
      <c r="D123" s="6"/>
      <c r="E123" s="6"/>
      <c r="F123" s="6"/>
      <c r="G123" s="6"/>
      <c r="H123" s="6"/>
      <c r="I123" s="6"/>
      <c r="J123" s="6"/>
      <c r="K123" s="6"/>
      <c r="L123" s="6"/>
      <c r="M123" s="6"/>
      <c r="N123" s="6"/>
      <c r="O123" s="6"/>
    </row>
    <row r="124" spans="1:15" ht="12.75">
      <c r="A124" s="6"/>
      <c r="B124" s="6"/>
      <c r="C124" s="6"/>
      <c r="D124" s="6"/>
      <c r="E124" s="6"/>
      <c r="F124" s="6"/>
      <c r="G124" s="6"/>
      <c r="H124" s="6"/>
      <c r="I124" s="6"/>
      <c r="J124" s="6"/>
      <c r="K124" s="6"/>
      <c r="L124" s="6"/>
      <c r="M124" s="6"/>
      <c r="N124" s="6"/>
      <c r="O124" s="6"/>
    </row>
    <row r="125" spans="1:15" ht="12.75">
      <c r="A125" s="6"/>
      <c r="B125" s="6"/>
      <c r="C125" s="6"/>
      <c r="D125" s="6"/>
      <c r="E125" s="6"/>
      <c r="F125" s="6"/>
      <c r="G125" s="6"/>
      <c r="H125" s="6"/>
      <c r="I125" s="6"/>
      <c r="J125" s="6"/>
      <c r="K125" s="6"/>
      <c r="L125" s="6"/>
      <c r="M125" s="6"/>
      <c r="N125" s="6"/>
      <c r="O125" s="6"/>
    </row>
  </sheetData>
  <mergeCells count="25">
    <mergeCell ref="B21:B23"/>
    <mergeCell ref="B24:B26"/>
    <mergeCell ref="B5:B9"/>
    <mergeCell ref="B10:B11"/>
    <mergeCell ref="B12:B14"/>
    <mergeCell ref="B15:B17"/>
    <mergeCell ref="B18:B20"/>
    <mergeCell ref="I80:P81"/>
    <mergeCell ref="G55:P57"/>
    <mergeCell ref="B42:B44"/>
    <mergeCell ref="B36:B40"/>
    <mergeCell ref="B57:B59"/>
    <mergeCell ref="B54:B56"/>
    <mergeCell ref="B51:B53"/>
    <mergeCell ref="B45:B47"/>
    <mergeCell ref="D65:E65"/>
    <mergeCell ref="B80:B82"/>
    <mergeCell ref="B67:B71"/>
    <mergeCell ref="B73:B75"/>
    <mergeCell ref="B76:B78"/>
    <mergeCell ref="B27:B29"/>
    <mergeCell ref="B48:B50"/>
    <mergeCell ref="G58:R58"/>
    <mergeCell ref="G25:R26"/>
    <mergeCell ref="F65:G6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 des contenus</vt:lpstr>
      <vt:lpstr>5.1</vt:lpstr>
      <vt:lpstr>5.2</vt:lpstr>
      <vt:lpstr>5.3</vt:lpstr>
      <vt:lpstr>5.4</vt:lpstr>
      <vt:lpstr>5.5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DEPP-MIREI</dc:creator>
  <cp:lastModifiedBy>Administration centrale</cp:lastModifiedBy>
  <dcterms:created xsi:type="dcterms:W3CDTF">2022-04-27T14:42:28Z</dcterms:created>
  <dcterms:modified xsi:type="dcterms:W3CDTF">2024-02-27T13:52:26Z</dcterms:modified>
</cp:coreProperties>
</file>