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style8.xml" ContentType="application/vnd.ms-office.chartstyle+xml"/>
  <Override PartName="/xl/charts/colors8.xml" ContentType="application/vnd.ms-office.chartcolorstyle+xml"/>
  <Override PartName="/xl/charts/chart14.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5.xml" ContentType="application/vnd.openxmlformats-officedocument.drawingml.chart+xml"/>
  <Override PartName="/xl/charts/style10.xml" ContentType="application/vnd.ms-office.chartstyle+xml"/>
  <Override PartName="/xl/charts/colors10.xml" ContentType="application/vnd.ms-office.chartcolorstyle+xml"/>
  <Override PartName="/xl/charts/chart16.xml" ContentType="application/vnd.openxmlformats-officedocument.drawingml.chart+xml"/>
  <Override PartName="/xl/charts/style11.xml" ContentType="application/vnd.ms-office.chartstyle+xml"/>
  <Override PartName="/xl/charts/colors11.xml" ContentType="application/vnd.ms-office.chartcolorstyle+xml"/>
  <Override PartName="/xl/charts/chart17.xml" ContentType="application/vnd.openxmlformats-officedocument.drawingml.chart+xml"/>
  <Override PartName="/xl/charts/style12.xml" ContentType="application/vnd.ms-office.chartstyle+xml"/>
  <Override PartName="/xl/charts/colors12.xml" ContentType="application/vnd.ms-office.chartcolorstyle+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harts/chart19.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drawings/drawing9.xml" ContentType="application/vnd.openxmlformats-officedocument.drawingml.chartshapes+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drawings/drawing10.xml" ContentType="application/vnd.openxmlformats-officedocument.drawingml.chartshapes+xml"/>
  <Override PartName="/xl/charts/chart25.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rj-depp-europe-education-chiffres\Excel à mettre en ligne\"/>
    </mc:Choice>
  </mc:AlternateContent>
  <bookViews>
    <workbookView xWindow="0" yWindow="0" windowWidth="20490" windowHeight="7620"/>
  </bookViews>
  <sheets>
    <sheet name="Table des contenus" sheetId="11" r:id="rId1"/>
    <sheet name="4.1" sheetId="5" r:id="rId2"/>
    <sheet name="4.2" sheetId="6" r:id="rId3"/>
    <sheet name="4.3" sheetId="7" r:id="rId4"/>
    <sheet name="4.4" sheetId="8" r:id="rId5"/>
    <sheet name="4.5" sheetId="9" r:id="rId6"/>
    <sheet name="4.6" sheetId="10" r:id="rId7"/>
  </sheets>
  <externalReferences>
    <externalReference r:id="rId8"/>
  </externalReferences>
  <definedNames>
    <definedName name="_xlnm._FilterDatabase" localSheetId="1" hidden="1">'4.1'!$P$77:$R$100</definedName>
    <definedName name="_xlnm._FilterDatabase" localSheetId="2" hidden="1">'4.2'!$B$28:$D$41</definedName>
    <definedName name="_xlnm._FilterDatabase" localSheetId="4" hidden="1">'4.4'!$P$3:$U$28</definedName>
    <definedName name="_xlnm._FilterDatabase" localSheetId="5" hidden="1">'4.5'!$B$105:$C$108</definedName>
    <definedName name="Act_Ref">'[1]Hidden Sheet'!$A$16:$F$65</definedName>
    <definedName name="copie" localSheetId="1">#REF!</definedName>
    <definedName name="copie" localSheetId="2">#REF!</definedName>
    <definedName name="copie" localSheetId="3">#REF!</definedName>
    <definedName name="copie" localSheetId="4">#REF!</definedName>
    <definedName name="copie" localSheetId="5">#REF!</definedName>
    <definedName name="copie" localSheetId="6">#REF!</definedName>
    <definedName name="copie" localSheetId="0">#REF!</definedName>
    <definedName name="copie">#REF!</definedName>
    <definedName name="Country" localSheetId="1">#REF!</definedName>
    <definedName name="Country" localSheetId="2">#REF!</definedName>
    <definedName name="Country" localSheetId="3">#REF!</definedName>
    <definedName name="Country" localSheetId="4">#REF!</definedName>
    <definedName name="Country" localSheetId="5">#REF!</definedName>
    <definedName name="Country" localSheetId="6">#REF!</definedName>
    <definedName name="Country" localSheetId="0">#REF!</definedName>
    <definedName name="Country">#REF!</definedName>
    <definedName name="DropDown" localSheetId="1">#REF!</definedName>
    <definedName name="DropDown" localSheetId="2">#REF!</definedName>
    <definedName name="DropDown" localSheetId="3">#REF!</definedName>
    <definedName name="DropDown" localSheetId="4">#REF!</definedName>
    <definedName name="DropDown" localSheetId="5">#REF!</definedName>
    <definedName name="DropDown" localSheetId="6">#REF!</definedName>
    <definedName name="DropDown" localSheetId="0">#REF!</definedName>
    <definedName name="DropDown">#REF!</definedName>
    <definedName name="No___Filter_Dependent" localSheetId="1">#REF!</definedName>
    <definedName name="No___Filter_Dependent" localSheetId="3">#REF!</definedName>
    <definedName name="No___Filter_Dependent" localSheetId="4">#REF!</definedName>
    <definedName name="No___Filter_Dependent" localSheetId="5">#REF!</definedName>
    <definedName name="No___Filter_Dependent" localSheetId="6">#REF!</definedName>
    <definedName name="No___Filter_Dependent" localSheetId="0">#REF!</definedName>
    <definedName name="No___Filter_Dependent">#REF!</definedName>
    <definedName name="REQ_FIN_1" localSheetId="1">#REF!</definedName>
    <definedName name="REQ_FIN_1" localSheetId="3">#REF!</definedName>
    <definedName name="REQ_FIN_1" localSheetId="4">#REF!</definedName>
    <definedName name="REQ_FIN_1" localSheetId="5">#REF!</definedName>
    <definedName name="REQ_FIN_1" localSheetId="6">#REF!</definedName>
    <definedName name="REQ_FIN_1" localSheetId="0">#REF!</definedName>
    <definedName name="REQ_FIN_1">#REF!</definedName>
    <definedName name="TOC_INDEX" localSheetId="1">#REF!</definedName>
    <definedName name="TOC_INDEX" localSheetId="3">#REF!</definedName>
    <definedName name="TOC_INDEX" localSheetId="4">#REF!</definedName>
    <definedName name="TOC_INDEX" localSheetId="5">#REF!</definedName>
    <definedName name="TOC_INDEX" localSheetId="6">#REF!</definedName>
    <definedName name="TOC_INDEX" localSheetId="0">#REF!</definedName>
    <definedName name="TOC_INDEX">#REF!</definedName>
    <definedName name="Yes" localSheetId="1">#REF!</definedName>
    <definedName name="Yes" localSheetId="3">#REF!</definedName>
    <definedName name="Yes" localSheetId="4">#REF!</definedName>
    <definedName name="Yes" localSheetId="5">#REF!</definedName>
    <definedName name="Yes" localSheetId="6">#REF!</definedName>
    <definedName name="Yes" localSheetId="0">#REF!</definedName>
    <definedName name="Yes">#REF!</definedName>
    <definedName name="yes___TREND_ITEM" localSheetId="1">#REF!</definedName>
    <definedName name="yes___TREND_ITEM" localSheetId="3">#REF!</definedName>
    <definedName name="yes___TREND_ITEM" localSheetId="4">#REF!</definedName>
    <definedName name="yes___TREND_ITEM" localSheetId="5">#REF!</definedName>
    <definedName name="yes___TREND_ITEM" localSheetId="6">#REF!</definedName>
    <definedName name="yes___TREND_ITEM" localSheetId="0">#REF!</definedName>
    <definedName name="yes___TREND_ITEM">#REF!</definedName>
    <definedName name="YesNo" localSheetId="1">#REF!</definedName>
    <definedName name="YesNo" localSheetId="3">#REF!</definedName>
    <definedName name="YesNo" localSheetId="4">#REF!</definedName>
    <definedName name="YesNo" localSheetId="5">#REF!</definedName>
    <definedName name="YesNo" localSheetId="6">#REF!</definedName>
    <definedName name="YesNo" localSheetId="0">#REF!</definedName>
    <definedName name="YesNo">#REF!</definedName>
    <definedName name="YesNoPISA" localSheetId="1">#REF!</definedName>
    <definedName name="YesNoPISA" localSheetId="3">#REF!</definedName>
    <definedName name="YesNoPISA" localSheetId="4">#REF!</definedName>
    <definedName name="YesNoPISA" localSheetId="5">#REF!</definedName>
    <definedName name="YesNoPISA" localSheetId="6">#REF!</definedName>
    <definedName name="YesNoPISA" localSheetId="0">#REF!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9" i="5" l="1"/>
  <c r="S110" i="5"/>
  <c r="S111" i="5"/>
  <c r="S112" i="5"/>
  <c r="S113" i="5"/>
  <c r="S114" i="5"/>
  <c r="S115" i="5"/>
  <c r="S116" i="5"/>
  <c r="S108" i="5"/>
</calcChain>
</file>

<file path=xl/sharedStrings.xml><?xml version="1.0" encoding="utf-8"?>
<sst xmlns="http://schemas.openxmlformats.org/spreadsheetml/2006/main" count="793" uniqueCount="192">
  <si>
    <t>CITE 1</t>
  </si>
  <si>
    <t>CITE 2</t>
  </si>
  <si>
    <t>CITE 3</t>
  </si>
  <si>
    <t>EL</t>
  </si>
  <si>
    <t>LV</t>
  </si>
  <si>
    <t>LT</t>
  </si>
  <si>
    <t>EE</t>
  </si>
  <si>
    <t>PT</t>
  </si>
  <si>
    <t>IT</t>
  </si>
  <si>
    <t>HU</t>
  </si>
  <si>
    <t>BG</t>
  </si>
  <si>
    <t>AT</t>
  </si>
  <si>
    <t>SK</t>
  </si>
  <si>
    <t>ES</t>
  </si>
  <si>
    <t>UE-27</t>
  </si>
  <si>
    <t>SE</t>
  </si>
  <si>
    <t>DE</t>
  </si>
  <si>
    <t>NL</t>
  </si>
  <si>
    <t>CZ</t>
  </si>
  <si>
    <t>FR</t>
  </si>
  <si>
    <t>PL</t>
  </si>
  <si>
    <t>FI</t>
  </si>
  <si>
    <t>DK</t>
  </si>
  <si>
    <t>CY</t>
  </si>
  <si>
    <t>BE</t>
  </si>
  <si>
    <t>RO</t>
  </si>
  <si>
    <t>HR</t>
  </si>
  <si>
    <t>LU</t>
  </si>
  <si>
    <t>MT</t>
  </si>
  <si>
    <t>UE-23</t>
  </si>
  <si>
    <t>SI</t>
  </si>
  <si>
    <t>Je pense que mon métier est valorisé par la société</t>
  </si>
  <si>
    <t>Je regrette d'être devenu enseignant</t>
  </si>
  <si>
    <t>CITE 02</t>
  </si>
  <si>
    <t>IE</t>
  </si>
  <si>
    <r>
      <rPr>
        <b/>
        <sz val="10"/>
        <rFont val="Arial"/>
        <family val="2"/>
      </rPr>
      <t>Source</t>
    </r>
    <r>
      <rPr>
        <sz val="10"/>
        <rFont val="Arial"/>
        <family val="2"/>
      </rPr>
      <t xml:space="preserve"> : Eurostat, collecte de données UOE (educ_uoe_perp01).</t>
    </r>
  </si>
  <si>
    <r>
      <rPr>
        <b/>
        <sz val="10"/>
        <rFont val="Arial"/>
        <family val="2"/>
      </rPr>
      <t>Note</t>
    </r>
    <r>
      <rPr>
        <sz val="10"/>
        <rFont val="Arial"/>
        <family val="2"/>
      </rPr>
      <t xml:space="preserve"> : les données du Danemark et de la France sont pour l'année scolaire 2021-2022, les données du Danemark excluent le niveau secondaire, les données de l'Autriche et de l'Irlande excluent le préélémentaire.</t>
    </r>
  </si>
  <si>
    <r>
      <rPr>
        <b/>
        <sz val="10"/>
        <rFont val="Arial"/>
        <family val="2"/>
      </rPr>
      <t>Champ</t>
    </r>
    <r>
      <rPr>
        <sz val="10"/>
        <rFont val="Arial"/>
        <family val="2"/>
      </rPr>
      <t xml:space="preserve"> : ensemble des enseignants en CITE 02, CITE 1, CITE 2 et CITE 3.</t>
    </r>
  </si>
  <si>
    <r>
      <rPr>
        <b/>
        <sz val="10"/>
        <rFont val="Arial"/>
        <family val="2"/>
      </rPr>
      <t>Note</t>
    </r>
    <r>
      <rPr>
        <sz val="10"/>
        <rFont val="Arial"/>
        <family val="2"/>
      </rPr>
      <t xml:space="preserve"> : données indisponibles en CITE 02 pour l'Estonie et l'Irlande, en CITE 2 pour l'Irlande et la Slovénie ; les pays sont ordonnés selon les valeurs en CITE 1.</t>
    </r>
  </si>
  <si>
    <t>dont les démissions</t>
  </si>
  <si>
    <r>
      <rPr>
        <b/>
        <sz val="10"/>
        <rFont val="Arial"/>
        <family val="2"/>
      </rPr>
      <t>Champ</t>
    </r>
    <r>
      <rPr>
        <sz val="10"/>
        <rFont val="Arial"/>
        <family val="2"/>
      </rPr>
      <t xml:space="preserve"> : enseignants pleinement qualifiés, titulaires en France, de la CITE 02 à la CITE 3</t>
    </r>
  </si>
  <si>
    <r>
      <rPr>
        <b/>
        <sz val="10"/>
        <color theme="1"/>
        <rFont val="Arial"/>
        <family val="2"/>
        <scheme val="minor"/>
      </rPr>
      <t>Champ</t>
    </r>
    <r>
      <rPr>
        <sz val="10"/>
        <color theme="1"/>
        <rFont val="Arial"/>
        <family val="2"/>
        <scheme val="minor"/>
      </rPr>
      <t xml:space="preserve"> : échantillon représentatif des enseignants en CITE 2, soit les collèges en France.</t>
    </r>
  </si>
  <si>
    <r>
      <rPr>
        <b/>
        <sz val="10"/>
        <color theme="1"/>
        <rFont val="Arial"/>
        <family val="2"/>
      </rPr>
      <t>Source</t>
    </r>
    <r>
      <rPr>
        <sz val="10"/>
        <color theme="1"/>
        <rFont val="Arial"/>
        <family val="2"/>
      </rPr>
      <t xml:space="preserve"> : OCDE, Talis 2018, tableau I.4.34.</t>
    </r>
  </si>
  <si>
    <r>
      <rPr>
        <b/>
        <sz val="10"/>
        <rFont val="Arial"/>
        <family val="2"/>
      </rPr>
      <t xml:space="preserve">Source </t>
    </r>
    <r>
      <rPr>
        <sz val="10"/>
        <rFont val="Arial"/>
        <family val="2"/>
      </rPr>
      <t xml:space="preserve">: OCDE, 2024, </t>
    </r>
    <r>
      <rPr>
        <i/>
        <sz val="10"/>
        <rFont val="Arial"/>
        <family val="2"/>
      </rPr>
      <t xml:space="preserve">Regards sur l'éducation 2024, </t>
    </r>
    <r>
      <rPr>
        <sz val="10"/>
        <rFont val="Arial"/>
        <family val="2"/>
      </rPr>
      <t>figure D5.6.</t>
    </r>
  </si>
  <si>
    <t>date d'extraction</t>
  </si>
  <si>
    <t xml:space="preserve">Ensemble des départs </t>
  </si>
  <si>
    <t>% démissions dans ensemble départs</t>
  </si>
  <si>
    <t xml:space="preserve">Les activités de développement professionnel comprennent « Cours/séminaires en présentiel », « Cours/séminaires en ligne », « Conférences pédagogiques au cours desquelles des enseignants, des chefs d’établissement et/ou des chercheurs présentent leurs travaux ou échangent sur des questions éducatives », « Programme de qualification institutionnel (sanctionné par un diplôme par exemple) », « Visites d’observation dans d’autres établissements », « Visites d’observation dans des entreprises, des organisations publiques ou des organisations non gouvernementales », « Observation de collègues ou de moi-même et accompagnement dans le cadre d’un dispositif scolaire formel », « Participation à un réseau d’enseignants axé sur la formation continue des enseignants », « Lecture d’ouvrages spécialisés » ou toute autre activité (« Autres »). </t>
  </si>
  <si>
    <r>
      <rPr>
        <b/>
        <sz val="10"/>
        <color theme="1"/>
        <rFont val="Arial"/>
        <family val="2"/>
      </rPr>
      <t xml:space="preserve">Source </t>
    </r>
    <r>
      <rPr>
        <sz val="10"/>
        <color theme="1"/>
        <rFont val="Arial"/>
        <family val="2"/>
      </rPr>
      <t xml:space="preserve">: Eurydice, 2021, </t>
    </r>
    <r>
      <rPr>
        <i/>
        <sz val="10"/>
        <color theme="1"/>
        <rFont val="Arial"/>
        <family val="2"/>
      </rPr>
      <t>Teachers in Europe: Careers, Development and Well-being</t>
    </r>
    <r>
      <rPr>
        <sz val="10"/>
        <color theme="1"/>
        <rFont val="Arial"/>
        <family val="2"/>
      </rPr>
      <t>, figure 3.1.</t>
    </r>
  </si>
  <si>
    <r>
      <rPr>
        <b/>
        <sz val="10"/>
        <color theme="1"/>
        <rFont val="Arial"/>
        <family val="2"/>
      </rPr>
      <t>Champ</t>
    </r>
    <r>
      <rPr>
        <sz val="10"/>
        <color theme="1"/>
        <rFont val="Arial"/>
        <family val="2"/>
      </rPr>
      <t xml:space="preserve"> : enseignants des établissements scolaires publics et privés de premier cycle de l'enseignement secondaire (CITE 2, soit les collèges en France).</t>
    </r>
  </si>
  <si>
    <t>Participation (en %)</t>
  </si>
  <si>
    <t>Nombre d'activités</t>
  </si>
  <si>
    <t>programmes courts à orientation professionnelle</t>
  </si>
  <si>
    <t>aucune voie alternative</t>
  </si>
  <si>
    <r>
      <rPr>
        <b/>
        <sz val="10"/>
        <color theme="1"/>
        <rFont val="Arial"/>
        <family val="2"/>
      </rPr>
      <t xml:space="preserve">Source </t>
    </r>
    <r>
      <rPr>
        <sz val="10"/>
        <color theme="1"/>
        <rFont val="Arial"/>
        <family val="2"/>
      </rPr>
      <t xml:space="preserve">: Eurydice, 2021, </t>
    </r>
    <r>
      <rPr>
        <i/>
        <sz val="10"/>
        <color theme="1"/>
        <rFont val="Arial"/>
        <family val="2"/>
      </rPr>
      <t>Teachers in Europe: Careers, Development and Well-being</t>
    </r>
    <r>
      <rPr>
        <sz val="10"/>
        <color theme="1"/>
        <rFont val="Arial"/>
        <family val="2"/>
      </rPr>
      <t>, figure 2.5.</t>
    </r>
  </si>
  <si>
    <t>programmes basés sur l'emploi</t>
  </si>
  <si>
    <t>autres voies alternatives</t>
  </si>
  <si>
    <t>BE de</t>
  </si>
  <si>
    <t>BE fr</t>
  </si>
  <si>
    <t>BE nl</t>
  </si>
  <si>
    <t xml:space="preserve"> </t>
  </si>
  <si>
    <t>tableaux associés à la figure 4.2.1</t>
  </si>
  <si>
    <r>
      <rPr>
        <b/>
        <sz val="10"/>
        <rFont val="Arial"/>
        <family val="2"/>
      </rPr>
      <t>Source</t>
    </r>
    <r>
      <rPr>
        <sz val="10"/>
        <rFont val="Arial"/>
        <family val="2"/>
      </rPr>
      <t xml:space="preserve"> : OCDE, 2024, </t>
    </r>
    <r>
      <rPr>
        <i/>
        <sz val="10"/>
        <rFont val="Arial"/>
        <family val="2"/>
      </rPr>
      <t>Regards sur l'éducation</t>
    </r>
    <r>
      <rPr>
        <sz val="10"/>
        <rFont val="Arial"/>
        <family val="2"/>
      </rPr>
      <t>, tableau X3.D3.3.</t>
    </r>
  </si>
  <si>
    <r>
      <rPr>
        <b/>
        <sz val="10"/>
        <rFont val="Arial"/>
        <family val="2"/>
      </rPr>
      <t>Note</t>
    </r>
    <r>
      <rPr>
        <sz val="10"/>
        <rFont val="Arial"/>
        <family val="2"/>
      </rPr>
      <t xml:space="preserve"> : dans le premier graphique, les pays sont ordonnés par ordre croissant des valeurs pour la CITE 02 ; le second graphique reprend le même ordre. </t>
    </r>
  </si>
  <si>
    <t>BE (nl et fr)</t>
  </si>
  <si>
    <r>
      <rPr>
        <b/>
        <sz val="10"/>
        <color theme="1"/>
        <rFont val="Arial"/>
        <family val="2"/>
        <scheme val="minor"/>
      </rPr>
      <t>Champ</t>
    </r>
    <r>
      <rPr>
        <sz val="10"/>
        <color theme="1"/>
        <rFont val="Arial"/>
        <family val="2"/>
        <scheme val="minor"/>
      </rPr>
      <t xml:space="preserve"> : établissements scolaires du premier cycle de l'enseignement secondaire (CITE 2, soit les collèges en France), publics et privés.</t>
    </r>
  </si>
  <si>
    <t>J’ajoute un commentaire écrit à la note chiffrée ou à l'appréciation des travaux des élèves</t>
  </si>
  <si>
    <t>J’administre une évaluation que j’élabore moi-même</t>
  </si>
  <si>
    <t>Je laisse les élèves évaluer eux-mêmes leurs progrès</t>
  </si>
  <si>
    <r>
      <t xml:space="preserve">4.3.4 Proportion d’enseignants de CITE 2 qui déclarent utiliser </t>
    </r>
    <r>
      <rPr>
        <b/>
        <sz val="10"/>
        <rFont val="Arial"/>
        <family val="2"/>
      </rPr>
      <t xml:space="preserve">« </t>
    </r>
    <r>
      <rPr>
        <b/>
        <sz val="10"/>
        <rFont val="Arial"/>
        <family val="2"/>
        <scheme val="minor"/>
      </rPr>
      <t xml:space="preserve">souvent </t>
    </r>
    <r>
      <rPr>
        <b/>
        <sz val="10"/>
        <rFont val="Arial"/>
        <family val="2"/>
      </rPr>
      <t>»</t>
    </r>
    <r>
      <rPr>
        <b/>
        <sz val="10"/>
        <rFont val="Arial"/>
        <family val="2"/>
        <scheme val="minor"/>
      </rPr>
      <t xml:space="preserve"> ou « toujours » les méthodes suivantes pour évaluer l’apprentissage de leurs élèves en 2018 (en %)</t>
    </r>
  </si>
  <si>
    <r>
      <rPr>
        <b/>
        <sz val="10"/>
        <color theme="1"/>
        <rFont val="Arial"/>
        <family val="2"/>
        <scheme val="minor"/>
      </rPr>
      <t>Champ</t>
    </r>
    <r>
      <rPr>
        <sz val="10"/>
        <color theme="1"/>
        <rFont val="Arial"/>
        <family val="2"/>
        <scheme val="minor"/>
      </rPr>
      <t xml:space="preserve"> : établissements scolaires du premier cycle de l'enseignement secondaire (CITE2, soit les collèges en France), publics et privés.</t>
    </r>
  </si>
  <si>
    <t>Je donne des exercices similaires aux élèves jusqu’au moment où je suis sûr(e) qu’ils ont tous compris le point abordé</t>
  </si>
  <si>
    <t>Je fais référence à un problème de la vie courante ou du monde du travail pour montrer l’utilité des nouveaux acquis</t>
  </si>
  <si>
    <t>Je fais travailler les élèves en petits groupes pour qu'ils trouvent ensemble une solution à un problème ou à un exercice</t>
  </si>
  <si>
    <t>4.3.3 Proportion d’enseignants qui déclarent mettre en oeuvre « souvent » ou « toujours » des pratiques pédagogiques (en %)</t>
  </si>
  <si>
    <t>Heures</t>
  </si>
  <si>
    <t>4.3.2 Nombre moyen d'heures consacrées au travail et au dialogue avec des collègues de l'établissement au cours de la dernière semaine complète</t>
  </si>
  <si>
    <r>
      <rPr>
        <b/>
        <sz val="10"/>
        <color theme="1"/>
        <rFont val="Arial"/>
        <family val="2"/>
        <scheme val="minor"/>
      </rPr>
      <t>Source</t>
    </r>
    <r>
      <rPr>
        <sz val="10"/>
        <color theme="1"/>
        <rFont val="Arial"/>
        <family val="2"/>
        <scheme val="minor"/>
      </rPr>
      <t xml:space="preserve"> : OCDE, Talis 2018, tableau II.4.1</t>
    </r>
  </si>
  <si>
    <t>Assister à des réunions d'équipe</t>
  </si>
  <si>
    <t>Collaborer avec d’autres enseignants de cet établissement pour appliquer des barèmes communs pour évaluer les progrès des élèves</t>
  </si>
  <si>
    <t>4.3.1 Proportion des enseignants qui déclarent mettre en œuvre au moins une fois par mois des activités de collaboration (en %)</t>
  </si>
  <si>
    <r>
      <rPr>
        <b/>
        <sz val="10"/>
        <rFont val="Arial"/>
        <family val="2"/>
      </rPr>
      <t>Source</t>
    </r>
    <r>
      <rPr>
        <sz val="10"/>
        <rFont val="Arial"/>
        <family val="2"/>
      </rPr>
      <t xml:space="preserve"> : Eurydice, 2021, </t>
    </r>
    <r>
      <rPr>
        <i/>
        <sz val="10"/>
        <rFont val="Arial"/>
        <family val="2"/>
      </rPr>
      <t>Teachers in Europe : Careers, Development and Well-being</t>
    </r>
    <r>
      <rPr>
        <sz val="10"/>
        <rFont val="Arial"/>
        <family val="2"/>
      </rPr>
      <t>, figure 1.4 (source primaire : OCCE, Talis 2018).</t>
    </r>
  </si>
  <si>
    <r>
      <rPr>
        <b/>
        <sz val="10"/>
        <rFont val="Arial"/>
        <family val="2"/>
      </rPr>
      <t>Champ</t>
    </r>
    <r>
      <rPr>
        <sz val="10"/>
        <rFont val="Arial"/>
        <family val="2"/>
      </rPr>
      <t xml:space="preserve"> : ensemble des enseignants en premier cycle de l'enseignement secodaire (CITE 2, soit les collèges en France).</t>
    </r>
  </si>
  <si>
    <t xml:space="preserve">FI </t>
  </si>
  <si>
    <t xml:space="preserve">SE </t>
  </si>
  <si>
    <t xml:space="preserve">HU </t>
  </si>
  <si>
    <t xml:space="preserve">HR </t>
  </si>
  <si>
    <t xml:space="preserve">SI </t>
  </si>
  <si>
    <t xml:space="preserve">MT </t>
  </si>
  <si>
    <t xml:space="preserve">LT </t>
  </si>
  <si>
    <t xml:space="preserve">FR </t>
  </si>
  <si>
    <t xml:space="preserve">LV </t>
  </si>
  <si>
    <t>CDD d'une année scolaire ou moins</t>
  </si>
  <si>
    <t>CDD &gt; une année scolaire</t>
  </si>
  <si>
    <t>Emploi permanent</t>
  </si>
  <si>
    <t>4.4.4 Proportions d'enseignants en CITE 2 selon leur statut dans l'emploi en 2018 (en %)</t>
  </si>
  <si>
    <r>
      <rPr>
        <b/>
        <sz val="10"/>
        <rFont val="Arial"/>
        <family val="2"/>
      </rPr>
      <t>Source</t>
    </r>
    <r>
      <rPr>
        <sz val="10"/>
        <rFont val="Arial"/>
        <family val="2"/>
      </rPr>
      <t xml:space="preserve"> : OCDE, 2024, </t>
    </r>
    <r>
      <rPr>
        <i/>
        <sz val="10"/>
        <rFont val="Arial"/>
        <family val="2"/>
      </rPr>
      <t xml:space="preserve">Regards sur l'éducation, </t>
    </r>
    <r>
      <rPr>
        <sz val="10"/>
        <rFont val="Arial"/>
        <family val="2"/>
      </rPr>
      <t>tableau D4.3.</t>
    </r>
  </si>
  <si>
    <r>
      <rPr>
        <b/>
        <sz val="10"/>
        <color theme="1"/>
        <rFont val="Arial"/>
        <family val="2"/>
      </rPr>
      <t>Champ</t>
    </r>
    <r>
      <rPr>
        <sz val="10"/>
        <color theme="1"/>
        <rFont val="Arial"/>
        <family val="2"/>
      </rPr>
      <t xml:space="preserve"> : ensemble des établissements du secteur public.</t>
    </r>
  </si>
  <si>
    <t>obligation pour tous les enseignants</t>
  </si>
  <si>
    <t>obligation pour une partie des enseignants</t>
  </si>
  <si>
    <t xml:space="preserve">aucune obligation </t>
  </si>
  <si>
    <t>volontariat</t>
  </si>
  <si>
    <t>aucune obligation</t>
  </si>
  <si>
    <t>Supervision des élèves pendant les pauses</t>
  </si>
  <si>
    <t>Pays</t>
  </si>
  <si>
    <t>Travail en équipe et dialogue entre collègues</t>
  </si>
  <si>
    <r>
      <rPr>
        <b/>
        <sz val="10"/>
        <rFont val="Arial"/>
        <family val="2"/>
      </rPr>
      <t>Source</t>
    </r>
    <r>
      <rPr>
        <sz val="10"/>
        <rFont val="Arial"/>
        <family val="2"/>
      </rPr>
      <t xml:space="preserve"> : OCDE, 2024, </t>
    </r>
    <r>
      <rPr>
        <i/>
        <sz val="10"/>
        <rFont val="Arial"/>
        <family val="2"/>
      </rPr>
      <t>Regards sur l'éducation</t>
    </r>
    <r>
      <rPr>
        <sz val="10"/>
        <rFont val="Arial"/>
        <family val="2"/>
      </rPr>
      <t>, tableau D4.1.</t>
    </r>
  </si>
  <si>
    <r>
      <rPr>
        <b/>
        <sz val="10"/>
        <rFont val="Arial"/>
        <family val="2"/>
      </rPr>
      <t>Champ</t>
    </r>
    <r>
      <rPr>
        <sz val="10"/>
        <rFont val="Arial"/>
        <family val="2"/>
      </rPr>
      <t xml:space="preserve"> : ensemble des établissements du secteur public.</t>
    </r>
  </si>
  <si>
    <r>
      <rPr>
        <b/>
        <sz val="10"/>
        <rFont val="Arial"/>
        <family val="2"/>
      </rPr>
      <t>Note</t>
    </r>
    <r>
      <rPr>
        <sz val="10"/>
        <rFont val="Arial"/>
        <family val="2"/>
      </rPr>
      <t xml:space="preserve"> : données indisponibles pour Chypre, la Croatie, Malte et la Suède.</t>
    </r>
  </si>
  <si>
    <t>UE-25</t>
  </si>
  <si>
    <t>CITE 35</t>
  </si>
  <si>
    <t>CITE 34</t>
  </si>
  <si>
    <t>CITE 24</t>
  </si>
  <si>
    <t>4.4.1 Temps d'enseignement statutaire conformément aux textes officiels, selon le niveau de CITE, en 2023</t>
  </si>
  <si>
    <r>
      <rPr>
        <b/>
        <sz val="10"/>
        <rFont val="Arial"/>
        <family val="2"/>
      </rPr>
      <t>Source</t>
    </r>
    <r>
      <rPr>
        <sz val="10"/>
        <rFont val="Arial"/>
        <family val="2"/>
      </rPr>
      <t xml:space="preserve"> : OCDE, 2023, </t>
    </r>
    <r>
      <rPr>
        <i/>
        <sz val="10"/>
        <rFont val="Arial"/>
        <family val="2"/>
      </rPr>
      <t>Regards sur l'éducation</t>
    </r>
    <r>
      <rPr>
        <sz val="10"/>
        <rFont val="Arial"/>
        <family val="2"/>
      </rPr>
      <t>, tableau D3.4, collecte spécifique sur les salaires des enseignants du secondaire professionnel.</t>
    </r>
  </si>
  <si>
    <r>
      <rPr>
        <b/>
        <sz val="10"/>
        <rFont val="Arial"/>
        <family val="2"/>
      </rPr>
      <t>Champ</t>
    </r>
    <r>
      <rPr>
        <sz val="10"/>
        <rFont val="Arial"/>
        <family val="2"/>
      </rPr>
      <t xml:space="preserve"> : ensemble des enseignants dit « pleinement qualifiés » (ensemble des titulaires en France), à temps plein, secteur public ; pays de l'UE-27 avec des données disponibles. </t>
    </r>
  </si>
  <si>
    <r>
      <rPr>
        <b/>
        <sz val="10"/>
        <rFont val="Arial"/>
        <family val="2"/>
      </rPr>
      <t>Note</t>
    </r>
    <r>
      <rPr>
        <sz val="10"/>
        <rFont val="Arial"/>
        <family val="2"/>
      </rPr>
      <t xml:space="preserve"> : l'année de référence des salaires effectifs des enseignants est 2020 en France. Ne sont retenus que les pays de l'UE avec des données disponibles à la fois pour les salaires statutaires et effectifs des enseignants du second cycle professionnel du secondaire.</t>
    </r>
  </si>
  <si>
    <r>
      <rPr>
        <b/>
        <sz val="10"/>
        <rFont val="Arial"/>
        <family val="2"/>
      </rPr>
      <t>Lecture</t>
    </r>
    <r>
      <rPr>
        <sz val="10"/>
        <rFont val="Arial"/>
        <family val="2"/>
      </rPr>
      <t xml:space="preserve"> : en France en 2020, le salaire moyen effectif des enseignants âgés de 25 à 64 ans est de 52 936  $ US PPA dans le second cycle professionnel du secondaire, quelle que soit la matière enseignée. </t>
    </r>
  </si>
  <si>
    <t>Be fr.</t>
  </si>
  <si>
    <t>Salaire des enseignants de matières professionnelles pratiques</t>
  </si>
  <si>
    <t>Salaire des enseignants de matières professionnelles théoriques</t>
  </si>
  <si>
    <t>Salaire des enseignants de matières générales</t>
  </si>
  <si>
    <t>Salaire des enseignants de CITE 35 quelle que soit la matière enseignée</t>
  </si>
  <si>
    <r>
      <rPr>
        <b/>
        <sz val="10"/>
        <rFont val="Arial"/>
        <family val="2"/>
      </rPr>
      <t>Source</t>
    </r>
    <r>
      <rPr>
        <sz val="10"/>
        <rFont val="Arial"/>
        <family val="2"/>
      </rPr>
      <t xml:space="preserve"> : OCDE, 2023 </t>
    </r>
    <r>
      <rPr>
        <i/>
        <sz val="10"/>
        <rFont val="Arial"/>
        <family val="2"/>
      </rPr>
      <t>Regards sur l'éducation</t>
    </r>
    <r>
      <rPr>
        <sz val="10"/>
        <rFont val="Arial"/>
        <family val="2"/>
      </rPr>
      <t>, tableau D3.2, collecte spécifique sur les salaires des enseignants du secondaire professionnel.</t>
    </r>
  </si>
  <si>
    <r>
      <rPr>
        <b/>
        <sz val="10"/>
        <rFont val="Arial"/>
        <family val="2"/>
      </rPr>
      <t>Champ</t>
    </r>
    <r>
      <rPr>
        <sz val="10"/>
        <rFont val="Arial"/>
        <family val="2"/>
      </rPr>
      <t xml:space="preserve"> : ensemble des enseignants dits « pleinement qualifiés » (ensemble des titulaires en France), à temps plein, du corps majoritaire en CITE 35 (en France, professeur de lycée professionnel), secteur public.</t>
    </r>
  </si>
  <si>
    <r>
      <rPr>
        <b/>
        <sz val="10"/>
        <rFont val="Arial"/>
        <family val="2"/>
      </rPr>
      <t>Note :</t>
    </r>
    <r>
      <rPr>
        <sz val="10"/>
        <rFont val="Arial"/>
        <family val="2"/>
      </rPr>
      <t xml:space="preserve"> ne sont retenus que les pays de l'UE avec des données disponibles à la fois pour les salaires statutaires et effectifs des enseignants du second cycle professionnel du secondaire.</t>
    </r>
  </si>
  <si>
    <r>
      <rPr>
        <b/>
        <sz val="10"/>
        <rFont val="Arial"/>
        <family val="2"/>
      </rPr>
      <t>Lecture</t>
    </r>
    <r>
      <rPr>
        <sz val="10"/>
        <rFont val="Arial"/>
        <family val="2"/>
      </rPr>
      <t xml:space="preserve"> : en France en 2021-2022, le salaire brut statutaire du corps majoritaire des enseignants avec 15 ans d'ancienneté est de 43 792  $ US PPA dans le second cycle professionnel du secondaire, quelle que soit la matière enseignée. </t>
    </r>
  </si>
  <si>
    <r>
      <rPr>
        <b/>
        <sz val="10"/>
        <rFont val="Arial"/>
        <family val="2"/>
      </rPr>
      <t>Source</t>
    </r>
    <r>
      <rPr>
        <sz val="10"/>
        <rFont val="Arial"/>
        <family val="2"/>
      </rPr>
      <t xml:space="preserve"> : OCDE, 2024, </t>
    </r>
    <r>
      <rPr>
        <i/>
        <sz val="10"/>
        <rFont val="Arial"/>
        <family val="2"/>
      </rPr>
      <t>Regards sur l'éducation</t>
    </r>
    <r>
      <rPr>
        <sz val="10"/>
        <rFont val="Arial"/>
        <family val="2"/>
      </rPr>
      <t>, tableau D3.3, collecte commune avec Eurydice.</t>
    </r>
  </si>
  <si>
    <r>
      <rPr>
        <b/>
        <sz val="10"/>
        <rFont val="Arial"/>
        <family val="2"/>
      </rPr>
      <t>Champ</t>
    </r>
    <r>
      <rPr>
        <sz val="10"/>
        <rFont val="Arial"/>
        <family val="2"/>
      </rPr>
      <t xml:space="preserve"> : ensemble des enseignants dits « pleinement qualifiés » (ensemble des titulaires en France, y compris les professeurs agrégés), à temps plein, secteur public.</t>
    </r>
  </si>
  <si>
    <r>
      <rPr>
        <b/>
        <sz val="10"/>
        <rFont val="Arial"/>
        <family val="2"/>
      </rPr>
      <t xml:space="preserve">Note </t>
    </r>
    <r>
      <rPr>
        <sz val="10"/>
        <rFont val="Arial"/>
        <family val="2"/>
      </rPr>
      <t>: l'année de référence des salaires effectifs des enseignants est 2021 en France. Les données de l’Espagne ne sont pas disponibles pour tous les niveaux d’enseignement. Les données de l'Allemagne et de l'Autriche sont indisponibles pour la CITE 02.</t>
    </r>
  </si>
  <si>
    <r>
      <rPr>
        <b/>
        <sz val="10"/>
        <rFont val="Arial"/>
        <family val="2"/>
      </rPr>
      <t>Lecture</t>
    </r>
    <r>
      <rPr>
        <sz val="10"/>
        <rFont val="Arial"/>
        <family val="2"/>
      </rPr>
      <t xml:space="preserve"> : en Finlande en 2022-2023, le salaire moyen effectif des enseignants âgés de 25 à 64 ans est de 44 090 $ US PPA dans l'enseignement préélémentaire et 57 012 $ US PPA dans l'élémentaire. </t>
    </r>
  </si>
  <si>
    <r>
      <rPr>
        <b/>
        <sz val="10"/>
        <rFont val="Arial"/>
        <family val="2"/>
      </rPr>
      <t>Source</t>
    </r>
    <r>
      <rPr>
        <sz val="10"/>
        <rFont val="Arial"/>
        <family val="2"/>
      </rPr>
      <t xml:space="preserve"> : OCDE, 2024, </t>
    </r>
    <r>
      <rPr>
        <i/>
        <sz val="10"/>
        <rFont val="Arial"/>
        <family val="2"/>
      </rPr>
      <t>Regards sur l'éducation</t>
    </r>
    <r>
      <rPr>
        <sz val="10"/>
        <rFont val="Arial"/>
        <family val="2"/>
      </rPr>
      <t>, tableau D3.1, collecte commune avec Eurydice.</t>
    </r>
  </si>
  <si>
    <r>
      <rPr>
        <b/>
        <sz val="10"/>
        <rFont val="Arial"/>
        <family val="2"/>
      </rPr>
      <t>Champ</t>
    </r>
    <r>
      <rPr>
        <sz val="10"/>
        <rFont val="Arial"/>
        <family val="2"/>
      </rPr>
      <t xml:space="preserve"> : enseignants dits « pleinement qualifiés » (titulaires en France), à temps plein, du corps majoritaire à chaque niveau d'enseignement (en France, professeurs des écoles dans le 1</t>
    </r>
    <r>
      <rPr>
        <vertAlign val="superscript"/>
        <sz val="10"/>
        <rFont val="Arial"/>
        <family val="2"/>
      </rPr>
      <t>er</t>
    </r>
    <r>
      <rPr>
        <sz val="10"/>
        <rFont val="Arial"/>
        <family val="2"/>
      </rPr>
      <t xml:space="preserve"> degré, professeurs certifiés dans le 2</t>
    </r>
    <r>
      <rPr>
        <vertAlign val="superscript"/>
        <sz val="10"/>
        <rFont val="Arial"/>
        <family val="2"/>
      </rPr>
      <t>d</t>
    </r>
    <r>
      <rPr>
        <sz val="10"/>
        <rFont val="Arial"/>
        <family val="2"/>
      </rPr>
      <t xml:space="preserve"> degré), secteur public.</t>
    </r>
  </si>
  <si>
    <r>
      <rPr>
        <b/>
        <sz val="10"/>
        <rFont val="Arial"/>
        <family val="2"/>
      </rPr>
      <t>Lecture</t>
    </r>
    <r>
      <rPr>
        <sz val="10"/>
        <rFont val="Arial"/>
        <family val="2"/>
      </rPr>
      <t xml:space="preserve"> : en Italie en 2022-2023, le salaire brut statutaire du corps majoritaire des enseignants en début de carrière est de 37 565 $ US PPA dans l'enseignement élémentaire et de 40 374 $ US PPA dans le premier cycle du secondaire.</t>
    </r>
  </si>
  <si>
    <t>Salaire en haut de l'échelle</t>
  </si>
  <si>
    <t>Salaire à 15 ans d'ancienneté</t>
  </si>
  <si>
    <t>Salaire débutant</t>
  </si>
  <si>
    <r>
      <rPr>
        <b/>
        <sz val="10"/>
        <rFont val="Arial"/>
        <family val="2"/>
      </rPr>
      <t>Source :</t>
    </r>
    <r>
      <rPr>
        <sz val="10"/>
        <rFont val="Arial"/>
        <family val="2"/>
      </rPr>
      <t xml:space="preserve"> calculs propres d'après OCDE, </t>
    </r>
    <r>
      <rPr>
        <i/>
        <sz val="10"/>
        <rFont val="Arial"/>
        <family val="2"/>
      </rPr>
      <t>Regards sur l'éducation</t>
    </r>
    <r>
      <rPr>
        <sz val="10"/>
        <rFont val="Arial"/>
        <family val="2"/>
      </rPr>
      <t>, éditions 2018 à 2024. Collecte commune avec Eurydice.</t>
    </r>
  </si>
  <si>
    <r>
      <rPr>
        <b/>
        <sz val="10"/>
        <rFont val="Arial"/>
        <family val="2"/>
      </rPr>
      <t>Champ :</t>
    </r>
    <r>
      <rPr>
        <sz val="10"/>
        <rFont val="Arial"/>
        <family val="2"/>
      </rPr>
      <t xml:space="preserve"> enseignants dits « pleinement qualifiés » (titulaires en France) du corps majoritaire (en France, professeurs des écoles dans le 1er degré, professeurs certifiés dans le 2d degré), et avec 15 ans d'expérience, secteur public</t>
    </r>
  </si>
  <si>
    <r>
      <rPr>
        <b/>
        <sz val="10"/>
        <rFont val="Arial"/>
        <family val="2"/>
      </rPr>
      <t>Note :</t>
    </r>
    <r>
      <rPr>
        <sz val="10"/>
        <rFont val="Arial"/>
        <family val="2"/>
      </rPr>
      <t xml:space="preserve"> valeurs obtenues en rapportant les salaires statutaires des enseignants d'un pays donné sur celui des enseignants en France, à chaque année de référence donnée. Données de salaire converties en dollar américain en utilisant les parités de pouvoir d'achat (PPA) pour la consommation privée (base de données de l’OCDE sur les comptes nationaux).</t>
    </r>
  </si>
  <si>
    <r>
      <rPr>
        <b/>
        <sz val="10"/>
        <rFont val="Arial"/>
        <family val="2"/>
      </rPr>
      <t>Lecture :</t>
    </r>
    <r>
      <rPr>
        <sz val="10"/>
        <rFont val="Arial"/>
        <family val="2"/>
      </rPr>
      <t xml:space="preserve"> en 2016-2017, le salaire statutaire des enseignants à qualification typique avec 15 ans d'expérience dans l'enseignement élémentaire en Allemagne était équivalent à 194 % du salaire des mêmes enseignants en France.</t>
    </r>
  </si>
  <si>
    <t>2022-2023</t>
  </si>
  <si>
    <t>2021-2022</t>
  </si>
  <si>
    <t>2020-2021</t>
  </si>
  <si>
    <t>2019-2020</t>
  </si>
  <si>
    <t>2018-2019</t>
  </si>
  <si>
    <t>2017-2018</t>
  </si>
  <si>
    <t>2016-2017</t>
  </si>
  <si>
    <r>
      <rPr>
        <b/>
        <sz val="10"/>
        <rFont val="Arial"/>
        <family val="2"/>
      </rPr>
      <t xml:space="preserve">Source : </t>
    </r>
    <r>
      <rPr>
        <sz val="10"/>
        <rFont val="Arial"/>
        <family val="2"/>
      </rPr>
      <t xml:space="preserve">OCDE, 2024, </t>
    </r>
    <r>
      <rPr>
        <i/>
        <sz val="10"/>
        <rFont val="Arial"/>
        <family val="2"/>
      </rPr>
      <t>Regards sur l'éducation</t>
    </r>
    <r>
      <rPr>
        <sz val="10"/>
        <rFont val="Arial"/>
        <family val="2"/>
      </rPr>
      <t>, tableau D3.6, collecte commune avec Eurydice.</t>
    </r>
  </si>
  <si>
    <r>
      <rPr>
        <b/>
        <sz val="10"/>
        <rFont val="Arial"/>
        <family val="2"/>
      </rPr>
      <t>Champ :</t>
    </r>
    <r>
      <rPr>
        <sz val="10"/>
        <rFont val="Arial"/>
        <family val="2"/>
      </rPr>
      <t xml:space="preserve"> enseignants dits « pleinement qualifiés » (titulaires en France) du corps majoritaire (en France, professeurs des écoles dans le 1</t>
    </r>
    <r>
      <rPr>
        <vertAlign val="superscript"/>
        <sz val="10"/>
        <rFont val="Arial"/>
        <family val="2"/>
      </rPr>
      <t>er</t>
    </r>
    <r>
      <rPr>
        <sz val="10"/>
        <rFont val="Arial"/>
        <family val="2"/>
      </rPr>
      <t xml:space="preserve"> degré, professeurs certifiés dans le 2</t>
    </r>
    <r>
      <rPr>
        <vertAlign val="superscript"/>
        <sz val="10"/>
        <rFont val="Arial"/>
        <family val="2"/>
      </rPr>
      <t>d</t>
    </r>
    <r>
      <rPr>
        <sz val="10"/>
        <rFont val="Arial"/>
        <family val="2"/>
      </rPr>
      <t xml:space="preserve"> degré), et avec 15 ans d'expérience, secteur public</t>
    </r>
  </si>
  <si>
    <r>
      <rPr>
        <b/>
        <sz val="10"/>
        <rFont val="Arial"/>
        <family val="2"/>
      </rPr>
      <t xml:space="preserve">Note : </t>
    </r>
    <r>
      <rPr>
        <sz val="10"/>
        <rFont val="Arial"/>
        <family val="2"/>
      </rPr>
      <t xml:space="preserve">valeurs obtenues en appliquant aux salaires en monnaie nationale un déflateur de la consommation privée, pour convertir les montants aux prix de l'année 2014-2015 (calculs propres à l'OCDE). 
</t>
    </r>
  </si>
  <si>
    <t>2021-2023</t>
  </si>
  <si>
    <r>
      <rPr>
        <b/>
        <sz val="10"/>
        <rFont val="Arial"/>
        <family val="2"/>
      </rPr>
      <t>Lecture :</t>
    </r>
    <r>
      <rPr>
        <sz val="10"/>
        <rFont val="Arial"/>
        <family val="2"/>
      </rPr>
      <t xml:space="preserve"> entre 2014-2015 et 2022-2023, les salaires statutaires bruts des enseignants à qualification typique avec 15 ans d'expérience ont augmenté de 1 % en Allemagne aux deux niveaux d'enseignement considérés. </t>
    </r>
  </si>
  <si>
    <t>2015-2016</t>
  </si>
  <si>
    <t>2014-2015</t>
  </si>
  <si>
    <r>
      <rPr>
        <b/>
        <sz val="10"/>
        <rFont val="Arial"/>
        <family val="2"/>
      </rPr>
      <t xml:space="preserve">Source : </t>
    </r>
    <r>
      <rPr>
        <sz val="10"/>
        <rFont val="Arial"/>
        <family val="2"/>
      </rPr>
      <t xml:space="preserve">calculs propres à partir de données Eurydice, </t>
    </r>
    <r>
      <rPr>
        <i/>
        <sz val="10"/>
        <rFont val="Arial"/>
        <family val="2"/>
      </rPr>
      <t>Teachers' and School Heads' Salaries and Allowances in Europe</t>
    </r>
    <r>
      <rPr>
        <sz val="10"/>
        <rFont val="Arial"/>
        <family val="2"/>
      </rPr>
      <t>, éditions 2015-2016 à 2022-2023, collecte commune avec l'OCDE, et à partir des données Eurostat sur l'IPCH de 2015 à 2023 (prc_hicp_aind).</t>
    </r>
  </si>
  <si>
    <r>
      <rPr>
        <b/>
        <sz val="10"/>
        <rFont val="Arial"/>
        <family val="2"/>
      </rPr>
      <t xml:space="preserve">Champ : </t>
    </r>
    <r>
      <rPr>
        <sz val="10"/>
        <rFont val="Arial"/>
        <family val="2"/>
      </rPr>
      <t>enseignant débutant dit « pleinement qualifié » (titulaires en France) avec les qualifications minimales pour enseigner (en France, professeurs des écoles dans le 1</t>
    </r>
    <r>
      <rPr>
        <vertAlign val="superscript"/>
        <sz val="10"/>
        <rFont val="Arial"/>
        <family val="2"/>
      </rPr>
      <t>er</t>
    </r>
    <r>
      <rPr>
        <sz val="10"/>
        <rFont val="Arial"/>
        <family val="2"/>
      </rPr>
      <t xml:space="preserve"> degré, professeurs certifiés dans le 2</t>
    </r>
    <r>
      <rPr>
        <vertAlign val="superscript"/>
        <sz val="10"/>
        <rFont val="Arial"/>
        <family val="2"/>
      </rPr>
      <t>d</t>
    </r>
    <r>
      <rPr>
        <sz val="10"/>
        <rFont val="Arial"/>
        <family val="2"/>
      </rPr>
      <t xml:space="preserve"> degré), secteur public</t>
    </r>
  </si>
  <si>
    <r>
      <rPr>
        <b/>
        <sz val="10"/>
        <rFont val="Arial"/>
        <family val="2"/>
      </rPr>
      <t>Note :</t>
    </r>
    <r>
      <rPr>
        <sz val="10"/>
        <rFont val="Arial"/>
        <family val="2"/>
      </rPr>
      <t xml:space="preserve"> valeurs obtenues en appliquant l'indice des prix à la consommation harmonisé (IPCH) d'Eurostat de 2015 à 2023.</t>
    </r>
  </si>
  <si>
    <r>
      <rPr>
        <b/>
        <sz val="10"/>
        <rFont val="Arial"/>
        <family val="2"/>
      </rPr>
      <t xml:space="preserve">Lecture : </t>
    </r>
    <r>
      <rPr>
        <sz val="10"/>
        <rFont val="Arial"/>
        <family val="2"/>
      </rPr>
      <t xml:space="preserve">entre 2014-2015 et 2022-2023, le salaire statutaire brut des enseignants débutants, avec les qualifications minimales pour enseigner, a augmenté de 4 % en Allemagne dans l'enseignement élémentaire. </t>
    </r>
  </si>
  <si>
    <t>L'Europe de l'éducation en chiffres 2024</t>
  </si>
  <si>
    <t>4.1 : Les enseignants européens : une vue d'ensemble</t>
  </si>
  <si>
    <t>4.2 : La formation des enseignants</t>
  </si>
  <si>
    <t>4.3 : Pratiques professionnelles et pédagogiques des enseignants</t>
  </si>
  <si>
    <t>4.4 : Les conditions d'emploi et d'exercice du métier d'enseignant</t>
  </si>
  <si>
    <r>
      <t xml:space="preserve">DEPP, </t>
    </r>
    <r>
      <rPr>
        <i/>
        <sz val="10"/>
        <rFont val="Arial"/>
        <family val="2"/>
      </rPr>
      <t>L'Europe de l'éducation en chiffres 2024.</t>
    </r>
  </si>
  <si>
    <t>4.5 : Le salaire statutaire et le salaire effectif des enseignants</t>
  </si>
  <si>
    <t>4.6 : L'évolution du salaire statutaire des enseignants</t>
  </si>
  <si>
    <t>4.1.1 Proportion d'enseignants ayant 50 ans et plus, par niveau de CITE, effectifs physiques en 2021-2022 (en %)</t>
  </si>
  <si>
    <t>4.1.2 Proportion de femmes parmi les enseignants par niveau de CITE, effectifs physiques en 2021-2022 (en %)</t>
  </si>
  <si>
    <t>4.1.3 Proportion d’enseignants en CITE 2 qui déclarent que leur profession est valorisée par la société et celle d’enseignants qui disent regretter d’être devenus enseignants en 2018</t>
  </si>
  <si>
    <t>4.1.4 Proportion d'enseignants de CITE 02 à CITE 3 pleinement qualifiés ayant quitté la profession en 2022-2023 (en %)</t>
  </si>
  <si>
    <t>4.2.1 Niveau de qualification minimum requis pour entrer dans la profession enseignante selon le niveau d'enseignement visé en 2022-2023</t>
  </si>
  <si>
    <t>4.2.2 Voies alternatives d'accès à une qualification pour la profession enseignante en premier cycle de l'enseignement secondaire en 2019-2020</t>
  </si>
  <si>
    <t xml:space="preserve">4.2.3 Proportion d'enseignants de CITE 2 qui déclarent avoir participé à au moins un type d’activité de développement professionnel au cours des douze mois précédant l’enquête Talis 2018 (en %) et nombre d'activités différentes suivies </t>
  </si>
  <si>
    <t>4.4.3 Obligation ou incitation pour les enseignants de CITE 24 à surveiller les élèves pendant les pauses</t>
  </si>
  <si>
    <t>4.5.1 Salaires statutaires du corps majoritaire d'enseignants à différentes étapes de leur carrière en CITE 1 et en CITE 2 en 2022-2023 (en $ US PPA)</t>
  </si>
  <si>
    <t>4.5.2 Salaires moyens effectifs des enseignants âgés de 25 à 64 ans par niveau d'enseignement général en 2022-2023 (en $ US PPA)</t>
  </si>
  <si>
    <t>4.5.3 Salaires statutaires du corps majoritaire d'enseignants ayant 15 ans d'ancienneté en CITE 35 en 2021-2022 (en $ US PPA)</t>
  </si>
  <si>
    <t>4.5.4 Salaires moyens effectifs des enseignants âgés de 25 à 64 ans en CITE 35 en 2021-2022 (en $ US PPA)</t>
  </si>
  <si>
    <t xml:space="preserve">4.6.1 Évolution des salaires statutaires des enseignants débutants entre 2014-2015 et 2022-2023, dans l'enseignement élémentaire et le premier cycle du secondaire (100 % = salaire en 2014-2015), en prix constants </t>
  </si>
  <si>
    <t xml:space="preserve">4.6.2 Évolution des salaires statutaires des enseignants ayant 15 ans d’ancienneté entre 2014-2015 et 2022-2023, dans l'enseignement élémentaire et le premier cycle du secondaire (100 % = salaire en 2014-2015), en prix constants </t>
  </si>
  <si>
    <t>4.6.3 Salaires statutaires des enseignants ayant 15 ans d’ancienneté, dans différents pays par rapport à ceux des enseignants en France, entre 2016-2017 et 2022-2023, en CITE 1 et en CITE 2</t>
  </si>
  <si>
    <t>4.3.4 Proportion d’enseignants de CITE 2 qui déclarent utiliser « souvent » ou « toujours » les méthodes suivantes pour évaluer l’apprentissage de leurs élèves en 2018 (en %)</t>
  </si>
  <si>
    <t>4.4.2 Obligation ou incitation pour les enseignants de CITE 24 à travailler en équipe et dialoguer avec les collègues (à l'école et en dehors)</t>
  </si>
  <si>
    <r>
      <rPr>
        <i/>
        <sz val="8"/>
        <color theme="1"/>
        <rFont val="Arial"/>
        <family val="2"/>
      </rPr>
      <t>L'Europe de l'éducation en chiffres 2024</t>
    </r>
    <r>
      <rPr>
        <sz val="8"/>
        <color theme="1"/>
        <rFont val="Arial"/>
        <family val="2"/>
      </rPr>
      <t>, DEPP.</t>
    </r>
  </si>
  <si>
    <r>
      <t xml:space="preserve">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À travers </t>
    </r>
    <r>
      <rPr>
        <i/>
        <sz val="10"/>
        <color theme="1"/>
        <rFont val="Arial"/>
        <family val="2"/>
      </rPr>
      <t>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</si>
  <si>
    <t>Chapitre 4 - Les enseignants</t>
  </si>
  <si>
    <t>4.3.3 Proportion d’enseignants qui déclarent mettre en œuvre « souvent » ou « toujours » des pratiques pédagogiques (en %)</t>
  </si>
  <si>
    <r>
      <rPr>
        <b/>
        <sz val="10"/>
        <color theme="1"/>
        <rFont val="Arial"/>
        <family val="2"/>
        <scheme val="minor"/>
      </rPr>
      <t>Source</t>
    </r>
    <r>
      <rPr>
        <sz val="10"/>
        <color theme="1"/>
        <rFont val="Arial"/>
        <family val="2"/>
        <scheme val="minor"/>
      </rPr>
      <t xml:space="preserve"> : OCDE, Talis 2018, tableau I.2.6.</t>
    </r>
  </si>
  <si>
    <r>
      <rPr>
        <b/>
        <sz val="10"/>
        <color theme="1"/>
        <rFont val="Arial"/>
        <family val="2"/>
        <scheme val="minor"/>
      </rPr>
      <t>Source</t>
    </r>
    <r>
      <rPr>
        <sz val="10"/>
        <color theme="1"/>
        <rFont val="Arial"/>
        <family val="2"/>
        <scheme val="minor"/>
      </rPr>
      <t xml:space="preserve"> : OCDE, Talis 2018, tableau I.2.1.</t>
    </r>
  </si>
  <si>
    <r>
      <rPr>
        <b/>
        <sz val="10"/>
        <color theme="1"/>
        <rFont val="Arial"/>
        <family val="2"/>
        <scheme val="minor"/>
      </rPr>
      <t>Source</t>
    </r>
    <r>
      <rPr>
        <sz val="10"/>
        <color theme="1"/>
        <rFont val="Arial"/>
        <family val="2"/>
        <scheme val="minor"/>
      </rPr>
      <t xml:space="preserve"> : OCDE, Talis 2018, tableau II.4.5.</t>
    </r>
  </si>
  <si>
    <t>Publication bisannuelle du ministère chargé de l'éducation nationale [EEC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</si>
</sst>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_-;\-* #,##0.0_-;_-* &quot;-&quot;??_-;_-@_-"/>
    <numFmt numFmtId="165" formatCode="_-* #,##0.0\ _€_-;\-* #,##0.0\ _€_-;_-* &quot;-&quot;?\ _€_-;_-@_-"/>
    <numFmt numFmtId="166" formatCode="_-* #,##0.00\ _€_-;\-* #,##0.00\ _€_-;_-* &quot;-&quot;??\ _€_-;_-@_-"/>
    <numFmt numFmtId="167" formatCode="0.0"/>
    <numFmt numFmtId="168" formatCode="_-* #,##0_-;\-* #,##0_-;_-* &quot;-&quot;??_-;_-@_-"/>
    <numFmt numFmtId="169" formatCode="###\ ##0"/>
  </numFmts>
  <fonts count="39" x14ac:knownFonts="1">
    <font>
      <sz val="11"/>
      <color theme="1"/>
      <name val="Arial"/>
      <family val="2"/>
      <scheme val="minor"/>
    </font>
    <font>
      <sz val="10"/>
      <color theme="1"/>
      <name val="Arial"/>
      <family val="2"/>
    </font>
    <font>
      <b/>
      <sz val="10"/>
      <color theme="1"/>
      <name val="Arial"/>
      <family val="2"/>
    </font>
    <font>
      <sz val="11"/>
      <color theme="1"/>
      <name val="Arial"/>
      <family val="2"/>
      <scheme val="minor"/>
    </font>
    <font>
      <sz val="10"/>
      <name val="Arial"/>
      <family val="2"/>
    </font>
    <font>
      <b/>
      <sz val="10"/>
      <color theme="1"/>
      <name val="Arial"/>
      <family val="2"/>
      <scheme val="minor"/>
    </font>
    <font>
      <sz val="10"/>
      <color theme="1"/>
      <name val="Arial"/>
      <family val="2"/>
      <scheme val="minor"/>
    </font>
    <font>
      <b/>
      <sz val="10"/>
      <name val="Arial"/>
      <family val="2"/>
    </font>
    <font>
      <sz val="8"/>
      <name val="Courier"/>
      <family val="3"/>
    </font>
    <font>
      <sz val="10"/>
      <color rgb="FF0070C0"/>
      <name val="Arial"/>
      <family val="2"/>
    </font>
    <font>
      <sz val="9"/>
      <color rgb="FF002060"/>
      <name val="Arial Narrow"/>
      <family val="2"/>
    </font>
    <font>
      <sz val="10"/>
      <color rgb="FF008E7F"/>
      <name val="Arial"/>
      <family val="2"/>
    </font>
    <font>
      <b/>
      <sz val="10"/>
      <color rgb="FF008E7F"/>
      <name val="Arial"/>
      <family val="2"/>
    </font>
    <font>
      <i/>
      <sz val="10"/>
      <name val="Arial"/>
      <family val="2"/>
    </font>
    <font>
      <sz val="10"/>
      <color theme="0" tint="-0.499984740745262"/>
      <name val="Arial"/>
      <family val="2"/>
    </font>
    <font>
      <b/>
      <sz val="11"/>
      <color theme="1"/>
      <name val="Arial"/>
      <family val="2"/>
      <scheme val="minor"/>
    </font>
    <font>
      <i/>
      <sz val="10"/>
      <color theme="1"/>
      <name val="Arial"/>
      <family val="2"/>
    </font>
    <font>
      <sz val="10"/>
      <color rgb="FF00B0F0"/>
      <name val="Arial"/>
      <family val="2"/>
    </font>
    <font>
      <sz val="10"/>
      <color rgb="FFFF00FF"/>
      <name val="Arial"/>
      <family val="2"/>
    </font>
    <font>
      <sz val="10"/>
      <name val="Arial"/>
      <family val="2"/>
      <scheme val="minor"/>
    </font>
    <font>
      <b/>
      <sz val="10"/>
      <name val="Arial"/>
      <family val="2"/>
      <scheme val="minor"/>
    </font>
    <font>
      <sz val="11"/>
      <name val="Arial"/>
      <family val="2"/>
      <scheme val="minor"/>
    </font>
    <font>
      <b/>
      <sz val="11"/>
      <name val="Arial"/>
      <family val="2"/>
      <scheme val="minor"/>
    </font>
    <font>
      <sz val="10"/>
      <color rgb="FFFF0000"/>
      <name val="Arial"/>
      <family val="2"/>
    </font>
    <font>
      <sz val="8"/>
      <name val="Arial"/>
      <family val="2"/>
    </font>
    <font>
      <vertAlign val="superscript"/>
      <sz val="10"/>
      <name val="Arial"/>
      <family val="2"/>
    </font>
    <font>
      <i/>
      <sz val="8"/>
      <name val="Arial"/>
      <family val="2"/>
    </font>
    <font>
      <b/>
      <sz val="9"/>
      <name val="Arial"/>
      <family val="2"/>
    </font>
    <font>
      <sz val="9"/>
      <name val="Arial"/>
      <family val="2"/>
    </font>
    <font>
      <b/>
      <sz val="10"/>
      <color theme="0"/>
      <name val="Arial"/>
      <family val="2"/>
    </font>
    <font>
      <b/>
      <u/>
      <sz val="10"/>
      <color rgb="FFA558A0"/>
      <name val="Arial"/>
      <family val="2"/>
    </font>
    <font>
      <sz val="10"/>
      <color rgb="FFA558A0"/>
      <name val="Arial"/>
      <family val="2"/>
    </font>
    <font>
      <u/>
      <sz val="11"/>
      <color theme="10"/>
      <name val="Arial"/>
      <family val="2"/>
      <scheme val="minor"/>
    </font>
    <font>
      <b/>
      <sz val="20"/>
      <color rgb="FFA72886"/>
      <name val="Arial"/>
      <family val="2"/>
    </font>
    <font>
      <b/>
      <u/>
      <sz val="10"/>
      <color rgb="FFA72886"/>
      <name val="Arial"/>
      <family val="2"/>
    </font>
    <font>
      <sz val="10"/>
      <color rgb="FFA72886"/>
      <name val="Arial"/>
      <family val="2"/>
    </font>
    <font>
      <b/>
      <u/>
      <sz val="10"/>
      <color rgb="FFA72886"/>
      <name val="Arial"/>
      <family val="2"/>
      <scheme val="minor"/>
    </font>
    <font>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A72886"/>
        <bgColor indexed="64"/>
      </patternFill>
    </fill>
  </fills>
  <borders count="7">
    <border>
      <left/>
      <right/>
      <top/>
      <bottom/>
      <diagonal/>
    </border>
    <border>
      <left/>
      <right/>
      <top/>
      <bottom style="thin">
        <color indexed="64"/>
      </bottom>
      <diagonal/>
    </border>
    <border>
      <left/>
      <right/>
      <top style="thin">
        <color rgb="FF002060"/>
      </top>
      <bottom style="thin">
        <color rgb="FF002060"/>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
      <left/>
      <right style="thin">
        <color rgb="FFA558A0"/>
      </right>
      <top/>
      <bottom/>
      <diagonal/>
    </border>
  </borders>
  <cellStyleXfs count="14">
    <xf numFmtId="0" fontId="0" fillId="0" borderId="0"/>
    <xf numFmtId="43" fontId="3" fillId="0" borderId="0" applyFont="0" applyFill="0" applyBorder="0" applyAlignment="0" applyProtection="0"/>
    <xf numFmtId="0" fontId="1" fillId="0" borderId="0"/>
    <xf numFmtId="0" fontId="8" fillId="0" borderId="0"/>
    <xf numFmtId="0" fontId="8" fillId="0" borderId="0"/>
    <xf numFmtId="0" fontId="1" fillId="0" borderId="0"/>
    <xf numFmtId="166" fontId="3" fillId="0" borderId="0" applyFont="0" applyFill="0" applyBorder="0" applyAlignment="0" applyProtection="0"/>
    <xf numFmtId="43" fontId="3" fillId="0" borderId="0" applyFont="0" applyFill="0" applyBorder="0" applyAlignment="0" applyProtection="0"/>
    <xf numFmtId="0" fontId="10" fillId="0" borderId="2">
      <alignment vertical="top" wrapText="1"/>
    </xf>
    <xf numFmtId="0" fontId="1" fillId="0" borderId="0"/>
    <xf numFmtId="0" fontId="3" fillId="0" borderId="0"/>
    <xf numFmtId="9" fontId="3" fillId="0" borderId="0" applyFont="0" applyFill="0" applyBorder="0" applyAlignment="0" applyProtection="0"/>
    <xf numFmtId="0" fontId="4" fillId="0" borderId="0"/>
    <xf numFmtId="0" fontId="32" fillId="0" borderId="0" applyNumberFormat="0" applyFill="0" applyBorder="0" applyAlignment="0" applyProtection="0"/>
  </cellStyleXfs>
  <cellXfs count="182">
    <xf numFmtId="0" fontId="0" fillId="0" borderId="0" xfId="0"/>
    <xf numFmtId="0" fontId="1" fillId="2" borderId="0" xfId="0" applyFont="1" applyFill="1"/>
    <xf numFmtId="164" fontId="1" fillId="2" borderId="0" xfId="0" applyNumberFormat="1" applyFont="1" applyFill="1"/>
    <xf numFmtId="165" fontId="1" fillId="2" borderId="0" xfId="0" applyNumberFormat="1" applyFont="1" applyFill="1"/>
    <xf numFmtId="0" fontId="1" fillId="2" borderId="0" xfId="0" applyFont="1" applyFill="1" applyBorder="1"/>
    <xf numFmtId="0" fontId="4" fillId="2" borderId="0" xfId="0" applyNumberFormat="1" applyFont="1" applyFill="1" applyBorder="1" applyAlignment="1">
      <alignment horizontal="left"/>
    </xf>
    <xf numFmtId="0" fontId="4" fillId="2" borderId="1" xfId="0" applyNumberFormat="1" applyFont="1" applyFill="1" applyBorder="1" applyAlignment="1">
      <alignment horizontal="center"/>
    </xf>
    <xf numFmtId="164" fontId="1" fillId="2" borderId="0" xfId="1" applyNumberFormat="1" applyFont="1" applyFill="1" applyBorder="1" applyAlignment="1">
      <alignment horizontal="center"/>
    </xf>
    <xf numFmtId="0" fontId="6" fillId="2" borderId="0" xfId="0" applyFont="1" applyFill="1"/>
    <xf numFmtId="1" fontId="1" fillId="2" borderId="0" xfId="0" applyNumberFormat="1" applyFont="1" applyFill="1"/>
    <xf numFmtId="1" fontId="1" fillId="2" borderId="0" xfId="0" applyNumberFormat="1" applyFont="1" applyFill="1" applyBorder="1"/>
    <xf numFmtId="0" fontId="9" fillId="2" borderId="0" xfId="0" applyFont="1" applyFill="1"/>
    <xf numFmtId="164" fontId="4" fillId="2" borderId="0" xfId="1" applyNumberFormat="1" applyFont="1" applyFill="1" applyBorder="1"/>
    <xf numFmtId="0" fontId="4" fillId="2" borderId="0" xfId="0" applyFont="1" applyFill="1"/>
    <xf numFmtId="0" fontId="12" fillId="2" borderId="0" xfId="0" applyFont="1" applyFill="1"/>
    <xf numFmtId="164" fontId="4" fillId="2" borderId="0" xfId="0" applyNumberFormat="1" applyFont="1" applyFill="1"/>
    <xf numFmtId="0" fontId="7" fillId="2" borderId="0" xfId="0" applyNumberFormat="1" applyFont="1" applyFill="1" applyBorder="1" applyAlignment="1">
      <alignment horizontal="left"/>
    </xf>
    <xf numFmtId="164" fontId="4" fillId="2" borderId="0" xfId="1" applyNumberFormat="1" applyFont="1" applyFill="1" applyBorder="1" applyAlignment="1">
      <alignment horizontal="center"/>
    </xf>
    <xf numFmtId="0" fontId="11" fillId="2" borderId="0" xfId="0" applyFont="1" applyFill="1" applyAlignment="1">
      <alignment wrapText="1"/>
    </xf>
    <xf numFmtId="0" fontId="4" fillId="2" borderId="0" xfId="0" applyFont="1" applyFill="1" applyBorder="1" applyAlignment="1">
      <alignment horizontal="left"/>
    </xf>
    <xf numFmtId="0" fontId="4" fillId="2" borderId="0" xfId="0" applyFont="1" applyFill="1" applyBorder="1"/>
    <xf numFmtId="1" fontId="4" fillId="2" borderId="0" xfId="0" applyNumberFormat="1" applyFont="1" applyFill="1" applyBorder="1"/>
    <xf numFmtId="0" fontId="7" fillId="2" borderId="0" xfId="0" applyFont="1" applyFill="1" applyBorder="1"/>
    <xf numFmtId="0" fontId="1" fillId="2" borderId="1" xfId="0" applyFont="1" applyFill="1" applyBorder="1"/>
    <xf numFmtId="0" fontId="7" fillId="2" borderId="0" xfId="0" applyFont="1" applyFill="1"/>
    <xf numFmtId="0" fontId="7" fillId="2" borderId="0" xfId="0" applyFont="1" applyFill="1" applyAlignment="1">
      <alignment horizontal="right"/>
    </xf>
    <xf numFmtId="0" fontId="7" fillId="2" borderId="0" xfId="0" applyFont="1" applyFill="1" applyBorder="1" applyAlignment="1">
      <alignment horizontal="left"/>
    </xf>
    <xf numFmtId="0" fontId="1" fillId="2" borderId="1" xfId="0" applyFont="1" applyFill="1" applyBorder="1" applyAlignment="1">
      <alignment horizontal="left"/>
    </xf>
    <xf numFmtId="0" fontId="4" fillId="2" borderId="1" xfId="0" applyNumberFormat="1" applyFont="1" applyFill="1" applyBorder="1" applyAlignment="1">
      <alignment horizontal="left"/>
    </xf>
    <xf numFmtId="0" fontId="14" fillId="2" borderId="0" xfId="0" applyFont="1" applyFill="1" applyAlignment="1">
      <alignment horizontal="left"/>
    </xf>
    <xf numFmtId="1" fontId="14" fillId="2" borderId="0" xfId="0" applyNumberFormat="1" applyFont="1" applyFill="1"/>
    <xf numFmtId="0" fontId="4" fillId="2" borderId="0" xfId="0" applyFont="1" applyFill="1" applyAlignment="1">
      <alignment horizontal="left" vertical="center" wrapText="1"/>
    </xf>
    <xf numFmtId="0" fontId="7" fillId="2" borderId="0" xfId="0" applyFont="1" applyFill="1" applyAlignment="1">
      <alignment horizontal="left" vertical="center" wrapText="1"/>
    </xf>
    <xf numFmtId="167" fontId="4" fillId="2" borderId="0" xfId="0" applyNumberFormat="1" applyFont="1" applyFill="1" applyAlignment="1">
      <alignment horizontal="right"/>
    </xf>
    <xf numFmtId="167" fontId="4" fillId="2" borderId="0" xfId="0" applyNumberFormat="1" applyFont="1" applyFill="1" applyAlignment="1">
      <alignment horizontal="right" vertical="center"/>
    </xf>
    <xf numFmtId="0" fontId="4" fillId="2" borderId="1" xfId="0" applyFont="1" applyFill="1" applyBorder="1" applyAlignment="1">
      <alignment horizontal="center" vertical="center"/>
    </xf>
    <xf numFmtId="0" fontId="1" fillId="2" borderId="0" xfId="0" applyFont="1" applyFill="1" applyAlignment="1">
      <alignment wrapText="1"/>
    </xf>
    <xf numFmtId="0" fontId="5" fillId="2" borderId="0" xfId="0" applyFont="1" applyFill="1" applyAlignment="1">
      <alignment horizontal="center" wrapText="1"/>
    </xf>
    <xf numFmtId="167" fontId="17" fillId="2" borderId="0" xfId="0" applyNumberFormat="1" applyFont="1" applyFill="1" applyAlignment="1">
      <alignment horizontal="center" vertical="center"/>
    </xf>
    <xf numFmtId="167" fontId="4" fillId="2" borderId="0" xfId="10" applyNumberFormat="1" applyFont="1" applyFill="1" applyAlignment="1">
      <alignment horizontal="left" vertical="center"/>
    </xf>
    <xf numFmtId="0" fontId="4" fillId="2" borderId="0" xfId="10" applyFont="1" applyFill="1"/>
    <xf numFmtId="167" fontId="1" fillId="2" borderId="0" xfId="0" applyNumberFormat="1" applyFont="1" applyFill="1" applyAlignment="1">
      <alignment horizontal="center" vertical="center"/>
    </xf>
    <xf numFmtId="167" fontId="18" fillId="2" borderId="0" xfId="0" applyNumberFormat="1" applyFont="1" applyFill="1" applyAlignment="1">
      <alignment horizontal="center" vertical="center"/>
    </xf>
    <xf numFmtId="167" fontId="1" fillId="2" borderId="0" xfId="0" applyNumberFormat="1" applyFont="1" applyFill="1" applyAlignment="1">
      <alignment horizontal="left" vertical="center"/>
    </xf>
    <xf numFmtId="167" fontId="1" fillId="2" borderId="0" xfId="0" applyNumberFormat="1" applyFont="1" applyFill="1" applyBorder="1" applyAlignment="1">
      <alignment horizontal="center" vertical="center"/>
    </xf>
    <xf numFmtId="0" fontId="7" fillId="2" borderId="0" xfId="10" applyFont="1" applyFill="1"/>
    <xf numFmtId="0" fontId="1" fillId="2" borderId="0" xfId="0" applyFont="1" applyFill="1" applyBorder="1" applyAlignment="1">
      <alignment horizontal="center" vertical="center" wrapText="1"/>
    </xf>
    <xf numFmtId="0" fontId="12" fillId="2" borderId="0" xfId="0" applyFont="1" applyFill="1" applyAlignment="1"/>
    <xf numFmtId="0" fontId="1" fillId="2" borderId="0" xfId="0" applyFont="1" applyFill="1" applyAlignment="1">
      <alignment horizontal="center" vertical="center"/>
    </xf>
    <xf numFmtId="0" fontId="4" fillId="2" borderId="0" xfId="0" applyFont="1" applyFill="1" applyAlignment="1">
      <alignment horizontal="center" vertical="center"/>
    </xf>
    <xf numFmtId="0" fontId="2" fillId="2" borderId="0" xfId="0" applyFont="1" applyFill="1"/>
    <xf numFmtId="0" fontId="1" fillId="2" borderId="1" xfId="0" applyFont="1" applyFill="1" applyBorder="1" applyAlignment="1">
      <alignment horizontal="center" vertical="center"/>
    </xf>
    <xf numFmtId="0" fontId="4" fillId="2" borderId="0" xfId="0" applyFont="1" applyFill="1" applyAlignment="1">
      <alignment vertical="center"/>
    </xf>
    <xf numFmtId="0" fontId="12" fillId="2" borderId="0" xfId="0" applyFont="1" applyFill="1" applyAlignment="1">
      <alignment horizontal="center" wrapText="1"/>
    </xf>
    <xf numFmtId="0" fontId="0" fillId="2" borderId="0" xfId="0" applyFill="1"/>
    <xf numFmtId="1" fontId="6" fillId="2" borderId="0" xfId="0" applyNumberFormat="1" applyFont="1" applyFill="1" applyBorder="1"/>
    <xf numFmtId="0" fontId="6" fillId="2" borderId="0" xfId="0" applyFont="1" applyFill="1" applyBorder="1" applyAlignment="1">
      <alignment horizontal="left" wrapText="1"/>
    </xf>
    <xf numFmtId="0" fontId="6" fillId="2" borderId="0" xfId="0" applyFont="1" applyFill="1" applyAlignment="1">
      <alignment vertical="center"/>
    </xf>
    <xf numFmtId="1" fontId="19" fillId="2" borderId="0" xfId="0" applyNumberFormat="1" applyFont="1" applyFill="1" applyBorder="1"/>
    <xf numFmtId="0" fontId="20" fillId="2" borderId="0" xfId="0" applyFont="1" applyFill="1" applyBorder="1" applyAlignment="1">
      <alignment horizontal="left" wrapText="1"/>
    </xf>
    <xf numFmtId="0" fontId="6" fillId="2" borderId="1" xfId="0" applyFont="1" applyFill="1" applyBorder="1" applyAlignment="1">
      <alignment horizontal="center" vertical="center" wrapText="1"/>
    </xf>
    <xf numFmtId="0" fontId="0" fillId="2" borderId="0" xfId="0" applyFill="1" applyBorder="1"/>
    <xf numFmtId="0" fontId="21" fillId="2" borderId="0" xfId="0" applyFont="1" applyFill="1"/>
    <xf numFmtId="0" fontId="20" fillId="2" borderId="0" xfId="0" applyFont="1" applyFill="1" applyAlignment="1">
      <alignment vertical="top"/>
    </xf>
    <xf numFmtId="0" fontId="19" fillId="2" borderId="0" xfId="0" applyFont="1" applyFill="1"/>
    <xf numFmtId="0" fontId="20" fillId="2" borderId="0" xfId="0" applyFont="1" applyFill="1"/>
    <xf numFmtId="167" fontId="6" fillId="2" borderId="0" xfId="0" applyNumberFormat="1" applyFont="1" applyFill="1" applyBorder="1"/>
    <xf numFmtId="167" fontId="19" fillId="2" borderId="0" xfId="0" applyNumberFormat="1" applyFont="1" applyFill="1" applyBorder="1"/>
    <xf numFmtId="0" fontId="15" fillId="2" borderId="0" xfId="0" applyFont="1" applyFill="1" applyAlignment="1">
      <alignment vertical="center"/>
    </xf>
    <xf numFmtId="0" fontId="0" fillId="2" borderId="0" xfId="0" applyFill="1" applyAlignment="1"/>
    <xf numFmtId="0" fontId="5" fillId="2" borderId="0" xfId="0" applyFont="1" applyFill="1" applyAlignment="1">
      <alignment horizontal="left" vertical="center"/>
    </xf>
    <xf numFmtId="0" fontId="6" fillId="2" borderId="1" xfId="0" applyFont="1" applyFill="1" applyBorder="1" applyAlignment="1">
      <alignment horizontal="left" vertical="center"/>
    </xf>
    <xf numFmtId="0" fontId="22" fillId="2" borderId="0" xfId="0" applyFont="1" applyFill="1" applyAlignment="1">
      <alignment vertical="center"/>
    </xf>
    <xf numFmtId="0" fontId="20" fillId="2" borderId="0" xfId="0" applyFont="1" applyFill="1" applyAlignment="1">
      <alignment vertical="center"/>
    </xf>
    <xf numFmtId="164" fontId="4" fillId="2" borderId="0" xfId="1" applyNumberFormat="1" applyFont="1" applyFill="1" applyBorder="1" applyAlignment="1">
      <alignment horizontal="right" vertical="center"/>
    </xf>
    <xf numFmtId="0" fontId="4" fillId="2" borderId="0" xfId="0" applyFont="1" applyFill="1" applyAlignment="1">
      <alignment wrapText="1"/>
    </xf>
    <xf numFmtId="164" fontId="4" fillId="2" borderId="0" xfId="0" applyNumberFormat="1" applyFont="1" applyFill="1" applyAlignment="1">
      <alignment horizontal="right" vertical="center"/>
    </xf>
    <xf numFmtId="0" fontId="1" fillId="2" borderId="0" xfId="0" applyFont="1" applyFill="1" applyAlignment="1"/>
    <xf numFmtId="0" fontId="4" fillId="2" borderId="0" xfId="0" applyFont="1" applyFill="1" applyAlignment="1"/>
    <xf numFmtId="0" fontId="1" fillId="2" borderId="0" xfId="10" applyFont="1" applyFill="1"/>
    <xf numFmtId="0" fontId="1" fillId="2" borderId="0" xfId="10" applyFont="1" applyFill="1" applyAlignment="1">
      <alignment wrapText="1"/>
    </xf>
    <xf numFmtId="167" fontId="1" fillId="2" borderId="0" xfId="10" applyNumberFormat="1" applyFont="1" applyFill="1"/>
    <xf numFmtId="167" fontId="4" fillId="2" borderId="0" xfId="10" applyNumberFormat="1" applyFont="1" applyFill="1"/>
    <xf numFmtId="0" fontId="4" fillId="2" borderId="1" xfId="10" applyFont="1" applyFill="1" applyBorder="1" applyAlignment="1">
      <alignment horizontal="left" vertical="center"/>
    </xf>
    <xf numFmtId="0" fontId="4" fillId="2" borderId="1" xfId="10" applyFont="1" applyFill="1" applyBorder="1"/>
    <xf numFmtId="0" fontId="23" fillId="2" borderId="0" xfId="10" applyFont="1" applyFill="1"/>
    <xf numFmtId="0" fontId="23" fillId="2" borderId="0" xfId="0" applyFont="1" applyFill="1"/>
    <xf numFmtId="168" fontId="14" fillId="2" borderId="0" xfId="1" applyNumberFormat="1" applyFont="1" applyFill="1" applyBorder="1"/>
    <xf numFmtId="168" fontId="4" fillId="2" borderId="0" xfId="1" applyNumberFormat="1" applyFont="1" applyFill="1" applyBorder="1"/>
    <xf numFmtId="0" fontId="1" fillId="2" borderId="0" xfId="10" applyFont="1" applyFill="1" applyAlignment="1"/>
    <xf numFmtId="168" fontId="4" fillId="2" borderId="0" xfId="1" applyNumberFormat="1" applyFont="1" applyFill="1" applyBorder="1" applyAlignment="1">
      <alignment horizontal="right"/>
    </xf>
    <xf numFmtId="168" fontId="14" fillId="2" borderId="0" xfId="0" applyNumberFormat="1" applyFont="1" applyFill="1"/>
    <xf numFmtId="168" fontId="4" fillId="2" borderId="0" xfId="0" applyNumberFormat="1" applyFont="1" applyFill="1"/>
    <xf numFmtId="168" fontId="4" fillId="2" borderId="0" xfId="0" applyNumberFormat="1" applyFont="1" applyFill="1" applyAlignment="1">
      <alignment horizontal="right"/>
    </xf>
    <xf numFmtId="0" fontId="14" fillId="2" borderId="1" xfId="0" applyNumberFormat="1" applyFont="1" applyFill="1" applyBorder="1" applyAlignment="1">
      <alignment horizontal="center"/>
    </xf>
    <xf numFmtId="1" fontId="4" fillId="2" borderId="0" xfId="0" applyNumberFormat="1" applyFont="1" applyFill="1"/>
    <xf numFmtId="169" fontId="4" fillId="2" borderId="0" xfId="0" applyNumberFormat="1" applyFont="1" applyFill="1"/>
    <xf numFmtId="9" fontId="4" fillId="2" borderId="0" xfId="11" applyFont="1" applyFill="1"/>
    <xf numFmtId="2" fontId="4" fillId="2" borderId="0" xfId="11" applyNumberFormat="1" applyFont="1" applyFill="1"/>
    <xf numFmtId="169" fontId="4" fillId="2" borderId="0" xfId="2" applyNumberFormat="1" applyFont="1" applyFill="1" applyBorder="1" applyAlignment="1">
      <alignment horizontal="center" vertical="center"/>
    </xf>
    <xf numFmtId="169" fontId="4" fillId="2" borderId="1" xfId="3"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 xfId="3" applyFont="1" applyFill="1" applyBorder="1" applyAlignment="1">
      <alignment horizontal="left" vertical="center"/>
    </xf>
    <xf numFmtId="0" fontId="24" fillId="2" borderId="0" xfId="0" applyFont="1" applyFill="1"/>
    <xf numFmtId="0" fontId="24" fillId="2" borderId="0" xfId="0" applyFont="1" applyFill="1" applyAlignment="1">
      <alignment horizontal="left" vertical="top" wrapText="1"/>
    </xf>
    <xf numFmtId="2" fontId="4" fillId="2" borderId="0" xfId="0" applyNumberFormat="1" applyFont="1" applyFill="1"/>
    <xf numFmtId="0" fontId="24" fillId="2" borderId="0" xfId="0" applyFont="1" applyFill="1" applyAlignment="1">
      <alignment vertical="top" wrapText="1"/>
    </xf>
    <xf numFmtId="0" fontId="4" fillId="2" borderId="0" xfId="2" applyFont="1" applyFill="1"/>
    <xf numFmtId="0" fontId="4" fillId="2" borderId="0" xfId="0" applyFont="1" applyFill="1" applyAlignment="1">
      <alignment vertical="top" wrapText="1"/>
    </xf>
    <xf numFmtId="1" fontId="4" fillId="2" borderId="0" xfId="0" applyNumberFormat="1" applyFont="1" applyFill="1" applyAlignment="1">
      <alignment vertical="top" wrapText="1"/>
    </xf>
    <xf numFmtId="1" fontId="4" fillId="2" borderId="0" xfId="2" applyNumberFormat="1" applyFont="1" applyFill="1" applyBorder="1" applyAlignment="1">
      <alignment horizontal="right" vertical="center"/>
    </xf>
    <xf numFmtId="1" fontId="4" fillId="2" borderId="0" xfId="0" applyNumberFormat="1" applyFont="1" applyFill="1" applyBorder="1" applyAlignment="1">
      <alignment horizontal="right" vertical="center"/>
    </xf>
    <xf numFmtId="169" fontId="4" fillId="2" borderId="0" xfId="2" applyNumberFormat="1" applyFont="1" applyFill="1" applyBorder="1" applyAlignment="1">
      <alignment horizontal="left" vertical="center"/>
    </xf>
    <xf numFmtId="169" fontId="7" fillId="2" borderId="0" xfId="2" applyNumberFormat="1" applyFont="1" applyFill="1" applyBorder="1" applyAlignment="1">
      <alignment horizontal="left" vertical="center"/>
    </xf>
    <xf numFmtId="1" fontId="4" fillId="2" borderId="0" xfId="0" applyNumberFormat="1" applyFont="1" applyFill="1" applyAlignment="1">
      <alignment horizontal="right"/>
    </xf>
    <xf numFmtId="1" fontId="4" fillId="2" borderId="0" xfId="0" applyNumberFormat="1" applyFont="1" applyFill="1" applyBorder="1" applyAlignment="1">
      <alignment horizontal="right"/>
    </xf>
    <xf numFmtId="0" fontId="4" fillId="2" borderId="1" xfId="0" applyFont="1" applyFill="1" applyBorder="1" applyAlignment="1">
      <alignment horizontal="center" vertical="center" wrapText="1"/>
    </xf>
    <xf numFmtId="169" fontId="4" fillId="2" borderId="0" xfId="2" applyNumberFormat="1" applyFont="1" applyFill="1" applyBorder="1" applyAlignment="1">
      <alignment horizontal="right" vertical="center"/>
    </xf>
    <xf numFmtId="11" fontId="4" fillId="2" borderId="0" xfId="2" applyNumberFormat="1" applyFont="1" applyFill="1" applyBorder="1" applyAlignment="1">
      <alignment horizontal="left" vertical="center"/>
    </xf>
    <xf numFmtId="0" fontId="4" fillId="2" borderId="0" xfId="2" applyFont="1" applyFill="1" applyAlignment="1"/>
    <xf numFmtId="169" fontId="4" fillId="2" borderId="0" xfId="2" applyNumberFormat="1" applyFont="1" applyFill="1"/>
    <xf numFmtId="0" fontId="26" fillId="2" borderId="0" xfId="12" applyFont="1" applyFill="1" applyBorder="1" applyAlignment="1">
      <alignment vertical="center"/>
    </xf>
    <xf numFmtId="9" fontId="4" fillId="2" borderId="0" xfId="11" applyFont="1" applyFill="1" applyBorder="1"/>
    <xf numFmtId="0" fontId="4" fillId="2" borderId="0" xfId="2" applyFont="1" applyFill="1" applyBorder="1"/>
    <xf numFmtId="0" fontId="27" fillId="2" borderId="0" xfId="0" applyFont="1" applyFill="1"/>
    <xf numFmtId="0" fontId="4" fillId="2" borderId="0" xfId="0" applyFont="1" applyFill="1" applyAlignment="1">
      <alignment horizontal="right"/>
    </xf>
    <xf numFmtId="2" fontId="4" fillId="2" borderId="0" xfId="0" applyNumberFormat="1" applyFont="1" applyFill="1" applyBorder="1"/>
    <xf numFmtId="0" fontId="4" fillId="2" borderId="0" xfId="0" applyFont="1" applyFill="1" applyBorder="1" applyAlignment="1">
      <alignment vertical="center"/>
    </xf>
    <xf numFmtId="1" fontId="4" fillId="2" borderId="0" xfId="1" applyNumberFormat="1" applyFont="1" applyFill="1" applyBorder="1"/>
    <xf numFmtId="0" fontId="4" fillId="2" borderId="0" xfId="2" applyFont="1" applyFill="1" applyAlignment="1">
      <alignment vertical="top"/>
    </xf>
    <xf numFmtId="0" fontId="4" fillId="2" borderId="1" xfId="0" applyFont="1" applyFill="1" applyBorder="1" applyAlignment="1">
      <alignment horizontal="center"/>
    </xf>
    <xf numFmtId="0" fontId="7" fillId="2" borderId="1" xfId="0" applyFont="1" applyFill="1" applyBorder="1" applyAlignment="1">
      <alignment wrapText="1"/>
    </xf>
    <xf numFmtId="0" fontId="4" fillId="2" borderId="0" xfId="0" applyFont="1" applyFill="1" applyBorder="1" applyAlignment="1"/>
    <xf numFmtId="0" fontId="4" fillId="2" borderId="0" xfId="0" applyFont="1" applyFill="1" applyBorder="1" applyAlignment="1">
      <alignment wrapText="1"/>
    </xf>
    <xf numFmtId="1" fontId="4" fillId="2" borderId="0" xfId="0" applyNumberFormat="1" applyFont="1" applyFill="1" applyBorder="1" applyAlignment="1">
      <alignment horizontal="center" vertical="center"/>
    </xf>
    <xf numFmtId="0" fontId="4" fillId="2" borderId="0" xfId="5" applyFont="1" applyFill="1" applyBorder="1" applyAlignment="1">
      <alignment horizontal="left" vertical="center"/>
    </xf>
    <xf numFmtId="0" fontId="4" fillId="2" borderId="0" xfId="2" applyFont="1" applyFill="1" applyAlignment="1">
      <alignment vertical="top" wrapText="1"/>
    </xf>
    <xf numFmtId="1" fontId="4" fillId="2" borderId="0" xfId="6" applyNumberFormat="1" applyFont="1" applyFill="1" applyBorder="1" applyAlignment="1">
      <alignment horizontal="center" vertical="center"/>
    </xf>
    <xf numFmtId="1" fontId="28" fillId="2" borderId="0" xfId="6" applyNumberFormat="1" applyFont="1" applyFill="1" applyBorder="1" applyAlignment="1">
      <alignment horizontal="right" vertical="center"/>
    </xf>
    <xf numFmtId="1" fontId="4" fillId="2" borderId="0" xfId="5" applyNumberFormat="1" applyFont="1" applyFill="1" applyBorder="1" applyAlignment="1">
      <alignment horizontal="center" vertical="center"/>
    </xf>
    <xf numFmtId="0" fontId="28" fillId="2" borderId="0" xfId="0" applyFont="1" applyFill="1" applyBorder="1"/>
    <xf numFmtId="169" fontId="4"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0" fontId="7" fillId="2" borderId="1" xfId="5" applyFont="1" applyFill="1" applyBorder="1" applyAlignment="1">
      <alignment horizontal="left" wrapText="1"/>
    </xf>
    <xf numFmtId="0" fontId="28" fillId="2" borderId="0" xfId="5" applyFont="1" applyFill="1" applyBorder="1" applyAlignment="1">
      <alignment horizontal="center" vertical="center"/>
    </xf>
    <xf numFmtId="0" fontId="28" fillId="2" borderId="0" xfId="5" applyFont="1" applyFill="1" applyBorder="1" applyAlignment="1">
      <alignment vertical="center"/>
    </xf>
    <xf numFmtId="169" fontId="4" fillId="2" borderId="0" xfId="0" applyNumberFormat="1" applyFont="1" applyFill="1" applyBorder="1"/>
    <xf numFmtId="1" fontId="4" fillId="0" borderId="0" xfId="6" applyNumberFormat="1" applyFont="1" applyFill="1" applyBorder="1" applyAlignment="1">
      <alignment horizontal="center" vertical="center"/>
    </xf>
    <xf numFmtId="0" fontId="28" fillId="2" borderId="0" xfId="0" applyFont="1" applyFill="1" applyAlignment="1">
      <alignment horizontal="left" vertical="center"/>
    </xf>
    <xf numFmtId="0" fontId="1" fillId="2" borderId="4" xfId="0" applyFont="1" applyFill="1" applyBorder="1"/>
    <xf numFmtId="0" fontId="31" fillId="2" borderId="0" xfId="0" applyFont="1" applyFill="1" applyBorder="1"/>
    <xf numFmtId="0" fontId="1" fillId="2" borderId="5" xfId="0" applyFont="1" applyFill="1" applyBorder="1"/>
    <xf numFmtId="0" fontId="30" fillId="2" borderId="5" xfId="0" applyFont="1" applyFill="1" applyBorder="1" applyAlignment="1">
      <alignment horizontal="left"/>
    </xf>
    <xf numFmtId="0" fontId="30" fillId="2" borderId="0" xfId="0" applyFont="1" applyFill="1" applyBorder="1" applyAlignment="1">
      <alignment horizontal="left"/>
    </xf>
    <xf numFmtId="0" fontId="4" fillId="2" borderId="3" xfId="0" applyFont="1" applyFill="1" applyBorder="1"/>
    <xf numFmtId="0" fontId="35" fillId="2" borderId="0" xfId="0" applyFont="1" applyFill="1" applyBorder="1"/>
    <xf numFmtId="0" fontId="35" fillId="2" borderId="0" xfId="0" applyFont="1" applyFill="1"/>
    <xf numFmtId="0" fontId="34" fillId="2" borderId="5" xfId="0" applyFont="1" applyFill="1" applyBorder="1" applyAlignment="1"/>
    <xf numFmtId="0" fontId="34" fillId="2" borderId="0" xfId="0" applyFont="1" applyFill="1" applyBorder="1" applyAlignment="1"/>
    <xf numFmtId="0" fontId="37" fillId="2" borderId="0" xfId="0" applyFont="1" applyFill="1" applyAlignment="1">
      <alignment horizontal="right"/>
    </xf>
    <xf numFmtId="0" fontId="6" fillId="2" borderId="0" xfId="0" applyFont="1" applyFill="1" applyAlignment="1">
      <alignment vertical="center" wrapText="1"/>
    </xf>
    <xf numFmtId="14" fontId="7" fillId="2" borderId="0" xfId="0" applyNumberFormat="1" applyFont="1" applyFill="1"/>
    <xf numFmtId="0" fontId="36" fillId="2" borderId="5" xfId="13" applyFont="1" applyFill="1" applyBorder="1" applyAlignment="1">
      <alignment horizontal="left"/>
    </xf>
    <xf numFmtId="0" fontId="36" fillId="2" borderId="0" xfId="13" applyFont="1" applyFill="1" applyBorder="1" applyAlignment="1">
      <alignment horizontal="left"/>
    </xf>
    <xf numFmtId="0" fontId="34" fillId="2" borderId="5" xfId="0" applyFont="1" applyFill="1" applyBorder="1" applyAlignment="1">
      <alignment horizontal="left"/>
    </xf>
    <xf numFmtId="0" fontId="34" fillId="2" borderId="0" xfId="0" applyFont="1" applyFill="1" applyBorder="1" applyAlignment="1">
      <alignment horizontal="left"/>
    </xf>
    <xf numFmtId="0" fontId="33" fillId="2" borderId="0" xfId="0" applyFont="1" applyFill="1" applyBorder="1" applyAlignment="1">
      <alignment horizontal="center"/>
    </xf>
    <xf numFmtId="0" fontId="2" fillId="2" borderId="0" xfId="0" applyFont="1" applyFill="1" applyBorder="1" applyAlignment="1">
      <alignment horizontal="left"/>
    </xf>
    <xf numFmtId="0" fontId="1" fillId="2" borderId="0" xfId="0" applyFont="1" applyFill="1" applyBorder="1" applyAlignment="1">
      <alignment horizontal="left" vertical="center" wrapText="1"/>
    </xf>
    <xf numFmtId="0" fontId="29" fillId="3" borderId="5"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6" xfId="0" applyFont="1" applyFill="1" applyBorder="1" applyAlignment="1">
      <alignment horizontal="center" vertical="center"/>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7" fillId="2" borderId="0" xfId="0" applyFont="1" applyFill="1" applyAlignment="1">
      <alignment horizontal="left" vertical="center" wrapText="1"/>
    </xf>
    <xf numFmtId="0" fontId="2" fillId="0" borderId="0" xfId="0" applyFont="1" applyAlignment="1">
      <alignment horizontal="left" wrapText="1"/>
    </xf>
    <xf numFmtId="0" fontId="14" fillId="2" borderId="0" xfId="0" applyFont="1" applyFill="1" applyAlignment="1">
      <alignment horizontal="left" vertical="center" wrapText="1"/>
    </xf>
    <xf numFmtId="0" fontId="20" fillId="2" borderId="0" xfId="0" applyFont="1" applyFill="1" applyAlignment="1">
      <alignment horizontal="left" vertical="center" wrapText="1"/>
    </xf>
    <xf numFmtId="0" fontId="6" fillId="2" borderId="0" xfId="0" applyFont="1" applyFill="1" applyAlignment="1">
      <alignment horizontal="left" vertical="center" wrapText="1"/>
    </xf>
    <xf numFmtId="0" fontId="4" fillId="2" borderId="0" xfId="2" applyFont="1" applyFill="1" applyAlignment="1">
      <alignment horizontal="left" vertical="center" wrapText="1"/>
    </xf>
    <xf numFmtId="0" fontId="4" fillId="2" borderId="0" xfId="0" applyFont="1" applyFill="1" applyBorder="1" applyAlignment="1">
      <alignment horizontal="left" vertical="center" wrapText="1"/>
    </xf>
    <xf numFmtId="0" fontId="4" fillId="2" borderId="0" xfId="2" applyFont="1" applyFill="1" applyAlignment="1">
      <alignment vertical="center" wrapText="1"/>
    </xf>
  </cellXfs>
  <cellStyles count="14">
    <cellStyle name="_A6_Text_comments" xfId="8"/>
    <cellStyle name="Lien hypertexte" xfId="13" builtinId="8"/>
    <cellStyle name="Milliers" xfId="1" builtinId="3"/>
    <cellStyle name="Milliers 2" xfId="6"/>
    <cellStyle name="Milliers 2 2" xfId="7"/>
    <cellStyle name="Normal" xfId="0" builtinId="0"/>
    <cellStyle name="Normal 2 10" xfId="2"/>
    <cellStyle name="Normal 2 4 2 2" xfId="5"/>
    <cellStyle name="Normal 24 2" xfId="9"/>
    <cellStyle name="Normal 7" xfId="3"/>
    <cellStyle name="Normal 7 3" xfId="4"/>
    <cellStyle name="Normal 8" xfId="10"/>
    <cellStyle name="Normal_T_D6" xfId="12"/>
    <cellStyle name="Pourcentage" xfId="11" builtinId="5"/>
  </cellStyles>
  <dxfs count="90">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
      <fill>
        <patternFill>
          <bgColor rgb="FFFF66FF"/>
        </patternFill>
      </fill>
    </dxf>
  </dxfs>
  <tableStyles count="0" defaultTableStyle="TableStyleMedium2" defaultPivotStyle="PivotStyleLight16"/>
  <colors>
    <mruColors>
      <color rgb="FFA72886"/>
      <color rgb="FFDBA600"/>
      <color rgb="FF061F6E"/>
      <color rgb="FF008E7F"/>
      <color rgb="FFDCA600"/>
      <color rgb="FFA558A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5.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6.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7.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9.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7075599482012"/>
          <c:y val="3.500000574147076E-2"/>
          <c:w val="0.87279023959434188"/>
          <c:h val="0.79778568809639294"/>
        </c:manualLayout>
      </c:layout>
      <c:scatterChart>
        <c:scatterStyle val="lineMarker"/>
        <c:varyColors val="0"/>
        <c:ser>
          <c:idx val="0"/>
          <c:order val="0"/>
          <c:tx>
            <c:strRef>
              <c:f>'4.1'!$P$83</c:f>
              <c:strCache>
                <c:ptCount val="1"/>
                <c:pt idx="0">
                  <c:v>CZ</c:v>
                </c:pt>
              </c:strCache>
            </c:strRef>
          </c:tx>
          <c:marker>
            <c:symbol val="diamond"/>
            <c:size val="6"/>
            <c:spPr>
              <a:solidFill>
                <a:schemeClr val="accent4"/>
              </a:solidFill>
              <a:ln>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'4.1'!$Q$83</c:f>
              <c:numCache>
                <c:formatCode>0</c:formatCode>
                <c:ptCount val="1"/>
                <c:pt idx="0">
                  <c:v>15.96290014696365</c:v>
                </c:pt>
              </c:numCache>
            </c:numRef>
          </c:xVal>
          <c:yVal>
            <c:numRef>
              <c:f>'4.1'!$R$83</c:f>
              <c:numCache>
                <c:formatCode>0</c:formatCode>
                <c:ptCount val="1"/>
                <c:pt idx="0">
                  <c:v>6.9793255862892476</c:v>
                </c:pt>
              </c:numCache>
            </c:numRef>
          </c:yVal>
          <c:smooth val="0"/>
          <c:extLst>
            <c:ext xmlns:c16="http://schemas.microsoft.com/office/drawing/2014/chart" uri="{C3380CC4-5D6E-409C-BE32-E72D297353CC}">
              <c16:uniqueId val="{00000000-3A70-4812-96A1-9B219C0309C7}"/>
            </c:ext>
          </c:extLst>
        </c:ser>
        <c:ser>
          <c:idx val="1"/>
          <c:order val="1"/>
          <c:tx>
            <c:strRef>
              <c:f>'4.1'!$P$84</c:f>
              <c:strCache>
                <c:ptCount val="1"/>
                <c:pt idx="0">
                  <c:v>DK</c:v>
                </c:pt>
              </c:strCache>
            </c:strRef>
          </c:tx>
          <c:marker>
            <c:symbol val="diamond"/>
            <c:size val="6"/>
            <c:spPr>
              <a:solidFill>
                <a:schemeClr val="accent4"/>
              </a:solidFill>
              <a:ln>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'4.1'!$Q$84</c:f>
              <c:numCache>
                <c:formatCode>0</c:formatCode>
                <c:ptCount val="1"/>
                <c:pt idx="0">
                  <c:v>18.46157180765967</c:v>
                </c:pt>
              </c:numCache>
            </c:numRef>
          </c:xVal>
          <c:yVal>
            <c:numRef>
              <c:f>'4.1'!$R$84</c:f>
              <c:numCache>
                <c:formatCode>0</c:formatCode>
                <c:ptCount val="1"/>
                <c:pt idx="0">
                  <c:v>8.1835846465526725</c:v>
                </c:pt>
              </c:numCache>
            </c:numRef>
          </c:yVal>
          <c:smooth val="0"/>
          <c:extLst>
            <c:ext xmlns:c16="http://schemas.microsoft.com/office/drawing/2014/chart" uri="{C3380CC4-5D6E-409C-BE32-E72D297353CC}">
              <c16:uniqueId val="{00000001-3A70-4812-96A1-9B219C0309C7}"/>
            </c:ext>
          </c:extLst>
        </c:ser>
        <c:ser>
          <c:idx val="2"/>
          <c:order val="2"/>
          <c:tx>
            <c:strRef>
              <c:f>'4.1'!$P$85</c:f>
              <c:strCache>
                <c:ptCount val="1"/>
                <c:pt idx="0">
                  <c:v>EE</c:v>
                </c:pt>
              </c:strCache>
            </c:strRef>
          </c:tx>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'4.1'!$Q$85</c:f>
              <c:numCache>
                <c:formatCode>0</c:formatCode>
                <c:ptCount val="1"/>
                <c:pt idx="0">
                  <c:v>26.401287900768331</c:v>
                </c:pt>
              </c:numCache>
            </c:numRef>
          </c:xVal>
          <c:yVal>
            <c:numRef>
              <c:f>'4.1'!$R$85</c:f>
              <c:numCache>
                <c:formatCode>0</c:formatCode>
                <c:ptCount val="1"/>
                <c:pt idx="0">
                  <c:v>6.0882152943245051</c:v>
                </c:pt>
              </c:numCache>
            </c:numRef>
          </c:yVal>
          <c:smooth val="0"/>
          <c:extLst>
            <c:ext xmlns:c16="http://schemas.microsoft.com/office/drawing/2014/chart" uri="{C3380CC4-5D6E-409C-BE32-E72D297353CC}">
              <c16:uniqueId val="{00000002-3A70-4812-96A1-9B219C0309C7}"/>
            </c:ext>
          </c:extLst>
        </c:ser>
        <c:ser>
          <c:idx val="3"/>
          <c:order val="3"/>
          <c:tx>
            <c:strRef>
              <c:f>'4.1'!$P$86</c:f>
              <c:strCache>
                <c:ptCount val="1"/>
                <c:pt idx="0">
                  <c:v>FI</c:v>
                </c:pt>
              </c:strCache>
            </c:strRef>
          </c:tx>
          <c:marker>
            <c:symbol val="diamond"/>
            <c:size val="6"/>
            <c:spPr>
              <a:solidFill>
                <a:schemeClr val="accent4"/>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'4.1'!$Q$86</c:f>
              <c:numCache>
                <c:formatCode>0</c:formatCode>
                <c:ptCount val="1"/>
                <c:pt idx="0">
                  <c:v>58.190292205002777</c:v>
                </c:pt>
              </c:numCache>
            </c:numRef>
          </c:xVal>
          <c:yVal>
            <c:numRef>
              <c:f>'4.1'!$R$86</c:f>
              <c:numCache>
                <c:formatCode>0</c:formatCode>
                <c:ptCount val="1"/>
                <c:pt idx="0">
                  <c:v>6.4726756339946556</c:v>
                </c:pt>
              </c:numCache>
            </c:numRef>
          </c:yVal>
          <c:smooth val="0"/>
          <c:extLst>
            <c:ext xmlns:c16="http://schemas.microsoft.com/office/drawing/2014/chart" uri="{C3380CC4-5D6E-409C-BE32-E72D297353CC}">
              <c16:uniqueId val="{00000003-3A70-4812-96A1-9B219C0309C7}"/>
            </c:ext>
          </c:extLst>
        </c:ser>
        <c:ser>
          <c:idx val="4"/>
          <c:order val="4"/>
          <c:tx>
            <c:strRef>
              <c:f>'4.1'!$P$87</c:f>
              <c:strCache>
                <c:ptCount val="1"/>
                <c:pt idx="0">
                  <c:v>FR</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'4.1'!$Q$87</c:f>
              <c:numCache>
                <c:formatCode>0</c:formatCode>
                <c:ptCount val="1"/>
                <c:pt idx="0">
                  <c:v>6.6419615475984308</c:v>
                </c:pt>
              </c:numCache>
            </c:numRef>
          </c:xVal>
          <c:yVal>
            <c:numRef>
              <c:f>'4.1'!$R$87</c:f>
              <c:numCache>
                <c:formatCode>0</c:formatCode>
                <c:ptCount val="1"/>
                <c:pt idx="0">
                  <c:v>8.2830655865486786</c:v>
                </c:pt>
              </c:numCache>
            </c:numRef>
          </c:yVal>
          <c:smooth val="0"/>
          <c:extLst>
            <c:ext xmlns:c16="http://schemas.microsoft.com/office/drawing/2014/chart" uri="{C3380CC4-5D6E-409C-BE32-E72D297353CC}">
              <c16:uniqueId val="{00000004-3A70-4812-96A1-9B219C0309C7}"/>
            </c:ext>
          </c:extLst>
        </c:ser>
        <c:ser>
          <c:idx val="5"/>
          <c:order val="5"/>
          <c:tx>
            <c:strRef>
              <c:f>'4.1'!$P$88</c:f>
              <c:strCache>
                <c:ptCount val="1"/>
                <c:pt idx="0">
                  <c:v>HU</c:v>
                </c:pt>
              </c:strCache>
            </c:strRef>
          </c:tx>
          <c:marker>
            <c:symbol val="diamond"/>
            <c:size val="6"/>
            <c:spPr>
              <a:solidFill>
                <a:schemeClr val="accent4"/>
              </a:solidFill>
              <a:ln>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'4.1'!$Q$88</c:f>
              <c:numCache>
                <c:formatCode>0</c:formatCode>
                <c:ptCount val="1"/>
                <c:pt idx="0">
                  <c:v>11.79873824859825</c:v>
                </c:pt>
              </c:numCache>
            </c:numRef>
          </c:xVal>
          <c:yVal>
            <c:numRef>
              <c:f>'4.1'!$R$88</c:f>
              <c:numCache>
                <c:formatCode>0</c:formatCode>
                <c:ptCount val="1"/>
                <c:pt idx="0">
                  <c:v>9.4705057905855305</c:v>
                </c:pt>
              </c:numCache>
            </c:numRef>
          </c:yVal>
          <c:smooth val="0"/>
          <c:extLst>
            <c:ext xmlns:c16="http://schemas.microsoft.com/office/drawing/2014/chart" uri="{C3380CC4-5D6E-409C-BE32-E72D297353CC}">
              <c16:uniqueId val="{00000005-3A70-4812-96A1-9B219C0309C7}"/>
            </c:ext>
          </c:extLst>
        </c:ser>
        <c:ser>
          <c:idx val="6"/>
          <c:order val="6"/>
          <c:tx>
            <c:strRef>
              <c:f>'4.1'!$P$89</c:f>
              <c:strCache>
                <c:ptCount val="1"/>
                <c:pt idx="0">
                  <c:v>IT</c:v>
                </c:pt>
              </c:strCache>
            </c:strRef>
          </c:tx>
          <c:marker>
            <c:symbol val="diamond"/>
            <c:size val="6"/>
            <c:spPr>
              <a:solidFill>
                <a:schemeClr val="accent4"/>
              </a:solidFill>
              <a:ln w="6350">
                <a:solidFill>
                  <a:schemeClr val="bg1"/>
                </a:solidFill>
              </a:ln>
            </c:spPr>
          </c:marker>
          <c:dLbls>
            <c:spPr>
              <a:noFill/>
              <a:ln>
                <a:noFill/>
              </a:ln>
              <a:effectLst/>
            </c:sp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'4.1'!$Q$89</c:f>
              <c:numCache>
                <c:formatCode>0</c:formatCode>
                <c:ptCount val="1"/>
                <c:pt idx="0">
                  <c:v>12.096098603969789</c:v>
                </c:pt>
              </c:numCache>
            </c:numRef>
          </c:xVal>
          <c:yVal>
            <c:numRef>
              <c:f>'4.1'!$R$89</c:f>
              <c:numCache>
                <c:formatCode>0</c:formatCode>
                <c:ptCount val="1"/>
                <c:pt idx="0">
                  <c:v>6.3571286192608909</c:v>
                </c:pt>
              </c:numCache>
            </c:numRef>
          </c:yVal>
          <c:smooth val="0"/>
          <c:extLst>
            <c:ext xmlns:c16="http://schemas.microsoft.com/office/drawing/2014/chart" uri="{C3380CC4-5D6E-409C-BE32-E72D297353CC}">
              <c16:uniqueId val="{00000006-3A70-4812-96A1-9B219C0309C7}"/>
            </c:ext>
          </c:extLst>
        </c:ser>
        <c:ser>
          <c:idx val="8"/>
          <c:order val="7"/>
          <c:tx>
            <c:strRef>
              <c:f>'4.1'!$P$90</c:f>
              <c:strCache>
                <c:ptCount val="1"/>
                <c:pt idx="0">
                  <c:v>LV</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'4.1'!$Q$90</c:f>
              <c:numCache>
                <c:formatCode>0</c:formatCode>
                <c:ptCount val="1"/>
                <c:pt idx="0">
                  <c:v>23.318716998702001</c:v>
                </c:pt>
              </c:numCache>
            </c:numRef>
          </c:xVal>
          <c:yVal>
            <c:numRef>
              <c:f>'4.1'!$R$90</c:f>
              <c:numCache>
                <c:formatCode>0</c:formatCode>
                <c:ptCount val="1"/>
                <c:pt idx="0">
                  <c:v>11.250919935474331</c:v>
                </c:pt>
              </c:numCache>
            </c:numRef>
          </c:yVal>
          <c:smooth val="0"/>
          <c:extLst>
            <c:ext xmlns:c16="http://schemas.microsoft.com/office/drawing/2014/chart" uri="{C3380CC4-5D6E-409C-BE32-E72D297353CC}">
              <c16:uniqueId val="{00000007-3A70-4812-96A1-9B219C0309C7}"/>
            </c:ext>
          </c:extLst>
        </c:ser>
        <c:ser>
          <c:idx val="9"/>
          <c:order val="8"/>
          <c:tx>
            <c:strRef>
              <c:f>'4.1'!$P$91</c:f>
              <c:strCache>
                <c:ptCount val="1"/>
                <c:pt idx="0">
                  <c:v>LT</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'4.1'!$Q$91</c:f>
              <c:numCache>
                <c:formatCode>0</c:formatCode>
                <c:ptCount val="1"/>
                <c:pt idx="0">
                  <c:v>14.14760183061011</c:v>
                </c:pt>
              </c:numCache>
            </c:numRef>
          </c:xVal>
          <c:yVal>
            <c:numRef>
              <c:f>'4.1'!$R$91</c:f>
              <c:numCache>
                <c:formatCode>0</c:formatCode>
                <c:ptCount val="1"/>
                <c:pt idx="0">
                  <c:v>16.380967985412031</c:v>
                </c:pt>
              </c:numCache>
            </c:numRef>
          </c:yVal>
          <c:smooth val="0"/>
          <c:extLst>
            <c:ext xmlns:c16="http://schemas.microsoft.com/office/drawing/2014/chart" uri="{C3380CC4-5D6E-409C-BE32-E72D297353CC}">
              <c16:uniqueId val="{00000008-3A70-4812-96A1-9B219C0309C7}"/>
            </c:ext>
          </c:extLst>
        </c:ser>
        <c:ser>
          <c:idx val="10"/>
          <c:order val="9"/>
          <c:tx>
            <c:strRef>
              <c:f>'4.1'!$P$92</c:f>
              <c:strCache>
                <c:ptCount val="1"/>
                <c:pt idx="0">
                  <c:v>MT</c:v>
                </c:pt>
              </c:strCache>
            </c:strRef>
          </c:tx>
          <c:marker>
            <c:symbol val="diamond"/>
            <c:size val="6"/>
            <c:spPr>
              <a:solidFill>
                <a:schemeClr val="accent4"/>
              </a:solidFill>
              <a:ln w="6350">
                <a:solidFill>
                  <a:schemeClr val="bg1"/>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'4.1'!$Q$92</c:f>
              <c:numCache>
                <c:formatCode>0</c:formatCode>
                <c:ptCount val="1"/>
                <c:pt idx="0">
                  <c:v>14.54417464936453</c:v>
                </c:pt>
              </c:numCache>
            </c:numRef>
          </c:xVal>
          <c:yVal>
            <c:numRef>
              <c:f>'4.1'!$R$92</c:f>
              <c:numCache>
                <c:formatCode>0</c:formatCode>
                <c:ptCount val="1"/>
                <c:pt idx="0">
                  <c:v>17.83586310356101</c:v>
                </c:pt>
              </c:numCache>
            </c:numRef>
          </c:yVal>
          <c:smooth val="0"/>
          <c:extLst>
            <c:ext xmlns:c16="http://schemas.microsoft.com/office/drawing/2014/chart" uri="{C3380CC4-5D6E-409C-BE32-E72D297353CC}">
              <c16:uniqueId val="{00000009-3A70-4812-96A1-9B219C0309C7}"/>
            </c:ext>
          </c:extLst>
        </c:ser>
        <c:ser>
          <c:idx val="11"/>
          <c:order val="10"/>
          <c:tx>
            <c:strRef>
              <c:f>'4.1'!$P$93</c:f>
              <c:strCache>
                <c:ptCount val="1"/>
                <c:pt idx="0">
                  <c:v>NL</c:v>
                </c:pt>
              </c:strCache>
            </c:strRef>
          </c:tx>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'4.1'!$Q$93</c:f>
              <c:numCache>
                <c:formatCode>0</c:formatCode>
                <c:ptCount val="1"/>
                <c:pt idx="0">
                  <c:v>30.697586434783609</c:v>
                </c:pt>
              </c:numCache>
            </c:numRef>
          </c:xVal>
          <c:yVal>
            <c:numRef>
              <c:f>'4.1'!$R$93</c:f>
              <c:numCache>
                <c:formatCode>0</c:formatCode>
                <c:ptCount val="1"/>
                <c:pt idx="0">
                  <c:v>5.5683878308226333</c:v>
                </c:pt>
              </c:numCache>
            </c:numRef>
          </c:yVal>
          <c:smooth val="0"/>
          <c:extLst>
            <c:ext xmlns:c16="http://schemas.microsoft.com/office/drawing/2014/chart" uri="{C3380CC4-5D6E-409C-BE32-E72D297353CC}">
              <c16:uniqueId val="{0000000A-3A70-4812-96A1-9B219C0309C7}"/>
            </c:ext>
          </c:extLst>
        </c:ser>
        <c:ser>
          <c:idx val="12"/>
          <c:order val="11"/>
          <c:tx>
            <c:strRef>
              <c:f>'4.1'!$P$94</c:f>
              <c:strCache>
                <c:ptCount val="1"/>
                <c:pt idx="0">
                  <c:v>PT</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'4.1'!$Q$94</c:f>
              <c:numCache>
                <c:formatCode>0</c:formatCode>
                <c:ptCount val="1"/>
                <c:pt idx="0">
                  <c:v>9.1380025671767218</c:v>
                </c:pt>
              </c:numCache>
            </c:numRef>
          </c:xVal>
          <c:yVal>
            <c:numRef>
              <c:f>'4.1'!$R$94</c:f>
              <c:numCache>
                <c:formatCode>0</c:formatCode>
                <c:ptCount val="1"/>
                <c:pt idx="0">
                  <c:v>21.942603029745118</c:v>
                </c:pt>
              </c:numCache>
            </c:numRef>
          </c:yVal>
          <c:smooth val="0"/>
          <c:extLst>
            <c:ext xmlns:c16="http://schemas.microsoft.com/office/drawing/2014/chart" uri="{C3380CC4-5D6E-409C-BE32-E72D297353CC}">
              <c16:uniqueId val="{0000000B-3A70-4812-96A1-9B219C0309C7}"/>
            </c:ext>
          </c:extLst>
        </c:ser>
        <c:ser>
          <c:idx val="13"/>
          <c:order val="12"/>
          <c:tx>
            <c:strRef>
              <c:f>'4.1'!$P$95</c:f>
              <c:strCache>
                <c:ptCount val="1"/>
                <c:pt idx="0">
                  <c:v>RO</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'4.1'!$Q$95</c:f>
              <c:numCache>
                <c:formatCode>0</c:formatCode>
                <c:ptCount val="1"/>
                <c:pt idx="0">
                  <c:v>40.9097790477581</c:v>
                </c:pt>
              </c:numCache>
            </c:numRef>
          </c:xVal>
          <c:yVal>
            <c:numRef>
              <c:f>'4.1'!$R$95</c:f>
              <c:numCache>
                <c:formatCode>0</c:formatCode>
                <c:ptCount val="1"/>
                <c:pt idx="0">
                  <c:v>8.0643727554373594</c:v>
                </c:pt>
              </c:numCache>
            </c:numRef>
          </c:yVal>
          <c:smooth val="0"/>
          <c:extLst>
            <c:ext xmlns:c16="http://schemas.microsoft.com/office/drawing/2014/chart" uri="{C3380CC4-5D6E-409C-BE32-E72D297353CC}">
              <c16:uniqueId val="{0000000C-3A70-4812-96A1-9B219C0309C7}"/>
            </c:ext>
          </c:extLst>
        </c:ser>
        <c:ser>
          <c:idx val="14"/>
          <c:order val="13"/>
          <c:tx>
            <c:strRef>
              <c:f>'4.1'!$P$96</c:f>
              <c:strCache>
                <c:ptCount val="1"/>
                <c:pt idx="0">
                  <c:v>SK</c:v>
                </c:pt>
              </c:strCache>
            </c:strRef>
          </c:tx>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'4.1'!$Q$96</c:f>
              <c:numCache>
                <c:formatCode>0</c:formatCode>
                <c:ptCount val="1"/>
                <c:pt idx="0">
                  <c:v>4.5477427442603444</c:v>
                </c:pt>
              </c:numCache>
            </c:numRef>
          </c:xVal>
          <c:yVal>
            <c:numRef>
              <c:f>'4.1'!$R$96</c:f>
              <c:numCache>
                <c:formatCode>0</c:formatCode>
                <c:ptCount val="1"/>
                <c:pt idx="0">
                  <c:v>9.0960834183581127</c:v>
                </c:pt>
              </c:numCache>
            </c:numRef>
          </c:yVal>
          <c:smooth val="0"/>
          <c:extLst>
            <c:ext xmlns:c16="http://schemas.microsoft.com/office/drawing/2014/chart" uri="{C3380CC4-5D6E-409C-BE32-E72D297353CC}">
              <c16:uniqueId val="{0000000D-3A70-4812-96A1-9B219C0309C7}"/>
            </c:ext>
          </c:extLst>
        </c:ser>
        <c:ser>
          <c:idx val="15"/>
          <c:order val="14"/>
          <c:tx>
            <c:strRef>
              <c:f>'4.1'!$P$97</c:f>
              <c:strCache>
                <c:ptCount val="1"/>
                <c:pt idx="0">
                  <c:v>SI</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'4.1'!$Q$97</c:f>
              <c:numCache>
                <c:formatCode>0</c:formatCode>
                <c:ptCount val="1"/>
                <c:pt idx="0">
                  <c:v>5.5729796849105124</c:v>
                </c:pt>
              </c:numCache>
            </c:numRef>
          </c:xVal>
          <c:yVal>
            <c:numRef>
              <c:f>'4.1'!$R$97</c:f>
              <c:numCache>
                <c:formatCode>0</c:formatCode>
                <c:ptCount val="1"/>
                <c:pt idx="0">
                  <c:v>6.6969038529869431</c:v>
                </c:pt>
              </c:numCache>
            </c:numRef>
          </c:yVal>
          <c:smooth val="0"/>
          <c:extLst>
            <c:ext xmlns:c16="http://schemas.microsoft.com/office/drawing/2014/chart" uri="{C3380CC4-5D6E-409C-BE32-E72D297353CC}">
              <c16:uniqueId val="{0000000E-3A70-4812-96A1-9B219C0309C7}"/>
            </c:ext>
          </c:extLst>
        </c:ser>
        <c:ser>
          <c:idx val="16"/>
          <c:order val="15"/>
          <c:tx>
            <c:strRef>
              <c:f>'4.1'!$P$98</c:f>
              <c:strCache>
                <c:ptCount val="1"/>
                <c:pt idx="0">
                  <c:v>ES</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'4.1'!$Q$98</c:f>
              <c:numCache>
                <c:formatCode>0</c:formatCode>
                <c:ptCount val="1"/>
                <c:pt idx="0">
                  <c:v>14.1497091357526</c:v>
                </c:pt>
              </c:numCache>
            </c:numRef>
          </c:xVal>
          <c:yVal>
            <c:numRef>
              <c:f>'4.1'!$R$98</c:f>
              <c:numCache>
                <c:formatCode>0</c:formatCode>
                <c:ptCount val="1"/>
                <c:pt idx="0">
                  <c:v>4.4666398094245459</c:v>
                </c:pt>
              </c:numCache>
            </c:numRef>
          </c:yVal>
          <c:smooth val="0"/>
          <c:extLst>
            <c:ext xmlns:c16="http://schemas.microsoft.com/office/drawing/2014/chart" uri="{C3380CC4-5D6E-409C-BE32-E72D297353CC}">
              <c16:uniqueId val="{0000000F-3A70-4812-96A1-9B219C0309C7}"/>
            </c:ext>
          </c:extLst>
        </c:ser>
        <c:ser>
          <c:idx val="17"/>
          <c:order val="16"/>
          <c:tx>
            <c:strRef>
              <c:f>'4.1'!$P$99</c:f>
              <c:strCache>
                <c:ptCount val="1"/>
                <c:pt idx="0">
                  <c:v>SE</c:v>
                </c:pt>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'4.1'!$Q$99</c:f>
              <c:numCache>
                <c:formatCode>0</c:formatCode>
                <c:ptCount val="1"/>
                <c:pt idx="0">
                  <c:v>10.72506536958026</c:v>
                </c:pt>
              </c:numCache>
            </c:numRef>
          </c:xVal>
          <c:yVal>
            <c:numRef>
              <c:f>'4.1'!$R$99</c:f>
              <c:numCache>
                <c:formatCode>0</c:formatCode>
                <c:ptCount val="1"/>
                <c:pt idx="0">
                  <c:v>11.73289654119006</c:v>
                </c:pt>
              </c:numCache>
            </c:numRef>
          </c:yVal>
          <c:smooth val="0"/>
          <c:extLst>
            <c:ext xmlns:c16="http://schemas.microsoft.com/office/drawing/2014/chart" uri="{C3380CC4-5D6E-409C-BE32-E72D297353CC}">
              <c16:uniqueId val="{00000010-3A70-4812-96A1-9B219C0309C7}"/>
            </c:ext>
          </c:extLst>
        </c:ser>
        <c:ser>
          <c:idx val="18"/>
          <c:order val="17"/>
          <c:tx>
            <c:strRef>
              <c:f>'4.1'!$P$100</c:f>
              <c:strCache>
                <c:ptCount val="1"/>
                <c:pt idx="0">
                  <c:v>UE-23</c:v>
                </c:pt>
              </c:strCache>
            </c:strRef>
          </c:tx>
          <c:marker>
            <c:symbol val="diamond"/>
            <c:size val="6"/>
            <c:spPr>
              <a:solidFill>
                <a:schemeClr val="accent4"/>
              </a:solidFill>
              <a:ln w="6350">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'4.1'!$Q$100</c:f>
              <c:numCache>
                <c:formatCode>0</c:formatCode>
                <c:ptCount val="1"/>
                <c:pt idx="0">
                  <c:v>17.709468841552699</c:v>
                </c:pt>
              </c:numCache>
            </c:numRef>
          </c:xVal>
          <c:yVal>
            <c:numRef>
              <c:f>'4.1'!$R$100</c:f>
              <c:numCache>
                <c:formatCode>0</c:formatCode>
                <c:ptCount val="1"/>
                <c:pt idx="0">
                  <c:v>8.5704689025878906</c:v>
                </c:pt>
              </c:numCache>
            </c:numRef>
          </c:yVal>
          <c:smooth val="0"/>
          <c:extLst>
            <c:ext xmlns:c16="http://schemas.microsoft.com/office/drawing/2014/chart" uri="{C3380CC4-5D6E-409C-BE32-E72D297353CC}">
              <c16:uniqueId val="{00000011-3A70-4812-96A1-9B219C0309C7}"/>
            </c:ext>
          </c:extLst>
        </c:ser>
        <c:ser>
          <c:idx val="19"/>
          <c:order val="18"/>
          <c:tx>
            <c:strRef>
              <c:f>'4.1'!$P$101</c:f>
              <c:strCache>
                <c:ptCount val="1"/>
              </c:strCache>
            </c:strRef>
          </c:tx>
          <c:marker>
            <c:symbol val="diamond"/>
            <c:size val="6"/>
            <c:spPr>
              <a:solidFill>
                <a:schemeClr val="accent4"/>
              </a:solidFill>
              <a:ln w="6350">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'4.1'!$Q$101</c:f>
              <c:numCache>
                <c:formatCode>General</c:formatCode>
                <c:ptCount val="1"/>
              </c:numCache>
            </c:numRef>
          </c:xVal>
          <c:yVal>
            <c:numRef>
              <c:f>'4.1'!$R$101</c:f>
              <c:numCache>
                <c:formatCode>General</c:formatCode>
                <c:ptCount val="1"/>
              </c:numCache>
            </c:numRef>
          </c:yVal>
          <c:smooth val="0"/>
          <c:extLst>
            <c:ext xmlns:c16="http://schemas.microsoft.com/office/drawing/2014/chart" uri="{C3380CC4-5D6E-409C-BE32-E72D297353CC}">
              <c16:uniqueId val="{00000012-3A70-4812-96A1-9B219C0309C7}"/>
            </c:ext>
          </c:extLst>
        </c:ser>
        <c:ser>
          <c:idx val="20"/>
          <c:order val="19"/>
          <c:tx>
            <c:strRef>
              <c:f>'4.1'!$P$102</c:f>
              <c:strCache>
                <c:ptCount val="1"/>
              </c:strCache>
            </c:strRef>
          </c:tx>
          <c:marker>
            <c:symbol val="diamond"/>
            <c:size val="6"/>
            <c:spPr>
              <a:solidFill>
                <a:schemeClr val="accent4"/>
              </a:solidFill>
              <a:ln w="6350">
                <a:solidFill>
                  <a:schemeClr val="bg1"/>
                </a:solid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'4.1'!$Q$102</c:f>
              <c:numCache>
                <c:formatCode>General</c:formatCode>
                <c:ptCount val="1"/>
              </c:numCache>
            </c:numRef>
          </c:xVal>
          <c:yVal>
            <c:numRef>
              <c:f>'4.1'!$R$102</c:f>
              <c:numCache>
                <c:formatCode>General</c:formatCode>
                <c:ptCount val="1"/>
              </c:numCache>
            </c:numRef>
          </c:yVal>
          <c:smooth val="0"/>
          <c:extLst>
            <c:ext xmlns:c16="http://schemas.microsoft.com/office/drawing/2014/chart" uri="{C3380CC4-5D6E-409C-BE32-E72D297353CC}">
              <c16:uniqueId val="{00000013-3A70-4812-96A1-9B219C0309C7}"/>
            </c:ext>
          </c:extLst>
        </c:ser>
        <c:ser>
          <c:idx val="21"/>
          <c:order val="20"/>
          <c:tx>
            <c:strRef>
              <c:f>'4.1'!$P$103</c:f>
              <c:strCache>
                <c:ptCount val="1"/>
              </c:strCache>
            </c:strRef>
          </c:tx>
          <c:marker>
            <c:symbol val="diamond"/>
            <c:size val="6"/>
            <c:spPr>
              <a:solidFill>
                <a:schemeClr val="accent4"/>
              </a:solidFill>
              <a:ln>
                <a:solidFill>
                  <a:schemeClr val="bg1"/>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'4.1'!$Q$103</c:f>
              <c:numCache>
                <c:formatCode>_-* #\ ##0.0_-;\-* #\ ##0.0_-;_-* "-"??_-;_-@_-</c:formatCode>
                <c:ptCount val="1"/>
              </c:numCache>
            </c:numRef>
          </c:xVal>
          <c:yVal>
            <c:numRef>
              <c:f>'4.1'!$R$103</c:f>
              <c:numCache>
                <c:formatCode>_-* #\ ##0.0_-;\-* #\ ##0.0_-;_-* "-"??_-;_-@_-</c:formatCode>
                <c:ptCount val="1"/>
              </c:numCache>
            </c:numRef>
          </c:yVal>
          <c:smooth val="0"/>
          <c:extLst>
            <c:ext xmlns:c16="http://schemas.microsoft.com/office/drawing/2014/chart" uri="{C3380CC4-5D6E-409C-BE32-E72D297353CC}">
              <c16:uniqueId val="{00000014-3A70-4812-96A1-9B219C0309C7}"/>
            </c:ext>
          </c:extLst>
        </c:ser>
        <c:ser>
          <c:idx val="22"/>
          <c:order val="21"/>
          <c:tx>
            <c:strRef>
              <c:f>'4.1'!$P$104</c:f>
              <c:strCache>
                <c:ptCount val="1"/>
              </c:strCache>
            </c:strRef>
          </c:tx>
          <c:marker>
            <c:symbol val="diamond"/>
            <c:size val="6"/>
            <c:spPr>
              <a:solidFill>
                <a:schemeClr val="accent4"/>
              </a:solidFill>
              <a:ln>
                <a:solidFill>
                  <a:schemeClr val="bg1"/>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'4.1'!$Q$104</c:f>
              <c:numCache>
                <c:formatCode>_-* #\ ##0.0_-;\-* #\ ##0.0_-;_-* "-"??_-;_-@_-</c:formatCode>
                <c:ptCount val="1"/>
              </c:numCache>
            </c:numRef>
          </c:xVal>
          <c:yVal>
            <c:numRef>
              <c:f>'4.1'!$R$104</c:f>
              <c:numCache>
                <c:formatCode>_-* #\ ##0.0_-;\-* #\ ##0.0_-;_-* "-"??_-;_-@_-</c:formatCode>
                <c:ptCount val="1"/>
              </c:numCache>
            </c:numRef>
          </c:yVal>
          <c:smooth val="0"/>
          <c:extLst>
            <c:ext xmlns:c16="http://schemas.microsoft.com/office/drawing/2014/chart" uri="{C3380CC4-5D6E-409C-BE32-E72D297353CC}">
              <c16:uniqueId val="{00000015-3A70-4812-96A1-9B219C0309C7}"/>
            </c:ext>
          </c:extLst>
        </c:ser>
        <c:dLbls>
          <c:showLegendKey val="0"/>
          <c:showVal val="0"/>
          <c:showCatName val="0"/>
          <c:showSerName val="0"/>
          <c:showPercent val="0"/>
          <c:showBubbleSize val="0"/>
        </c:dLbls>
        <c:axId val="113123328"/>
        <c:axId val="113125248"/>
      </c:scatterChart>
      <c:valAx>
        <c:axId val="113123328"/>
        <c:scaling>
          <c:orientation val="minMax"/>
          <c:max val="60"/>
        </c:scaling>
        <c:delete val="0"/>
        <c:axPos val="b"/>
        <c:title>
          <c:tx>
            <c:rich>
              <a:bodyPr/>
              <a:lstStyle/>
              <a:p>
                <a:pPr>
                  <a:defRPr/>
                </a:pPr>
                <a:r>
                  <a:rPr lang="fr-FR"/>
                  <a:t>Proportion d'enseignants qui estiment que leur métier est valorisé par la société </a:t>
                </a:r>
              </a:p>
            </c:rich>
          </c:tx>
          <c:layout>
            <c:manualLayout>
              <c:xMode val="edge"/>
              <c:yMode val="edge"/>
              <c:x val="0.14514227309488015"/>
              <c:y val="0.93911780515351528"/>
            </c:manualLayout>
          </c:layout>
          <c:overlay val="0"/>
        </c:title>
        <c:numFmt formatCode="0" sourceLinked="1"/>
        <c:majorTickMark val="none"/>
        <c:minorTickMark val="none"/>
        <c:tickLblPos val="low"/>
        <c:spPr>
          <a:ln w="25400">
            <a:solidFill>
              <a:schemeClr val="accent4"/>
            </a:solidFill>
          </a:ln>
        </c:spPr>
        <c:crossAx val="113125248"/>
        <c:crossesAt val="8.5704689025878906"/>
        <c:crossBetween val="midCat"/>
      </c:valAx>
      <c:valAx>
        <c:axId val="113125248"/>
        <c:scaling>
          <c:orientation val="minMax"/>
          <c:max val="25"/>
        </c:scaling>
        <c:delete val="0"/>
        <c:axPos val="l"/>
        <c:title>
          <c:tx>
            <c:rich>
              <a:bodyPr rot="-5400000" vert="horz"/>
              <a:lstStyle/>
              <a:p>
                <a:pPr>
                  <a:defRPr/>
                </a:pPr>
                <a:r>
                  <a:rPr lang="en-US"/>
                  <a:t>Proportion d'enseignants qui déclarent regretter d'être devenus enseignants</a:t>
                </a:r>
              </a:p>
            </c:rich>
          </c:tx>
          <c:layout>
            <c:manualLayout>
              <c:xMode val="edge"/>
              <c:yMode val="edge"/>
              <c:x val="2.3684350062302818E-3"/>
              <c:y val="0.14165719400853813"/>
            </c:manualLayout>
          </c:layout>
          <c:overlay val="0"/>
        </c:title>
        <c:numFmt formatCode="0" sourceLinked="1"/>
        <c:majorTickMark val="none"/>
        <c:minorTickMark val="none"/>
        <c:tickLblPos val="low"/>
        <c:spPr>
          <a:ln w="25400">
            <a:solidFill>
              <a:schemeClr val="accent4"/>
            </a:solidFill>
          </a:ln>
        </c:spPr>
        <c:crossAx val="113123328"/>
        <c:crossesAt val="17.709468841552699"/>
        <c:crossBetween val="midCat"/>
      </c:valAx>
    </c:plotArea>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'4.3'!$Q$27</c:f>
              <c:strCache>
                <c:ptCount val="1"/>
                <c:pt idx="0">
                  <c:v>Heures</c:v>
                </c:pt>
              </c:strCache>
            </c:strRef>
          </c:tx>
          <c:spPr>
            <a:solidFill>
              <a:srgbClr val="A72886">
                <a:alpha val="70000"/>
              </a:srgbClr>
            </a:solidFill>
          </c:spPr>
          <c:invertIfNegative val="0"/>
          <c:dPt>
            <c:idx val="10"/>
            <c:invertIfNegative val="0"/>
            <c:bubble3D val="0"/>
            <c:extLst>
              <c:ext xmlns:c16="http://schemas.microsoft.com/office/drawing/2014/chart" uri="{C3380CC4-5D6E-409C-BE32-E72D297353CC}">
                <c16:uniqueId val="{00000000-AFEE-4806-9BC3-505ED1172511}"/>
              </c:ext>
            </c:extLst>
          </c:dPt>
          <c:cat>
            <c:strRef>
              <c:f>'4.3'!$P$28:$P$43</c:f>
              <c:strCache>
                <c:ptCount val="16"/>
                <c:pt idx="0">
                  <c:v>EE</c:v>
                </c:pt>
                <c:pt idx="1">
                  <c:v>FR</c:v>
                </c:pt>
                <c:pt idx="2">
                  <c:v>LV</c:v>
                </c:pt>
                <c:pt idx="3">
                  <c:v>FI</c:v>
                </c:pt>
                <c:pt idx="4">
                  <c:v>HR</c:v>
                </c:pt>
                <c:pt idx="5">
                  <c:v>CZ</c:v>
                </c:pt>
                <c:pt idx="6">
                  <c:v>SK</c:v>
                </c:pt>
                <c:pt idx="7">
                  <c:v>RO</c:v>
                </c:pt>
                <c:pt idx="8">
                  <c:v>PT</c:v>
                </c:pt>
                <c:pt idx="9">
                  <c:v>ES</c:v>
                </c:pt>
                <c:pt idx="10">
                  <c:v>BG</c:v>
                </c:pt>
                <c:pt idx="11">
                  <c:v>DK</c:v>
                </c:pt>
                <c:pt idx="12">
                  <c:v>NL</c:v>
                </c:pt>
                <c:pt idx="13">
                  <c:v>CY</c:v>
                </c:pt>
                <c:pt idx="14">
                  <c:v>IT</c:v>
                </c:pt>
                <c:pt idx="15">
                  <c:v>SE</c:v>
                </c:pt>
              </c:strCache>
            </c:strRef>
          </c:cat>
          <c:val>
            <c:numRef>
              <c:f>'4.3'!$Q$28:$Q$43</c:f>
              <c:numCache>
                <c:formatCode>0.0</c:formatCode>
                <c:ptCount val="16"/>
                <c:pt idx="0">
                  <c:v>1.813388303662717</c:v>
                </c:pt>
                <c:pt idx="1">
                  <c:v>2.0631404814842842</c:v>
                </c:pt>
                <c:pt idx="2">
                  <c:v>2.0742572488779158</c:v>
                </c:pt>
                <c:pt idx="3">
                  <c:v>2.0891493102094221</c:v>
                </c:pt>
                <c:pt idx="4">
                  <c:v>2.1051486763517961</c:v>
                </c:pt>
                <c:pt idx="5">
                  <c:v>2.1214312452320598</c:v>
                </c:pt>
                <c:pt idx="6">
                  <c:v>2.2218555131170952</c:v>
                </c:pt>
                <c:pt idx="7">
                  <c:v>2.3990259745286719</c:v>
                </c:pt>
                <c:pt idx="8">
                  <c:v>2.4448274383719428</c:v>
                </c:pt>
                <c:pt idx="9">
                  <c:v>2.515916667518395</c:v>
                </c:pt>
                <c:pt idx="10">
                  <c:v>2.8662218489680238</c:v>
                </c:pt>
                <c:pt idx="11">
                  <c:v>2.9982497208320762</c:v>
                </c:pt>
                <c:pt idx="12">
                  <c:v>3.0289679117201178</c:v>
                </c:pt>
                <c:pt idx="13">
                  <c:v>3.0766520756299598</c:v>
                </c:pt>
                <c:pt idx="14">
                  <c:v>3.1748136255119368</c:v>
                </c:pt>
                <c:pt idx="15">
                  <c:v>3.311550257457692</c:v>
                </c:pt>
              </c:numCache>
            </c:numRef>
          </c:val>
          <c:extLst>
            <c:ext xmlns:c16="http://schemas.microsoft.com/office/drawing/2014/chart" uri="{C3380CC4-5D6E-409C-BE32-E72D297353CC}">
              <c16:uniqueId val="{00000001-AFEE-4806-9BC3-505ED1172511}"/>
            </c:ext>
          </c:extLst>
        </c:ser>
        <c:dLbls>
          <c:showLegendKey val="0"/>
          <c:showVal val="0"/>
          <c:showCatName val="0"/>
          <c:showSerName val="0"/>
          <c:showPercent val="0"/>
          <c:showBubbleSize val="0"/>
        </c:dLbls>
        <c:gapWidth val="150"/>
        <c:axId val="113352704"/>
        <c:axId val="113354240"/>
      </c:barChart>
      <c:catAx>
        <c:axId val="113352704"/>
        <c:scaling>
          <c:orientation val="minMax"/>
        </c:scaling>
        <c:delete val="0"/>
        <c:axPos val="b"/>
        <c:numFmt formatCode="General" sourceLinked="0"/>
        <c:majorTickMark val="out"/>
        <c:minorTickMark val="none"/>
        <c:tickLblPos val="nextTo"/>
        <c:crossAx val="113354240"/>
        <c:crosses val="autoZero"/>
        <c:auto val="1"/>
        <c:lblAlgn val="ctr"/>
        <c:lblOffset val="100"/>
        <c:noMultiLvlLbl val="0"/>
      </c:catAx>
      <c:valAx>
        <c:axId val="113354240"/>
        <c:scaling>
          <c:orientation val="minMax"/>
        </c:scaling>
        <c:delete val="0"/>
        <c:axPos val="l"/>
        <c:majorGridlines>
          <c:spPr>
            <a:ln w="6350">
              <a:solidFill>
                <a:schemeClr val="bg1">
                  <a:lumMod val="85000"/>
                  <a:alpha val="20000"/>
                </a:schemeClr>
              </a:solidFill>
            </a:ln>
          </c:spPr>
        </c:majorGridlines>
        <c:numFmt formatCode="0.0" sourceLinked="1"/>
        <c:majorTickMark val="out"/>
        <c:minorTickMark val="none"/>
        <c:tickLblPos val="nextTo"/>
        <c:crossAx val="113352704"/>
        <c:crosses val="autoZero"/>
        <c:crossBetween val="between"/>
      </c:valAx>
    </c:plotArea>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7806373196639009E-2"/>
          <c:y val="3.3893006404779408E-2"/>
          <c:w val="0.96571837916233616"/>
          <c:h val="0.71158860754479081"/>
        </c:manualLayout>
      </c:layout>
      <c:barChart>
        <c:barDir val="col"/>
        <c:grouping val="clustered"/>
        <c:varyColors val="0"/>
        <c:ser>
          <c:idx val="0"/>
          <c:order val="0"/>
          <c:tx>
            <c:strRef>
              <c:f>'4.3'!$Q$53</c:f>
              <c:strCache>
                <c:ptCount val="1"/>
                <c:pt idx="0">
                  <c:v>Je fais travailler les élèves en petits groupes pour qu'ils trouvent ensemble une solution à un problème ou à un exercice</c:v>
                </c:pt>
              </c:strCache>
            </c:strRef>
          </c:tx>
          <c:spPr>
            <a:solidFill>
              <a:srgbClr val="A72886">
                <a:alpha val="70000"/>
              </a:srgbClr>
            </a:solidFill>
          </c:spPr>
          <c:invertIfNegative val="0"/>
          <c:dPt>
            <c:idx val="12"/>
            <c:invertIfNegative val="0"/>
            <c:bubble3D val="0"/>
            <c:extLst>
              <c:ext xmlns:c16="http://schemas.microsoft.com/office/drawing/2014/chart" uri="{C3380CC4-5D6E-409C-BE32-E72D297353CC}">
                <c16:uniqueId val="{00000000-7537-48A4-B662-286B554397CB}"/>
              </c:ext>
            </c:extLst>
          </c:dPt>
          <c:cat>
            <c:strRef>
              <c:f>'4.3'!$P$54:$P$76</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cat>
          <c:val>
            <c:numRef>
              <c:f>'4.3'!$Q$54:$Q$76</c:f>
              <c:numCache>
                <c:formatCode>0</c:formatCode>
                <c:ptCount val="23"/>
                <c:pt idx="0">
                  <c:v>27.30420535771956</c:v>
                </c:pt>
                <c:pt idx="1">
                  <c:v>28.378280886375901</c:v>
                </c:pt>
                <c:pt idx="2">
                  <c:v>30.712427436451129</c:v>
                </c:pt>
                <c:pt idx="3">
                  <c:v>34.109959549059518</c:v>
                </c:pt>
                <c:pt idx="4">
                  <c:v>35.4710738418487</c:v>
                </c:pt>
                <c:pt idx="5">
                  <c:v>39.526164905421872</c:v>
                </c:pt>
                <c:pt idx="6">
                  <c:v>40.157130853020313</c:v>
                </c:pt>
                <c:pt idx="7">
                  <c:v>42.285379622956427</c:v>
                </c:pt>
                <c:pt idx="8">
                  <c:v>42.474407905643133</c:v>
                </c:pt>
                <c:pt idx="9">
                  <c:v>42.675812909600381</c:v>
                </c:pt>
                <c:pt idx="10">
                  <c:v>45.660913453017002</c:v>
                </c:pt>
                <c:pt idx="11">
                  <c:v>45.855113940931609</c:v>
                </c:pt>
                <c:pt idx="12">
                  <c:v>46.689956665039063</c:v>
                </c:pt>
                <c:pt idx="13">
                  <c:v>46.733874292970683</c:v>
                </c:pt>
                <c:pt idx="14">
                  <c:v>47.651577472681169</c:v>
                </c:pt>
                <c:pt idx="15">
                  <c:v>48.569757592529307</c:v>
                </c:pt>
                <c:pt idx="16">
                  <c:v>49.229967189905302</c:v>
                </c:pt>
                <c:pt idx="17">
                  <c:v>49.926062298108953</c:v>
                </c:pt>
                <c:pt idx="18">
                  <c:v>51.450849128043593</c:v>
                </c:pt>
                <c:pt idx="19">
                  <c:v>52.075996632777887</c:v>
                </c:pt>
                <c:pt idx="20">
                  <c:v>52.237023946611153</c:v>
                </c:pt>
                <c:pt idx="21">
                  <c:v>52.78499747634924</c:v>
                </c:pt>
                <c:pt idx="22">
                  <c:v>80.295482221367337</c:v>
                </c:pt>
              </c:numCache>
            </c:numRef>
          </c:val>
          <c:extLst>
            <c:ext xmlns:c16="http://schemas.microsoft.com/office/drawing/2014/chart" uri="{C3380CC4-5D6E-409C-BE32-E72D297353CC}">
              <c16:uniqueId val="{00000001-7537-48A4-B662-286B554397CB}"/>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'4.3'!$R$53</c:f>
              <c:strCache>
                <c:ptCount val="1"/>
                <c:pt idx="0">
                  <c:v>Je fais référence à un problème de la vie courante ou du monde du travail pour montrer l’utilité des nouveaux acquis</c:v>
                </c:pt>
              </c:strCache>
            </c:strRef>
          </c:tx>
          <c:spPr>
            <a:ln w="28575">
              <a:noFill/>
            </a:ln>
          </c:spPr>
          <c:marker>
            <c:symbol val="circle"/>
            <c:size val="8"/>
            <c:spPr>
              <a:solidFill>
                <a:schemeClr val="accent2"/>
              </a:solidFill>
              <a:ln>
                <a:solidFill>
                  <a:schemeClr val="bg1"/>
                </a:solidFill>
              </a:ln>
            </c:spPr>
          </c:marker>
          <c:dPt>
            <c:idx val="22"/>
            <c:bubble3D val="0"/>
            <c:extLst>
              <c:ext xmlns:c16="http://schemas.microsoft.com/office/drawing/2014/chart" uri="{C3380CC4-5D6E-409C-BE32-E72D297353CC}">
                <c16:uniqueId val="{00000002-7537-48A4-B662-286B554397CB}"/>
              </c:ext>
            </c:extLst>
          </c:dPt>
          <c:xVal>
            <c:strRef>
              <c:f>'4.3'!$P$54:$P$76</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'4.3'!$R$54:$R$76</c:f>
              <c:numCache>
                <c:formatCode>0</c:formatCode>
                <c:ptCount val="23"/>
                <c:pt idx="0">
                  <c:v>69.174468612381403</c:v>
                </c:pt>
                <c:pt idx="1">
                  <c:v>80.057230184164268</c:v>
                </c:pt>
                <c:pt idx="2">
                  <c:v>90.121436231316721</c:v>
                </c:pt>
                <c:pt idx="3">
                  <c:v>68.351275241933763</c:v>
                </c:pt>
                <c:pt idx="4">
                  <c:v>84.695741655735844</c:v>
                </c:pt>
                <c:pt idx="5">
                  <c:v>68.195262130655706</c:v>
                </c:pt>
                <c:pt idx="6">
                  <c:v>71.971429921598343</c:v>
                </c:pt>
                <c:pt idx="7">
                  <c:v>68.191167212856001</c:v>
                </c:pt>
                <c:pt idx="8">
                  <c:v>74.761642146319375</c:v>
                </c:pt>
                <c:pt idx="9">
                  <c:v>77.2873035115786</c:v>
                </c:pt>
                <c:pt idx="10">
                  <c:v>82.516886686718607</c:v>
                </c:pt>
                <c:pt idx="11">
                  <c:v>81.24066511974867</c:v>
                </c:pt>
                <c:pt idx="12">
                  <c:v>73.068229675292969</c:v>
                </c:pt>
                <c:pt idx="13">
                  <c:v>88.511035737622777</c:v>
                </c:pt>
                <c:pt idx="14">
                  <c:v>64.249162191168722</c:v>
                </c:pt>
                <c:pt idx="15">
                  <c:v>81.922441944797214</c:v>
                </c:pt>
                <c:pt idx="16">
                  <c:v>57.543036761743892</c:v>
                </c:pt>
                <c:pt idx="17">
                  <c:v>93.104273294298039</c:v>
                </c:pt>
                <c:pt idx="18">
                  <c:v>58.564538666787143</c:v>
                </c:pt>
                <c:pt idx="19">
                  <c:v>82.544848758518981</c:v>
                </c:pt>
                <c:pt idx="20">
                  <c:v>87.136446602826709</c:v>
                </c:pt>
                <c:pt idx="21">
                  <c:v>83.071751301184975</c:v>
                </c:pt>
                <c:pt idx="22">
                  <c:v>60.902681194896033</c:v>
                </c:pt>
              </c:numCache>
            </c:numRef>
          </c:yVal>
          <c:smooth val="0"/>
          <c:extLst>
            <c:ext xmlns:c16="http://schemas.microsoft.com/office/drawing/2014/chart" uri="{C3380CC4-5D6E-409C-BE32-E72D297353CC}">
              <c16:uniqueId val="{00000003-7537-48A4-B662-286B554397CB}"/>
            </c:ext>
          </c:extLst>
        </c:ser>
        <c:ser>
          <c:idx val="2"/>
          <c:order val="2"/>
          <c:tx>
            <c:strRef>
              <c:f>'4.3'!$S$53</c:f>
              <c:strCache>
                <c:ptCount val="1"/>
                <c:pt idx="0">
                  <c:v>Je donne des exercices similaires aux élèves jusqu’au moment où je suis sûr(e) qu’ils ont tous compris le point abordé</c:v>
                </c:pt>
              </c:strCache>
            </c:strRef>
          </c:tx>
          <c:spPr>
            <a:ln w="28575">
              <a:noFill/>
            </a:ln>
          </c:spPr>
          <c:marker>
            <c:symbol val="diamond"/>
            <c:size val="8"/>
            <c:spPr>
              <a:solidFill>
                <a:schemeClr val="accent2"/>
              </a:solidFill>
              <a:ln>
                <a:solidFill>
                  <a:schemeClr val="bg1"/>
                </a:solidFill>
              </a:ln>
            </c:spPr>
          </c:marker>
          <c:dPt>
            <c:idx val="22"/>
            <c:bubble3D val="0"/>
            <c:extLst>
              <c:ext xmlns:c16="http://schemas.microsoft.com/office/drawing/2014/chart" uri="{C3380CC4-5D6E-409C-BE32-E72D297353CC}">
                <c16:uniqueId val="{00000004-7537-48A4-B662-286B554397CB}"/>
              </c:ext>
            </c:extLst>
          </c:dPt>
          <c:xVal>
            <c:strRef>
              <c:f>'4.3'!$P$54:$P$76</c:f>
              <c:strCache>
                <c:ptCount val="23"/>
                <c:pt idx="0">
                  <c:v>CZ</c:v>
                </c:pt>
                <c:pt idx="1">
                  <c:v>SI</c:v>
                </c:pt>
                <c:pt idx="2">
                  <c:v>HR</c:v>
                </c:pt>
                <c:pt idx="3">
                  <c:v>BE</c:v>
                </c:pt>
                <c:pt idx="4">
                  <c:v>HU</c:v>
                </c:pt>
                <c:pt idx="5">
                  <c:v>EE</c:v>
                </c:pt>
                <c:pt idx="6">
                  <c:v>SK</c:v>
                </c:pt>
                <c:pt idx="7">
                  <c:v>FI</c:v>
                </c:pt>
                <c:pt idx="8">
                  <c:v>AT</c:v>
                </c:pt>
                <c:pt idx="9">
                  <c:v>MT</c:v>
                </c:pt>
                <c:pt idx="10">
                  <c:v>IT</c:v>
                </c:pt>
                <c:pt idx="11">
                  <c:v>ES</c:v>
                </c:pt>
                <c:pt idx="12">
                  <c:v>UE-23</c:v>
                </c:pt>
                <c:pt idx="13">
                  <c:v>LV</c:v>
                </c:pt>
                <c:pt idx="14">
                  <c:v>NL</c:v>
                </c:pt>
                <c:pt idx="15">
                  <c:v>BG</c:v>
                </c:pt>
                <c:pt idx="16">
                  <c:v>FR</c:v>
                </c:pt>
                <c:pt idx="17">
                  <c:v>PT</c:v>
                </c:pt>
                <c:pt idx="18">
                  <c:v>SE</c:v>
                </c:pt>
                <c:pt idx="19">
                  <c:v>CY</c:v>
                </c:pt>
                <c:pt idx="20">
                  <c:v>LT</c:v>
                </c:pt>
                <c:pt idx="21">
                  <c:v>RO</c:v>
                </c:pt>
                <c:pt idx="22">
                  <c:v>DK</c:v>
                </c:pt>
              </c:strCache>
            </c:strRef>
          </c:xVal>
          <c:yVal>
            <c:numRef>
              <c:f>'4.3'!$S$54:$S$76</c:f>
              <c:numCache>
                <c:formatCode>0</c:formatCode>
                <c:ptCount val="23"/>
                <c:pt idx="0">
                  <c:v>63.582373896439051</c:v>
                </c:pt>
                <c:pt idx="1">
                  <c:v>68.865495536900482</c:v>
                </c:pt>
                <c:pt idx="2">
                  <c:v>64.568550180279857</c:v>
                </c:pt>
                <c:pt idx="3">
                  <c:v>66.112801371481538</c:v>
                </c:pt>
                <c:pt idx="4">
                  <c:v>82.492462890852352</c:v>
                </c:pt>
                <c:pt idx="5">
                  <c:v>69.818722493813141</c:v>
                </c:pt>
                <c:pt idx="6">
                  <c:v>70.903258801884135</c:v>
                </c:pt>
                <c:pt idx="7">
                  <c:v>50.37189233299457</c:v>
                </c:pt>
                <c:pt idx="8">
                  <c:v>55.756242465120167</c:v>
                </c:pt>
                <c:pt idx="9">
                  <c:v>75.162507946242997</c:v>
                </c:pt>
                <c:pt idx="10">
                  <c:v>85.45538720651993</c:v>
                </c:pt>
                <c:pt idx="11">
                  <c:v>76.74234976055628</c:v>
                </c:pt>
                <c:pt idx="12">
                  <c:v>70.422981262207031</c:v>
                </c:pt>
                <c:pt idx="13">
                  <c:v>83.274390282388794</c:v>
                </c:pt>
                <c:pt idx="14">
                  <c:v>61.407122885649642</c:v>
                </c:pt>
                <c:pt idx="15">
                  <c:v>79.275105128619359</c:v>
                </c:pt>
                <c:pt idx="16">
                  <c:v>55.24088191684843</c:v>
                </c:pt>
                <c:pt idx="17">
                  <c:v>72.865984556347215</c:v>
                </c:pt>
                <c:pt idx="18">
                  <c:v>65.503568710303668</c:v>
                </c:pt>
                <c:pt idx="19">
                  <c:v>82.420892416521312</c:v>
                </c:pt>
                <c:pt idx="20">
                  <c:v>77.21892011571029</c:v>
                </c:pt>
                <c:pt idx="21">
                  <c:v>86.555198768547669</c:v>
                </c:pt>
                <c:pt idx="22">
                  <c:v>53.8080382425279</c:v>
                </c:pt>
              </c:numCache>
            </c:numRef>
          </c:yVal>
          <c:smooth val="0"/>
          <c:extLst>
            <c:ext xmlns:c16="http://schemas.microsoft.com/office/drawing/2014/chart" uri="{C3380CC4-5D6E-409C-BE32-E72D297353CC}">
              <c16:uniqueId val="{00000005-7537-48A4-B662-286B554397CB}"/>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3396736"/>
        <c:crosses val="autoZero"/>
        <c:crossBetween val="between"/>
      </c:valAx>
    </c:plotArea>
    <c:legend>
      <c:legendPos val="b"/>
      <c:layout>
        <c:manualLayout>
          <c:xMode val="edge"/>
          <c:yMode val="edge"/>
          <c:x val="3.3866275191359603E-2"/>
          <c:y val="0.820751626774058"/>
          <c:w val="0.93648586989749683"/>
          <c:h val="0.16199873910154761"/>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605282324002695E-2"/>
          <c:y val="4.3422485587977643E-2"/>
          <c:w val="0.93719750999711415"/>
          <c:h val="0.74191229754817223"/>
        </c:manualLayout>
      </c:layout>
      <c:barChart>
        <c:barDir val="col"/>
        <c:grouping val="clustered"/>
        <c:varyColors val="0"/>
        <c:ser>
          <c:idx val="2"/>
          <c:order val="2"/>
          <c:tx>
            <c:strRef>
              <c:f>'4.3'!$Q$83</c:f>
              <c:strCache>
                <c:ptCount val="1"/>
                <c:pt idx="0">
                  <c:v>Je laisse les élèves évaluer eux-mêmes leurs progrès</c:v>
                </c:pt>
              </c:strCache>
            </c:strRef>
          </c:tx>
          <c:spPr>
            <a:solidFill>
              <a:srgbClr val="A72886">
                <a:alpha val="70000"/>
              </a:srgbClr>
            </a:solidFill>
          </c:spPr>
          <c:invertIfNegative val="0"/>
          <c:dPt>
            <c:idx val="12"/>
            <c:invertIfNegative val="0"/>
            <c:bubble3D val="0"/>
            <c:extLst>
              <c:ext xmlns:c16="http://schemas.microsoft.com/office/drawing/2014/chart" uri="{C3380CC4-5D6E-409C-BE32-E72D297353CC}">
                <c16:uniqueId val="{00000000-C4B6-4709-8AAB-D9CB3B96D9DD}"/>
              </c:ext>
            </c:extLst>
          </c:dPt>
          <c:cat>
            <c:strRef>
              <c:f>'4.3'!$P$84:$P$106</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cat>
          <c:val>
            <c:numRef>
              <c:f>'4.3'!$Q$84:$Q$106</c:f>
              <c:numCache>
                <c:formatCode>0</c:formatCode>
                <c:ptCount val="23"/>
                <c:pt idx="0">
                  <c:v>20.506300528117201</c:v>
                </c:pt>
                <c:pt idx="1">
                  <c:v>22.203582603642751</c:v>
                </c:pt>
                <c:pt idx="2">
                  <c:v>23.467235558506641</c:v>
                </c:pt>
                <c:pt idx="3">
                  <c:v>24.863185637451139</c:v>
                </c:pt>
                <c:pt idx="4">
                  <c:v>25.570923018637089</c:v>
                </c:pt>
                <c:pt idx="5">
                  <c:v>27.065363598277418</c:v>
                </c:pt>
                <c:pt idx="6">
                  <c:v>27.643995286117761</c:v>
                </c:pt>
                <c:pt idx="7">
                  <c:v>27.81194042349264</c:v>
                </c:pt>
                <c:pt idx="8">
                  <c:v>29.66594288375056</c:v>
                </c:pt>
                <c:pt idx="9">
                  <c:v>31.62040818802291</c:v>
                </c:pt>
                <c:pt idx="10">
                  <c:v>31.899901734246399</c:v>
                </c:pt>
                <c:pt idx="11">
                  <c:v>32.760120173785722</c:v>
                </c:pt>
                <c:pt idx="12">
                  <c:v>36.168018341064453</c:v>
                </c:pt>
                <c:pt idx="13">
                  <c:v>37.507392732336228</c:v>
                </c:pt>
                <c:pt idx="14">
                  <c:v>37.723004933054789</c:v>
                </c:pt>
                <c:pt idx="15">
                  <c:v>39.597165524095651</c:v>
                </c:pt>
                <c:pt idx="16">
                  <c:v>43.069839956586222</c:v>
                </c:pt>
                <c:pt idx="17">
                  <c:v>44.774304742478229</c:v>
                </c:pt>
                <c:pt idx="18">
                  <c:v>46.719195670038353</c:v>
                </c:pt>
                <c:pt idx="19">
                  <c:v>49.440563561793141</c:v>
                </c:pt>
                <c:pt idx="20">
                  <c:v>55.253252169116713</c:v>
                </c:pt>
                <c:pt idx="21">
                  <c:v>61.426868560888977</c:v>
                </c:pt>
                <c:pt idx="22">
                  <c:v>65.817637249976315</c:v>
                </c:pt>
              </c:numCache>
            </c:numRef>
          </c:val>
          <c:extLst>
            <c:ext xmlns:c16="http://schemas.microsoft.com/office/drawing/2014/chart" uri="{C3380CC4-5D6E-409C-BE32-E72D297353CC}">
              <c16:uniqueId val="{00000001-C4B6-4709-8AAB-D9CB3B96D9DD}"/>
            </c:ext>
          </c:extLst>
        </c:ser>
        <c:dLbls>
          <c:showLegendKey val="0"/>
          <c:showVal val="0"/>
          <c:showCatName val="0"/>
          <c:showSerName val="0"/>
          <c:showPercent val="0"/>
          <c:showBubbleSize val="0"/>
        </c:dLbls>
        <c:gapWidth val="150"/>
        <c:axId val="113426432"/>
        <c:axId val="113428352"/>
      </c:barChart>
      <c:scatterChart>
        <c:scatterStyle val="lineMarker"/>
        <c:varyColors val="0"/>
        <c:ser>
          <c:idx val="0"/>
          <c:order val="0"/>
          <c:tx>
            <c:strRef>
              <c:f>'4.3'!$R$83</c:f>
              <c:strCache>
                <c:ptCount val="1"/>
                <c:pt idx="0">
                  <c:v>J’administre une évaluation que j’élabore moi-même</c:v>
                </c:pt>
              </c:strCache>
            </c:strRef>
          </c:tx>
          <c:spPr>
            <a:ln w="28575">
              <a:noFill/>
            </a:ln>
          </c:spPr>
          <c:marker>
            <c:symbol val="circle"/>
            <c:size val="8"/>
            <c:spPr>
              <a:solidFill>
                <a:schemeClr val="accent2"/>
              </a:solidFill>
              <a:ln>
                <a:solidFill>
                  <a:schemeClr val="bg1"/>
                </a:solidFill>
              </a:ln>
            </c:spPr>
          </c:marker>
          <c:xVal>
            <c:strRef>
              <c:f>'4.3'!$P$84:$P$106</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'4.3'!$R$84:$R$106</c:f>
              <c:numCache>
                <c:formatCode>0</c:formatCode>
                <c:ptCount val="23"/>
                <c:pt idx="0">
                  <c:v>96.225039694962973</c:v>
                </c:pt>
                <c:pt idx="1">
                  <c:v>90.177266405099914</c:v>
                </c:pt>
                <c:pt idx="2">
                  <c:v>83.877271607028348</c:v>
                </c:pt>
                <c:pt idx="3">
                  <c:v>76.886232752894244</c:v>
                </c:pt>
                <c:pt idx="4">
                  <c:v>90.767521949387756</c:v>
                </c:pt>
                <c:pt idx="5">
                  <c:v>70.463874347150096</c:v>
                </c:pt>
                <c:pt idx="6">
                  <c:v>63.958991560099101</c:v>
                </c:pt>
                <c:pt idx="7">
                  <c:v>77.665587879324264</c:v>
                </c:pt>
                <c:pt idx="8">
                  <c:v>69.045374733408551</c:v>
                </c:pt>
                <c:pt idx="9">
                  <c:v>67.959514857378593</c:v>
                </c:pt>
                <c:pt idx="10">
                  <c:v>62.05913959250794</c:v>
                </c:pt>
                <c:pt idx="11">
                  <c:v>66.564464953105855</c:v>
                </c:pt>
                <c:pt idx="12">
                  <c:v>79.551406860351563</c:v>
                </c:pt>
                <c:pt idx="13">
                  <c:v>86.684022843168961</c:v>
                </c:pt>
                <c:pt idx="14">
                  <c:v>78.080033266671279</c:v>
                </c:pt>
                <c:pt idx="15">
                  <c:v>84.111772373233578</c:v>
                </c:pt>
                <c:pt idx="16">
                  <c:v>66.081733603059277</c:v>
                </c:pt>
                <c:pt idx="17">
                  <c:v>85.7683411972301</c:v>
                </c:pt>
                <c:pt idx="18">
                  <c:v>65.184452077661192</c:v>
                </c:pt>
                <c:pt idx="19">
                  <c:v>87.80775524650619</c:v>
                </c:pt>
                <c:pt idx="20">
                  <c:v>70.381102049758297</c:v>
                </c:pt>
                <c:pt idx="21">
                  <c:v>97.291834366126793</c:v>
                </c:pt>
                <c:pt idx="22">
                  <c:v>80.537801273530363</c:v>
                </c:pt>
              </c:numCache>
            </c:numRef>
          </c:yVal>
          <c:smooth val="0"/>
          <c:extLst>
            <c:ext xmlns:c16="http://schemas.microsoft.com/office/drawing/2014/chart" uri="{C3380CC4-5D6E-409C-BE32-E72D297353CC}">
              <c16:uniqueId val="{00000002-C4B6-4709-8AAB-D9CB3B96D9DD}"/>
            </c:ext>
          </c:extLst>
        </c:ser>
        <c:ser>
          <c:idx val="1"/>
          <c:order val="1"/>
          <c:tx>
            <c:strRef>
              <c:f>'4.3'!$S$83</c:f>
              <c:strCache>
                <c:ptCount val="1"/>
                <c:pt idx="0">
                  <c:v>J’ajoute un commentaire écrit à la note chiffrée ou à l'appréciation des travaux des élèves</c:v>
                </c:pt>
              </c:strCache>
            </c:strRef>
          </c:tx>
          <c:spPr>
            <a:ln w="28575">
              <a:noFill/>
            </a:ln>
          </c:spPr>
          <c:marker>
            <c:symbol val="diamond"/>
            <c:size val="8"/>
            <c:spPr>
              <a:solidFill>
                <a:schemeClr val="accent2"/>
              </a:solidFill>
              <a:ln>
                <a:solidFill>
                  <a:schemeClr val="bg1"/>
                </a:solidFill>
              </a:ln>
            </c:spPr>
          </c:marker>
          <c:xVal>
            <c:strRef>
              <c:f>'4.3'!$P$84:$P$106</c:f>
              <c:strCache>
                <c:ptCount val="23"/>
                <c:pt idx="0">
                  <c:v>FR</c:v>
                </c:pt>
                <c:pt idx="1">
                  <c:v>AT</c:v>
                </c:pt>
                <c:pt idx="2">
                  <c:v>ES</c:v>
                </c:pt>
                <c:pt idx="3">
                  <c:v>BG</c:v>
                </c:pt>
                <c:pt idx="4">
                  <c:v>BE</c:v>
                </c:pt>
                <c:pt idx="5">
                  <c:v>NL</c:v>
                </c:pt>
                <c:pt idx="6">
                  <c:v>DK</c:v>
                </c:pt>
                <c:pt idx="7">
                  <c:v>EE</c:v>
                </c:pt>
                <c:pt idx="8">
                  <c:v>IT</c:v>
                </c:pt>
                <c:pt idx="9">
                  <c:v>CZ</c:v>
                </c:pt>
                <c:pt idx="10">
                  <c:v>HR</c:v>
                </c:pt>
                <c:pt idx="11">
                  <c:v>SE</c:v>
                </c:pt>
                <c:pt idx="12">
                  <c:v>UE-23</c:v>
                </c:pt>
                <c:pt idx="13">
                  <c:v>CY</c:v>
                </c:pt>
                <c:pt idx="14">
                  <c:v>RO</c:v>
                </c:pt>
                <c:pt idx="15">
                  <c:v>MT</c:v>
                </c:pt>
                <c:pt idx="16">
                  <c:v>HU</c:v>
                </c:pt>
                <c:pt idx="17">
                  <c:v>FI</c:v>
                </c:pt>
                <c:pt idx="18">
                  <c:v>LV</c:v>
                </c:pt>
                <c:pt idx="19">
                  <c:v>SI</c:v>
                </c:pt>
                <c:pt idx="20">
                  <c:v>SK</c:v>
                </c:pt>
                <c:pt idx="21">
                  <c:v>PT</c:v>
                </c:pt>
                <c:pt idx="22">
                  <c:v>LT</c:v>
                </c:pt>
              </c:strCache>
            </c:strRef>
          </c:xVal>
          <c:yVal>
            <c:numRef>
              <c:f>'4.3'!$S$84:$S$106</c:f>
              <c:numCache>
                <c:formatCode>0</c:formatCode>
                <c:ptCount val="23"/>
                <c:pt idx="0">
                  <c:v>77.370364144632447</c:v>
                </c:pt>
                <c:pt idx="1">
                  <c:v>45.434787079052171</c:v>
                </c:pt>
                <c:pt idx="2">
                  <c:v>81.89840786296206</c:v>
                </c:pt>
                <c:pt idx="3">
                  <c:v>58.48683891721933</c:v>
                </c:pt>
                <c:pt idx="4">
                  <c:v>72.262066754260715</c:v>
                </c:pt>
                <c:pt idx="5">
                  <c:v>45.623257257621198</c:v>
                </c:pt>
                <c:pt idx="6">
                  <c:v>58.153356022374261</c:v>
                </c:pt>
                <c:pt idx="7">
                  <c:v>42.077438062316617</c:v>
                </c:pt>
                <c:pt idx="8">
                  <c:v>52.345045567961279</c:v>
                </c:pt>
                <c:pt idx="9">
                  <c:v>31.075156547325751</c:v>
                </c:pt>
                <c:pt idx="10">
                  <c:v>68.732580507374962</c:v>
                </c:pt>
                <c:pt idx="11">
                  <c:v>57.754818460048639</c:v>
                </c:pt>
                <c:pt idx="12">
                  <c:v>62.613773345947273</c:v>
                </c:pt>
                <c:pt idx="13">
                  <c:v>67.98838001437727</c:v>
                </c:pt>
                <c:pt idx="14">
                  <c:v>36.844847867673153</c:v>
                </c:pt>
                <c:pt idx="15">
                  <c:v>76.001424940570388</c:v>
                </c:pt>
                <c:pt idx="16">
                  <c:v>28.04544956742247</c:v>
                </c:pt>
                <c:pt idx="17">
                  <c:v>38.235970959644469</c:v>
                </c:pt>
                <c:pt idx="18">
                  <c:v>25.489216460587819</c:v>
                </c:pt>
                <c:pt idx="19">
                  <c:v>25.081601999287269</c:v>
                </c:pt>
                <c:pt idx="20">
                  <c:v>29.163929381866058</c:v>
                </c:pt>
                <c:pt idx="21">
                  <c:v>68.843291646374851</c:v>
                </c:pt>
                <c:pt idx="22">
                  <c:v>62.563959108870208</c:v>
                </c:pt>
              </c:numCache>
            </c:numRef>
          </c:yVal>
          <c:smooth val="0"/>
          <c:extLst>
            <c:ext xmlns:c16="http://schemas.microsoft.com/office/drawing/2014/chart" uri="{C3380CC4-5D6E-409C-BE32-E72D297353CC}">
              <c16:uniqueId val="{00000003-C4B6-4709-8AAB-D9CB3B96D9DD}"/>
            </c:ext>
          </c:extLst>
        </c:ser>
        <c:dLbls>
          <c:showLegendKey val="0"/>
          <c:showVal val="0"/>
          <c:showCatName val="0"/>
          <c:showSerName val="0"/>
          <c:showPercent val="0"/>
          <c:showBubbleSize val="0"/>
        </c:dLbls>
        <c:axId val="113426432"/>
        <c:axId val="113428352"/>
      </c:scatterChart>
      <c:catAx>
        <c:axId val="113426432"/>
        <c:scaling>
          <c:orientation val="minMax"/>
        </c:scaling>
        <c:delete val="0"/>
        <c:axPos val="b"/>
        <c:numFmt formatCode="General" sourceLinked="0"/>
        <c:majorTickMark val="out"/>
        <c:minorTickMark val="none"/>
        <c:tickLblPos val="nextTo"/>
        <c:crossAx val="113428352"/>
        <c:crosses val="autoZero"/>
        <c:auto val="1"/>
        <c:lblAlgn val="ctr"/>
        <c:lblOffset val="100"/>
        <c:noMultiLvlLbl val="0"/>
      </c:catAx>
      <c:valAx>
        <c:axId val="113428352"/>
        <c:scaling>
          <c:orientation val="minMax"/>
          <c:max val="100"/>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3426432"/>
        <c:crosses val="autoZero"/>
        <c:crossBetween val="between"/>
        <c:majorUnit val="10"/>
      </c:valAx>
    </c:plotArea>
    <c:legend>
      <c:legendPos val="b"/>
      <c:layout>
        <c:manualLayout>
          <c:xMode val="edge"/>
          <c:yMode val="edge"/>
          <c:x val="4.2317101564763669E-2"/>
          <c:y val="0.85017399654311498"/>
          <c:w val="0.92202422742776802"/>
          <c:h val="0.14982600345688496"/>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53873859349E-2"/>
          <c:y val="5.0873246282716736E-2"/>
          <c:w val="0.94563558495053535"/>
          <c:h val="0.82206396487748956"/>
        </c:manualLayout>
      </c:layout>
      <c:barChart>
        <c:barDir val="col"/>
        <c:grouping val="clustered"/>
        <c:varyColors val="0"/>
        <c:ser>
          <c:idx val="1"/>
          <c:order val="1"/>
          <c:tx>
            <c:strRef>
              <c:f>'4.4'!$R$3</c:f>
              <c:strCache>
                <c:ptCount val="1"/>
                <c:pt idx="0">
                  <c:v>CITE 24</c:v>
                </c:pt>
              </c:strCache>
            </c:strRef>
          </c:tx>
          <c:spPr>
            <a:solidFill>
              <a:srgbClr val="A72886">
                <a:alpha val="70000"/>
              </a:srgbClr>
            </a:solidFill>
            <a:ln>
              <a:noFill/>
            </a:ln>
            <a:effectLst/>
          </c:spPr>
          <c:invertIfNegative val="0"/>
          <c:cat>
            <c:strRef>
              <c:f>'4.4'!$P$4:$P$28</c:f>
              <c:strCache>
                <c:ptCount val="25"/>
                <c:pt idx="0">
                  <c:v>BG</c:v>
                </c:pt>
                <c:pt idx="1">
                  <c:v>LV</c:v>
                </c:pt>
                <c:pt idx="2">
                  <c:v>PL</c:v>
                </c:pt>
                <c:pt idx="3">
                  <c:v>RO</c:v>
                </c:pt>
                <c:pt idx="4">
                  <c:v>FI</c:v>
                </c:pt>
                <c:pt idx="5">
                  <c:v>EL</c:v>
                </c:pt>
                <c:pt idx="6">
                  <c:v>PT</c:v>
                </c:pt>
                <c:pt idx="7">
                  <c:v>EE</c:v>
                </c:pt>
                <c:pt idx="8">
                  <c:v>AT</c:v>
                </c:pt>
                <c:pt idx="9">
                  <c:v>IT</c:v>
                </c:pt>
                <c:pt idx="10">
                  <c:v>SI</c:v>
                </c:pt>
                <c:pt idx="11">
                  <c:v>CZ</c:v>
                </c:pt>
                <c:pt idx="12">
                  <c:v>UE-25</c:v>
                </c:pt>
                <c:pt idx="13">
                  <c:v>SK</c:v>
                </c:pt>
                <c:pt idx="14">
                  <c:v>DE</c:v>
                </c:pt>
                <c:pt idx="15">
                  <c:v>BE fr</c:v>
                </c:pt>
                <c:pt idx="16">
                  <c:v>BE nl</c:v>
                </c:pt>
                <c:pt idx="17">
                  <c:v>ES</c:v>
                </c:pt>
                <c:pt idx="18">
                  <c:v>HU</c:v>
                </c:pt>
                <c:pt idx="19">
                  <c:v>DK</c:v>
                </c:pt>
                <c:pt idx="20">
                  <c:v>IE</c:v>
                </c:pt>
                <c:pt idx="21">
                  <c:v>FR</c:v>
                </c:pt>
                <c:pt idx="22">
                  <c:v>NL</c:v>
                </c:pt>
                <c:pt idx="23">
                  <c:v>LU</c:v>
                </c:pt>
                <c:pt idx="24">
                  <c:v>LT</c:v>
                </c:pt>
              </c:strCache>
            </c:strRef>
          </c:cat>
          <c:val>
            <c:numRef>
              <c:f>'4.4'!$R$4:$R$28</c:f>
              <c:numCache>
                <c:formatCode>_-* #\ ##0_-;\-* #\ ##0_-;_-* "-"??_-;_-@_-</c:formatCode>
                <c:ptCount val="25"/>
                <c:pt idx="0">
                  <c:v>443.85</c:v>
                </c:pt>
                <c:pt idx="1">
                  <c:v>457.3</c:v>
                </c:pt>
                <c:pt idx="2">
                  <c:v>480.6</c:v>
                </c:pt>
                <c:pt idx="3">
                  <c:v>513</c:v>
                </c:pt>
                <c:pt idx="4">
                  <c:v>594.66</c:v>
                </c:pt>
                <c:pt idx="5">
                  <c:v>612.5</c:v>
                </c:pt>
                <c:pt idx="6">
                  <c:v>616</c:v>
                </c:pt>
                <c:pt idx="7">
                  <c:v>619.20000000000005</c:v>
                </c:pt>
                <c:pt idx="8">
                  <c:v>619.44000000000005</c:v>
                </c:pt>
                <c:pt idx="9">
                  <c:v>626.4</c:v>
                </c:pt>
                <c:pt idx="10">
                  <c:v>627</c:v>
                </c:pt>
                <c:pt idx="11">
                  <c:v>630.29999999999995</c:v>
                </c:pt>
                <c:pt idx="12">
                  <c:v>631.77781000000004</c:v>
                </c:pt>
                <c:pt idx="13">
                  <c:v>640.5</c:v>
                </c:pt>
                <c:pt idx="14">
                  <c:v>642.32682</c:v>
                </c:pt>
                <c:pt idx="15">
                  <c:v>646.04999999999995</c:v>
                </c:pt>
                <c:pt idx="16">
                  <c:v>646.14036999999996</c:v>
                </c:pt>
                <c:pt idx="17">
                  <c:v>656.11769000000004</c:v>
                </c:pt>
                <c:pt idx="18">
                  <c:v>658.8</c:v>
                </c:pt>
                <c:pt idx="19">
                  <c:v>690</c:v>
                </c:pt>
                <c:pt idx="20">
                  <c:v>704</c:v>
                </c:pt>
                <c:pt idx="21">
                  <c:v>720</c:v>
                </c:pt>
                <c:pt idx="22">
                  <c:v>720</c:v>
                </c:pt>
                <c:pt idx="23">
                  <c:v>739.2</c:v>
                </c:pt>
                <c:pt idx="24">
                  <c:v>873.6</c:v>
                </c:pt>
              </c:numCache>
            </c:numRef>
          </c:val>
          <c:extLst>
            <c:ext xmlns:c16="http://schemas.microsoft.com/office/drawing/2014/chart" uri="{C3380CC4-5D6E-409C-BE32-E72D297353CC}">
              <c16:uniqueId val="{00000000-EFEA-4090-88DA-6150B4A9D493}"/>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'4.4'!$Q$3</c:f>
              <c:strCache>
                <c:ptCount val="1"/>
                <c:pt idx="0">
                  <c:v>CITE 02</c:v>
                </c:pt>
              </c:strCache>
            </c:strRef>
          </c:tx>
          <c:spPr>
            <a:ln w="28575" cap="rnd">
              <a:noFill/>
              <a:round/>
            </a:ln>
            <a:effectLst/>
          </c:spPr>
          <c:marker>
            <c:symbol val="triangle"/>
            <c:size val="8"/>
            <c:spPr>
              <a:solidFill>
                <a:srgbClr val="DCA600"/>
              </a:solidFill>
              <a:ln w="6350">
                <a:solidFill>
                  <a:schemeClr val="bg1"/>
                </a:solidFill>
              </a:ln>
              <a:effectLst/>
            </c:spPr>
          </c:marker>
          <c:cat>
            <c:strRef>
              <c:f>'4.4'!$P$4:$P$28</c:f>
              <c:strCache>
                <c:ptCount val="25"/>
                <c:pt idx="0">
                  <c:v>BG</c:v>
                </c:pt>
                <c:pt idx="1">
                  <c:v>LV</c:v>
                </c:pt>
                <c:pt idx="2">
                  <c:v>PL</c:v>
                </c:pt>
                <c:pt idx="3">
                  <c:v>RO</c:v>
                </c:pt>
                <c:pt idx="4">
                  <c:v>FI</c:v>
                </c:pt>
                <c:pt idx="5">
                  <c:v>EL</c:v>
                </c:pt>
                <c:pt idx="6">
                  <c:v>PT</c:v>
                </c:pt>
                <c:pt idx="7">
                  <c:v>EE</c:v>
                </c:pt>
                <c:pt idx="8">
                  <c:v>AT</c:v>
                </c:pt>
                <c:pt idx="9">
                  <c:v>IT</c:v>
                </c:pt>
                <c:pt idx="10">
                  <c:v>SI</c:v>
                </c:pt>
                <c:pt idx="11">
                  <c:v>CZ</c:v>
                </c:pt>
                <c:pt idx="12">
                  <c:v>UE-25</c:v>
                </c:pt>
                <c:pt idx="13">
                  <c:v>SK</c:v>
                </c:pt>
                <c:pt idx="14">
                  <c:v>DE</c:v>
                </c:pt>
                <c:pt idx="15">
                  <c:v>BE fr</c:v>
                </c:pt>
                <c:pt idx="16">
                  <c:v>BE nl</c:v>
                </c:pt>
                <c:pt idx="17">
                  <c:v>ES</c:v>
                </c:pt>
                <c:pt idx="18">
                  <c:v>HU</c:v>
                </c:pt>
                <c:pt idx="19">
                  <c:v>DK</c:v>
                </c:pt>
                <c:pt idx="20">
                  <c:v>IE</c:v>
                </c:pt>
                <c:pt idx="21">
                  <c:v>FR</c:v>
                </c:pt>
                <c:pt idx="22">
                  <c:v>NL</c:v>
                </c:pt>
                <c:pt idx="23">
                  <c:v>LU</c:v>
                </c:pt>
                <c:pt idx="24">
                  <c:v>LT</c:v>
                </c:pt>
              </c:strCache>
            </c:strRef>
          </c:cat>
          <c:val>
            <c:numRef>
              <c:f>'4.4'!$Q$4:$Q$28</c:f>
              <c:numCache>
                <c:formatCode>_-* #\ ##0_-;\-* #\ ##0_-;_-* "-"??_-;_-@_-</c:formatCode>
                <c:ptCount val="25"/>
                <c:pt idx="0">
                  <c:v>1080</c:v>
                </c:pt>
                <c:pt idx="1">
                  <c:v>1368</c:v>
                </c:pt>
                <c:pt idx="2">
                  <c:v>1090</c:v>
                </c:pt>
                <c:pt idx="3">
                  <c:v>641.25</c:v>
                </c:pt>
                <c:pt idx="5">
                  <c:v>661.2</c:v>
                </c:pt>
                <c:pt idx="6">
                  <c:v>890</c:v>
                </c:pt>
                <c:pt idx="7">
                  <c:v>1350</c:v>
                </c:pt>
                <c:pt idx="9">
                  <c:v>945</c:v>
                </c:pt>
                <c:pt idx="10">
                  <c:v>1320</c:v>
                </c:pt>
                <c:pt idx="11">
                  <c:v>1308.2</c:v>
                </c:pt>
                <c:pt idx="12">
                  <c:v>1067.3019999999999</c:v>
                </c:pt>
                <c:pt idx="13">
                  <c:v>1181.5999999999999</c:v>
                </c:pt>
                <c:pt idx="14">
                  <c:v>1755</c:v>
                </c:pt>
                <c:pt idx="15">
                  <c:v>766.41</c:v>
                </c:pt>
                <c:pt idx="16">
                  <c:v>704</c:v>
                </c:pt>
                <c:pt idx="17">
                  <c:v>853.98105999999996</c:v>
                </c:pt>
                <c:pt idx="18">
                  <c:v>1312</c:v>
                </c:pt>
                <c:pt idx="21">
                  <c:v>900</c:v>
                </c:pt>
                <c:pt idx="22">
                  <c:v>940</c:v>
                </c:pt>
                <c:pt idx="23">
                  <c:v>880</c:v>
                </c:pt>
              </c:numCache>
            </c:numRef>
          </c:val>
          <c:smooth val="0"/>
          <c:extLst>
            <c:ext xmlns:c16="http://schemas.microsoft.com/office/drawing/2014/chart" uri="{C3380CC4-5D6E-409C-BE32-E72D297353CC}">
              <c16:uniqueId val="{00000001-EFEA-4090-88DA-6150B4A9D493}"/>
            </c:ext>
          </c:extLst>
        </c:ser>
        <c:ser>
          <c:idx val="2"/>
          <c:order val="2"/>
          <c:tx>
            <c:strRef>
              <c:f>'4.4'!$S$3</c:f>
              <c:strCache>
                <c:ptCount val="1"/>
                <c:pt idx="0">
                  <c:v>CITE 1</c:v>
                </c:pt>
              </c:strCache>
            </c:strRef>
          </c:tx>
          <c:spPr>
            <a:ln w="25400" cap="rnd">
              <a:noFill/>
              <a:round/>
            </a:ln>
            <a:effectLst/>
          </c:spPr>
          <c:marker>
            <c:symbol val="diamond"/>
            <c:size val="8"/>
            <c:spPr>
              <a:solidFill>
                <a:srgbClr val="DBA600"/>
              </a:solidFill>
              <a:ln w="9525">
                <a:solidFill>
                  <a:schemeClr val="bg1"/>
                </a:solidFill>
              </a:ln>
              <a:effectLst/>
            </c:spPr>
          </c:marker>
          <c:cat>
            <c:strRef>
              <c:f>'4.4'!$P$4:$P$28</c:f>
              <c:strCache>
                <c:ptCount val="25"/>
                <c:pt idx="0">
                  <c:v>BG</c:v>
                </c:pt>
                <c:pt idx="1">
                  <c:v>LV</c:v>
                </c:pt>
                <c:pt idx="2">
                  <c:v>PL</c:v>
                </c:pt>
                <c:pt idx="3">
                  <c:v>RO</c:v>
                </c:pt>
                <c:pt idx="4">
                  <c:v>FI</c:v>
                </c:pt>
                <c:pt idx="5">
                  <c:v>EL</c:v>
                </c:pt>
                <c:pt idx="6">
                  <c:v>PT</c:v>
                </c:pt>
                <c:pt idx="7">
                  <c:v>EE</c:v>
                </c:pt>
                <c:pt idx="8">
                  <c:v>AT</c:v>
                </c:pt>
                <c:pt idx="9">
                  <c:v>IT</c:v>
                </c:pt>
                <c:pt idx="10">
                  <c:v>SI</c:v>
                </c:pt>
                <c:pt idx="11">
                  <c:v>CZ</c:v>
                </c:pt>
                <c:pt idx="12">
                  <c:v>UE-25</c:v>
                </c:pt>
                <c:pt idx="13">
                  <c:v>SK</c:v>
                </c:pt>
                <c:pt idx="14">
                  <c:v>DE</c:v>
                </c:pt>
                <c:pt idx="15">
                  <c:v>BE fr</c:v>
                </c:pt>
                <c:pt idx="16">
                  <c:v>BE nl</c:v>
                </c:pt>
                <c:pt idx="17">
                  <c:v>ES</c:v>
                </c:pt>
                <c:pt idx="18">
                  <c:v>HU</c:v>
                </c:pt>
                <c:pt idx="19">
                  <c:v>DK</c:v>
                </c:pt>
                <c:pt idx="20">
                  <c:v>IE</c:v>
                </c:pt>
                <c:pt idx="21">
                  <c:v>FR</c:v>
                </c:pt>
                <c:pt idx="22">
                  <c:v>NL</c:v>
                </c:pt>
                <c:pt idx="23">
                  <c:v>LU</c:v>
                </c:pt>
                <c:pt idx="24">
                  <c:v>LT</c:v>
                </c:pt>
              </c:strCache>
            </c:strRef>
          </c:cat>
          <c:val>
            <c:numRef>
              <c:f>'4.4'!$S$4:$S$28</c:f>
              <c:numCache>
                <c:formatCode>_-* #\ ##0_-;\-* #\ ##0_-;_-* "-"??_-;_-@_-</c:formatCode>
                <c:ptCount val="25"/>
                <c:pt idx="0">
                  <c:v>414.4</c:v>
                </c:pt>
                <c:pt idx="1">
                  <c:v>439.3</c:v>
                </c:pt>
                <c:pt idx="2">
                  <c:v>600.75</c:v>
                </c:pt>
                <c:pt idx="3">
                  <c:v>513</c:v>
                </c:pt>
                <c:pt idx="4">
                  <c:v>673.2</c:v>
                </c:pt>
                <c:pt idx="5">
                  <c:v>661.2</c:v>
                </c:pt>
                <c:pt idx="6">
                  <c:v>801</c:v>
                </c:pt>
                <c:pt idx="7">
                  <c:v>584.79999999999995</c:v>
                </c:pt>
                <c:pt idx="8">
                  <c:v>783.2</c:v>
                </c:pt>
                <c:pt idx="9">
                  <c:v>765.6</c:v>
                </c:pt>
                <c:pt idx="10">
                  <c:v>627</c:v>
                </c:pt>
                <c:pt idx="11">
                  <c:v>630.29999999999995</c:v>
                </c:pt>
                <c:pt idx="12">
                  <c:v>703.34447</c:v>
                </c:pt>
                <c:pt idx="13">
                  <c:v>695.4</c:v>
                </c:pt>
                <c:pt idx="14">
                  <c:v>690.79184999999995</c:v>
                </c:pt>
                <c:pt idx="15">
                  <c:v>708</c:v>
                </c:pt>
                <c:pt idx="16">
                  <c:v>704</c:v>
                </c:pt>
                <c:pt idx="17">
                  <c:v>853.98105999999996</c:v>
                </c:pt>
                <c:pt idx="18">
                  <c:v>658.8</c:v>
                </c:pt>
                <c:pt idx="19">
                  <c:v>698</c:v>
                </c:pt>
                <c:pt idx="20">
                  <c:v>905</c:v>
                </c:pt>
                <c:pt idx="21">
                  <c:v>900</c:v>
                </c:pt>
                <c:pt idx="22">
                  <c:v>940</c:v>
                </c:pt>
                <c:pt idx="23">
                  <c:v>809.6</c:v>
                </c:pt>
                <c:pt idx="24">
                  <c:v>825.6</c:v>
                </c:pt>
              </c:numCache>
            </c:numRef>
          </c:val>
          <c:smooth val="0"/>
          <c:extLst>
            <c:ext xmlns:c16="http://schemas.microsoft.com/office/drawing/2014/chart" uri="{C3380CC4-5D6E-409C-BE32-E72D297353CC}">
              <c16:uniqueId val="{00000002-EFEA-4090-88DA-6150B4A9D493}"/>
            </c:ext>
          </c:extLst>
        </c:ser>
        <c:ser>
          <c:idx val="3"/>
          <c:order val="3"/>
          <c:tx>
            <c:strRef>
              <c:f>'4.4'!$T$3</c:f>
              <c:strCache>
                <c:ptCount val="1"/>
                <c:pt idx="0">
                  <c:v>CITE 34</c:v>
                </c:pt>
              </c:strCache>
            </c:strRef>
          </c:tx>
          <c:spPr>
            <a:ln w="25400" cap="rnd">
              <a:noFill/>
              <a:round/>
            </a:ln>
            <a:effectLst/>
          </c:spPr>
          <c:marker>
            <c:symbol val="circle"/>
            <c:size val="8"/>
            <c:spPr>
              <a:solidFill>
                <a:srgbClr val="DBA600"/>
              </a:solidFill>
              <a:ln w="9525">
                <a:solidFill>
                  <a:schemeClr val="bg1"/>
                </a:solidFill>
              </a:ln>
              <a:effectLst/>
            </c:spPr>
          </c:marker>
          <c:cat>
            <c:strRef>
              <c:f>'4.4'!$P$4:$P$28</c:f>
              <c:strCache>
                <c:ptCount val="25"/>
                <c:pt idx="0">
                  <c:v>BG</c:v>
                </c:pt>
                <c:pt idx="1">
                  <c:v>LV</c:v>
                </c:pt>
                <c:pt idx="2">
                  <c:v>PL</c:v>
                </c:pt>
                <c:pt idx="3">
                  <c:v>RO</c:v>
                </c:pt>
                <c:pt idx="4">
                  <c:v>FI</c:v>
                </c:pt>
                <c:pt idx="5">
                  <c:v>EL</c:v>
                </c:pt>
                <c:pt idx="6">
                  <c:v>PT</c:v>
                </c:pt>
                <c:pt idx="7">
                  <c:v>EE</c:v>
                </c:pt>
                <c:pt idx="8">
                  <c:v>AT</c:v>
                </c:pt>
                <c:pt idx="9">
                  <c:v>IT</c:v>
                </c:pt>
                <c:pt idx="10">
                  <c:v>SI</c:v>
                </c:pt>
                <c:pt idx="11">
                  <c:v>CZ</c:v>
                </c:pt>
                <c:pt idx="12">
                  <c:v>UE-25</c:v>
                </c:pt>
                <c:pt idx="13">
                  <c:v>SK</c:v>
                </c:pt>
                <c:pt idx="14">
                  <c:v>DE</c:v>
                </c:pt>
                <c:pt idx="15">
                  <c:v>BE fr</c:v>
                </c:pt>
                <c:pt idx="16">
                  <c:v>BE nl</c:v>
                </c:pt>
                <c:pt idx="17">
                  <c:v>ES</c:v>
                </c:pt>
                <c:pt idx="18">
                  <c:v>HU</c:v>
                </c:pt>
                <c:pt idx="19">
                  <c:v>DK</c:v>
                </c:pt>
                <c:pt idx="20">
                  <c:v>IE</c:v>
                </c:pt>
                <c:pt idx="21">
                  <c:v>FR</c:v>
                </c:pt>
                <c:pt idx="22">
                  <c:v>NL</c:v>
                </c:pt>
                <c:pt idx="23">
                  <c:v>LU</c:v>
                </c:pt>
                <c:pt idx="24">
                  <c:v>LT</c:v>
                </c:pt>
              </c:strCache>
            </c:strRef>
          </c:cat>
          <c:val>
            <c:numRef>
              <c:f>'4.4'!$T$4:$T$28</c:f>
              <c:numCache>
                <c:formatCode>_-* #\ ##0_-;\-* #\ ##0_-;_-* "-"??_-;_-@_-</c:formatCode>
                <c:ptCount val="25"/>
                <c:pt idx="0">
                  <c:v>489.6</c:v>
                </c:pt>
                <c:pt idx="1">
                  <c:v>474.6</c:v>
                </c:pt>
                <c:pt idx="2">
                  <c:v>475.2</c:v>
                </c:pt>
                <c:pt idx="3">
                  <c:v>513</c:v>
                </c:pt>
                <c:pt idx="4">
                  <c:v>561</c:v>
                </c:pt>
                <c:pt idx="5">
                  <c:v>612.5</c:v>
                </c:pt>
                <c:pt idx="6">
                  <c:v>616</c:v>
                </c:pt>
                <c:pt idx="7">
                  <c:v>653.6</c:v>
                </c:pt>
                <c:pt idx="8">
                  <c:v>582.05999999999995</c:v>
                </c:pt>
                <c:pt idx="9">
                  <c:v>626.4</c:v>
                </c:pt>
                <c:pt idx="10">
                  <c:v>570</c:v>
                </c:pt>
                <c:pt idx="11">
                  <c:v>573</c:v>
                </c:pt>
                <c:pt idx="12">
                  <c:v>617.81920000000002</c:v>
                </c:pt>
                <c:pt idx="13">
                  <c:v>603.9</c:v>
                </c:pt>
                <c:pt idx="14">
                  <c:v>619.90467999999998</c:v>
                </c:pt>
                <c:pt idx="15">
                  <c:v>612.41999999999996</c:v>
                </c:pt>
                <c:pt idx="16">
                  <c:v>604.25995999999998</c:v>
                </c:pt>
                <c:pt idx="17">
                  <c:v>656.11769000000004</c:v>
                </c:pt>
                <c:pt idx="18">
                  <c:v>648</c:v>
                </c:pt>
                <c:pt idx="20">
                  <c:v>704</c:v>
                </c:pt>
                <c:pt idx="21">
                  <c:v>720</c:v>
                </c:pt>
                <c:pt idx="22">
                  <c:v>720</c:v>
                </c:pt>
                <c:pt idx="23">
                  <c:v>739.2</c:v>
                </c:pt>
                <c:pt idx="24">
                  <c:v>825.6</c:v>
                </c:pt>
              </c:numCache>
            </c:numRef>
          </c:val>
          <c:smooth val="0"/>
          <c:extLst>
            <c:ext xmlns:c16="http://schemas.microsoft.com/office/drawing/2014/chart" uri="{C3380CC4-5D6E-409C-BE32-E72D297353CC}">
              <c16:uniqueId val="{00000003-EFEA-4090-88DA-6150B4A9D493}"/>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6423327040067129"/>
          <c:h val="4.77123899319114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224985739720728"/>
          <c:h val="0.78085621375334568"/>
        </c:manualLayout>
      </c:layout>
      <c:barChart>
        <c:barDir val="col"/>
        <c:grouping val="stacked"/>
        <c:varyColors val="0"/>
        <c:ser>
          <c:idx val="0"/>
          <c:order val="0"/>
          <c:tx>
            <c:strRef>
              <c:f>'4.4'!$Q$113</c:f>
              <c:strCache>
                <c:ptCount val="1"/>
                <c:pt idx="0">
                  <c:v>Emploi permanent</c:v>
                </c:pt>
              </c:strCache>
            </c:strRef>
          </c:tx>
          <c:spPr>
            <a:solidFill>
              <a:srgbClr val="A72886">
                <a:alpha val="70000"/>
              </a:srgbClr>
            </a:solidFill>
            <a:ln>
              <a:noFill/>
            </a:ln>
            <a:effectLst/>
          </c:spPr>
          <c:invertIfNegative val="0"/>
          <c:cat>
            <c:strRef>
              <c:f>'4.4'!$P$114:$P$136</c:f>
              <c:strCache>
                <c:ptCount val="23"/>
                <c:pt idx="0">
                  <c:v>DK</c:v>
                </c:pt>
                <c:pt idx="1">
                  <c:v>LV </c:v>
                </c:pt>
                <c:pt idx="2">
                  <c:v>FR </c:v>
                </c:pt>
                <c:pt idx="3">
                  <c:v>LT </c:v>
                </c:pt>
                <c:pt idx="4">
                  <c:v>MT </c:v>
                </c:pt>
                <c:pt idx="5">
                  <c:v>SI </c:v>
                </c:pt>
                <c:pt idx="6">
                  <c:v>HR </c:v>
                </c:pt>
                <c:pt idx="7">
                  <c:v>HU </c:v>
                </c:pt>
                <c:pt idx="8">
                  <c:v>SE </c:v>
                </c:pt>
                <c:pt idx="9">
                  <c:v>NL</c:v>
                </c:pt>
                <c:pt idx="10">
                  <c:v>BG</c:v>
                </c:pt>
                <c:pt idx="11">
                  <c:v>EE</c:v>
                </c:pt>
                <c:pt idx="12">
                  <c:v>SK</c:v>
                </c:pt>
                <c:pt idx="13">
                  <c:v>CZ</c:v>
                </c:pt>
                <c:pt idx="14">
                  <c:v>BE nl</c:v>
                </c:pt>
                <c:pt idx="15">
                  <c:v>CY</c:v>
                </c:pt>
                <c:pt idx="16">
                  <c:v>FI </c:v>
                </c:pt>
                <c:pt idx="17">
                  <c:v>AT</c:v>
                </c:pt>
                <c:pt idx="18">
                  <c:v>IT</c:v>
                </c:pt>
                <c:pt idx="19">
                  <c:v>PT</c:v>
                </c:pt>
                <c:pt idx="20">
                  <c:v>BE fr</c:v>
                </c:pt>
                <c:pt idx="21">
                  <c:v>RO</c:v>
                </c:pt>
                <c:pt idx="22">
                  <c:v>ES</c:v>
                </c:pt>
              </c:strCache>
            </c:strRef>
          </c:cat>
          <c:val>
            <c:numRef>
              <c:f>'4.4'!$Q$114:$Q$136</c:f>
              <c:numCache>
                <c:formatCode>_-* #\ ##0.0_-;\-* #\ ##0.0_-;_-* "-"??_-;_-@_-</c:formatCode>
                <c:ptCount val="23"/>
                <c:pt idx="0">
                  <c:v>96.8</c:v>
                </c:pt>
                <c:pt idx="1">
                  <c:v>92.9</c:v>
                </c:pt>
                <c:pt idx="2">
                  <c:v>92.6</c:v>
                </c:pt>
                <c:pt idx="3">
                  <c:v>92.4</c:v>
                </c:pt>
                <c:pt idx="4">
                  <c:v>92.3</c:v>
                </c:pt>
                <c:pt idx="5">
                  <c:v>91.1</c:v>
                </c:pt>
                <c:pt idx="6">
                  <c:v>90.9</c:v>
                </c:pt>
                <c:pt idx="7">
                  <c:v>87.7</c:v>
                </c:pt>
                <c:pt idx="8">
                  <c:v>87.6</c:v>
                </c:pt>
                <c:pt idx="9">
                  <c:v>86.7</c:v>
                </c:pt>
                <c:pt idx="10">
                  <c:v>86.5</c:v>
                </c:pt>
                <c:pt idx="11">
                  <c:v>85.4</c:v>
                </c:pt>
                <c:pt idx="12">
                  <c:v>82.5</c:v>
                </c:pt>
                <c:pt idx="13">
                  <c:v>82.1</c:v>
                </c:pt>
                <c:pt idx="14">
                  <c:v>82</c:v>
                </c:pt>
                <c:pt idx="15">
                  <c:v>79</c:v>
                </c:pt>
                <c:pt idx="16">
                  <c:v>78.099999999999994</c:v>
                </c:pt>
                <c:pt idx="17">
                  <c:v>74.7</c:v>
                </c:pt>
                <c:pt idx="18">
                  <c:v>74.7</c:v>
                </c:pt>
                <c:pt idx="19">
                  <c:v>73.8</c:v>
                </c:pt>
                <c:pt idx="20">
                  <c:v>73.400000000000006</c:v>
                </c:pt>
                <c:pt idx="21">
                  <c:v>73.099999999999994</c:v>
                </c:pt>
                <c:pt idx="22">
                  <c:v>66.599999999999994</c:v>
                </c:pt>
              </c:numCache>
            </c:numRef>
          </c:val>
          <c:extLst>
            <c:ext xmlns:c16="http://schemas.microsoft.com/office/drawing/2014/chart" uri="{C3380CC4-5D6E-409C-BE32-E72D297353CC}">
              <c16:uniqueId val="{00000000-8DF8-46DA-9301-4E6B68E4E74B}"/>
            </c:ext>
          </c:extLst>
        </c:ser>
        <c:ser>
          <c:idx val="1"/>
          <c:order val="1"/>
          <c:tx>
            <c:strRef>
              <c:f>'4.4'!$R$113</c:f>
              <c:strCache>
                <c:ptCount val="1"/>
                <c:pt idx="0">
                  <c:v>CDD &gt; une année scolaire</c:v>
                </c:pt>
              </c:strCache>
            </c:strRef>
          </c:tx>
          <c:spPr>
            <a:solidFill>
              <a:srgbClr val="A72886">
                <a:alpha val="40000"/>
              </a:srgbClr>
            </a:solidFill>
            <a:ln>
              <a:noFill/>
            </a:ln>
            <a:effectLst/>
          </c:spPr>
          <c:invertIfNegative val="0"/>
          <c:cat>
            <c:strRef>
              <c:f>'4.4'!$P$114:$P$136</c:f>
              <c:strCache>
                <c:ptCount val="23"/>
                <c:pt idx="0">
                  <c:v>DK</c:v>
                </c:pt>
                <c:pt idx="1">
                  <c:v>LV </c:v>
                </c:pt>
                <c:pt idx="2">
                  <c:v>FR </c:v>
                </c:pt>
                <c:pt idx="3">
                  <c:v>LT </c:v>
                </c:pt>
                <c:pt idx="4">
                  <c:v>MT </c:v>
                </c:pt>
                <c:pt idx="5">
                  <c:v>SI </c:v>
                </c:pt>
                <c:pt idx="6">
                  <c:v>HR </c:v>
                </c:pt>
                <c:pt idx="7">
                  <c:v>HU </c:v>
                </c:pt>
                <c:pt idx="8">
                  <c:v>SE </c:v>
                </c:pt>
                <c:pt idx="9">
                  <c:v>NL</c:v>
                </c:pt>
                <c:pt idx="10">
                  <c:v>BG</c:v>
                </c:pt>
                <c:pt idx="11">
                  <c:v>EE</c:v>
                </c:pt>
                <c:pt idx="12">
                  <c:v>SK</c:v>
                </c:pt>
                <c:pt idx="13">
                  <c:v>CZ</c:v>
                </c:pt>
                <c:pt idx="14">
                  <c:v>BE nl</c:v>
                </c:pt>
                <c:pt idx="15">
                  <c:v>CY</c:v>
                </c:pt>
                <c:pt idx="16">
                  <c:v>FI </c:v>
                </c:pt>
                <c:pt idx="17">
                  <c:v>AT</c:v>
                </c:pt>
                <c:pt idx="18">
                  <c:v>IT</c:v>
                </c:pt>
                <c:pt idx="19">
                  <c:v>PT</c:v>
                </c:pt>
                <c:pt idx="20">
                  <c:v>BE fr</c:v>
                </c:pt>
                <c:pt idx="21">
                  <c:v>RO</c:v>
                </c:pt>
                <c:pt idx="22">
                  <c:v>ES</c:v>
                </c:pt>
              </c:strCache>
            </c:strRef>
          </c:cat>
          <c:val>
            <c:numRef>
              <c:f>'4.4'!$R$114:$R$136</c:f>
              <c:numCache>
                <c:formatCode>_-* #\ ##0.0_-;\-* #\ ##0.0_-;_-* "-"??_-;_-@_-</c:formatCode>
                <c:ptCount val="23"/>
                <c:pt idx="0">
                  <c:v>0.7</c:v>
                </c:pt>
                <c:pt idx="1">
                  <c:v>4.8</c:v>
                </c:pt>
                <c:pt idx="2">
                  <c:v>1.4</c:v>
                </c:pt>
                <c:pt idx="3">
                  <c:v>4.9000000000000004</c:v>
                </c:pt>
                <c:pt idx="4">
                  <c:v>2.5</c:v>
                </c:pt>
                <c:pt idx="5">
                  <c:v>3.1</c:v>
                </c:pt>
                <c:pt idx="6">
                  <c:v>5.6</c:v>
                </c:pt>
                <c:pt idx="7">
                  <c:v>5.0999999999999996</c:v>
                </c:pt>
                <c:pt idx="8">
                  <c:v>2.7</c:v>
                </c:pt>
                <c:pt idx="9">
                  <c:v>3.7</c:v>
                </c:pt>
                <c:pt idx="10">
                  <c:v>5.7</c:v>
                </c:pt>
                <c:pt idx="11">
                  <c:v>4.5999999999999996</c:v>
                </c:pt>
                <c:pt idx="12">
                  <c:v>6.6</c:v>
                </c:pt>
                <c:pt idx="13">
                  <c:v>6.7</c:v>
                </c:pt>
                <c:pt idx="14">
                  <c:v>4.0999999999999996</c:v>
                </c:pt>
                <c:pt idx="15">
                  <c:v>5.9</c:v>
                </c:pt>
                <c:pt idx="16">
                  <c:v>5.0999999999999996</c:v>
                </c:pt>
                <c:pt idx="17">
                  <c:v>4.9000000000000004</c:v>
                </c:pt>
                <c:pt idx="18">
                  <c:v>0</c:v>
                </c:pt>
                <c:pt idx="19">
                  <c:v>9.6</c:v>
                </c:pt>
                <c:pt idx="20">
                  <c:v>6.9</c:v>
                </c:pt>
                <c:pt idx="21">
                  <c:v>6.3</c:v>
                </c:pt>
                <c:pt idx="22">
                  <c:v>6.5</c:v>
                </c:pt>
              </c:numCache>
            </c:numRef>
          </c:val>
          <c:extLst>
            <c:ext xmlns:c16="http://schemas.microsoft.com/office/drawing/2014/chart" uri="{C3380CC4-5D6E-409C-BE32-E72D297353CC}">
              <c16:uniqueId val="{00000001-8DF8-46DA-9301-4E6B68E4E74B}"/>
            </c:ext>
          </c:extLst>
        </c:ser>
        <c:ser>
          <c:idx val="2"/>
          <c:order val="2"/>
          <c:tx>
            <c:strRef>
              <c:f>'4.4'!$S$113</c:f>
              <c:strCache>
                <c:ptCount val="1"/>
                <c:pt idx="0">
                  <c:v>CDD d'une année scolaire ou moins</c:v>
                </c:pt>
              </c:strCache>
            </c:strRef>
          </c:tx>
          <c:spPr>
            <a:solidFill>
              <a:srgbClr val="A72886"/>
            </a:solidFill>
            <a:ln>
              <a:noFill/>
            </a:ln>
            <a:effectLst/>
          </c:spPr>
          <c:invertIfNegative val="0"/>
          <c:cat>
            <c:strRef>
              <c:f>'4.4'!$P$114:$P$136</c:f>
              <c:strCache>
                <c:ptCount val="23"/>
                <c:pt idx="0">
                  <c:v>DK</c:v>
                </c:pt>
                <c:pt idx="1">
                  <c:v>LV </c:v>
                </c:pt>
                <c:pt idx="2">
                  <c:v>FR </c:v>
                </c:pt>
                <c:pt idx="3">
                  <c:v>LT </c:v>
                </c:pt>
                <c:pt idx="4">
                  <c:v>MT </c:v>
                </c:pt>
                <c:pt idx="5">
                  <c:v>SI </c:v>
                </c:pt>
                <c:pt idx="6">
                  <c:v>HR </c:v>
                </c:pt>
                <c:pt idx="7">
                  <c:v>HU </c:v>
                </c:pt>
                <c:pt idx="8">
                  <c:v>SE </c:v>
                </c:pt>
                <c:pt idx="9">
                  <c:v>NL</c:v>
                </c:pt>
                <c:pt idx="10">
                  <c:v>BG</c:v>
                </c:pt>
                <c:pt idx="11">
                  <c:v>EE</c:v>
                </c:pt>
                <c:pt idx="12">
                  <c:v>SK</c:v>
                </c:pt>
                <c:pt idx="13">
                  <c:v>CZ</c:v>
                </c:pt>
                <c:pt idx="14">
                  <c:v>BE nl</c:v>
                </c:pt>
                <c:pt idx="15">
                  <c:v>CY</c:v>
                </c:pt>
                <c:pt idx="16">
                  <c:v>FI </c:v>
                </c:pt>
                <c:pt idx="17">
                  <c:v>AT</c:v>
                </c:pt>
                <c:pt idx="18">
                  <c:v>IT</c:v>
                </c:pt>
                <c:pt idx="19">
                  <c:v>PT</c:v>
                </c:pt>
                <c:pt idx="20">
                  <c:v>BE fr</c:v>
                </c:pt>
                <c:pt idx="21">
                  <c:v>RO</c:v>
                </c:pt>
                <c:pt idx="22">
                  <c:v>ES</c:v>
                </c:pt>
              </c:strCache>
            </c:strRef>
          </c:cat>
          <c:val>
            <c:numRef>
              <c:f>'4.4'!$S$114:$S$136</c:f>
              <c:numCache>
                <c:formatCode>_-* #\ ##0.0_-;\-* #\ ##0.0_-;_-* "-"??_-;_-@_-</c:formatCode>
                <c:ptCount val="23"/>
                <c:pt idx="0">
                  <c:v>2.4</c:v>
                </c:pt>
                <c:pt idx="1">
                  <c:v>2.2999999999999998</c:v>
                </c:pt>
                <c:pt idx="2">
                  <c:v>6</c:v>
                </c:pt>
                <c:pt idx="3">
                  <c:v>2.7</c:v>
                </c:pt>
                <c:pt idx="4">
                  <c:v>5.2</c:v>
                </c:pt>
                <c:pt idx="5">
                  <c:v>5.8</c:v>
                </c:pt>
                <c:pt idx="6">
                  <c:v>3.5</c:v>
                </c:pt>
                <c:pt idx="7">
                  <c:v>7.2</c:v>
                </c:pt>
                <c:pt idx="8">
                  <c:v>9.6999999999999993</c:v>
                </c:pt>
                <c:pt idx="9">
                  <c:v>9.6</c:v>
                </c:pt>
                <c:pt idx="10">
                  <c:v>7.8</c:v>
                </c:pt>
                <c:pt idx="11">
                  <c:v>10</c:v>
                </c:pt>
                <c:pt idx="12">
                  <c:v>11</c:v>
                </c:pt>
                <c:pt idx="13">
                  <c:v>11.3</c:v>
                </c:pt>
                <c:pt idx="14">
                  <c:v>13.9</c:v>
                </c:pt>
                <c:pt idx="15">
                  <c:v>15.1</c:v>
                </c:pt>
                <c:pt idx="16">
                  <c:v>16.8</c:v>
                </c:pt>
                <c:pt idx="17">
                  <c:v>20.399999999999999</c:v>
                </c:pt>
                <c:pt idx="18">
                  <c:v>25.3</c:v>
                </c:pt>
                <c:pt idx="19">
                  <c:v>16.5</c:v>
                </c:pt>
                <c:pt idx="20">
                  <c:v>19.8</c:v>
                </c:pt>
                <c:pt idx="21">
                  <c:v>20.6</c:v>
                </c:pt>
                <c:pt idx="22">
                  <c:v>27</c:v>
                </c:pt>
              </c:numCache>
            </c:numRef>
          </c:val>
          <c:extLst>
            <c:ext xmlns:c16="http://schemas.microsoft.com/office/drawing/2014/chart" uri="{C3380CC4-5D6E-409C-BE32-E72D297353CC}">
              <c16:uniqueId val="{00000002-8DF8-46DA-9301-4E6B68E4E74B}"/>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CITE 1</a:t>
            </a:r>
          </a:p>
        </c:rich>
      </c:tx>
      <c:layout>
        <c:manualLayout>
          <c:xMode val="edge"/>
          <c:yMode val="edge"/>
          <c:x val="0.40574300087489057"/>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76575829287303843"/>
        </c:manualLayout>
      </c:layout>
      <c:lineChart>
        <c:grouping val="standard"/>
        <c:varyColors val="0"/>
        <c:ser>
          <c:idx val="0"/>
          <c:order val="0"/>
          <c:tx>
            <c:strRef>
              <c:f>'4.5'!$Q$5</c:f>
              <c:strCache>
                <c:ptCount val="1"/>
                <c:pt idx="0">
                  <c:v>Salaire débutant</c:v>
                </c:pt>
              </c:strCache>
            </c:strRef>
          </c:tx>
          <c:spPr>
            <a:ln w="25400" cap="rnd">
              <a:noFill/>
              <a:round/>
            </a:ln>
            <a:effectLst/>
          </c:spPr>
          <c:marker>
            <c:symbol val="square"/>
            <c:size val="8"/>
            <c:spPr>
              <a:solidFill>
                <a:srgbClr val="A72886"/>
              </a:solidFill>
              <a:ln w="6350">
                <a:solidFill>
                  <a:schemeClr val="bg1"/>
                </a:solidFill>
              </a:ln>
              <a:effectLst/>
            </c:spPr>
          </c:marker>
          <c:dPt>
            <c:idx val="4"/>
            <c:marker>
              <c:symbol val="square"/>
              <c:size val="8"/>
              <c:spPr>
                <a:solidFill>
                  <a:srgbClr val="A72886"/>
                </a:solidFill>
                <a:ln w="6350">
                  <a:solidFill>
                    <a:schemeClr val="bg1"/>
                  </a:solidFill>
                </a:ln>
                <a:effectLst/>
              </c:spPr>
            </c:marker>
            <c:bubble3D val="0"/>
            <c:extLst>
              <c:ext xmlns:c16="http://schemas.microsoft.com/office/drawing/2014/chart" uri="{C3380CC4-5D6E-409C-BE32-E72D297353CC}">
                <c16:uniqueId val="{00000000-C118-4A92-A7B1-B320F89F3C06}"/>
              </c:ext>
            </c:extLst>
          </c:dPt>
          <c:cat>
            <c:strRef>
              <c:f>'4.5'!$P$6:$P$14</c:f>
              <c:strCache>
                <c:ptCount val="9"/>
                <c:pt idx="0">
                  <c:v>IT</c:v>
                </c:pt>
                <c:pt idx="1">
                  <c:v>PT</c:v>
                </c:pt>
                <c:pt idx="2">
                  <c:v>FR</c:v>
                </c:pt>
                <c:pt idx="3">
                  <c:v>UE-25</c:v>
                </c:pt>
                <c:pt idx="4">
                  <c:v>FI</c:v>
                </c:pt>
                <c:pt idx="5">
                  <c:v>BE fr</c:v>
                </c:pt>
                <c:pt idx="6">
                  <c:v>ES</c:v>
                </c:pt>
                <c:pt idx="7">
                  <c:v>AT</c:v>
                </c:pt>
                <c:pt idx="8">
                  <c:v>DE</c:v>
                </c:pt>
              </c:strCache>
            </c:strRef>
          </c:cat>
          <c:val>
            <c:numRef>
              <c:f>'4.5'!$Q$6:$Q$14</c:f>
              <c:numCache>
                <c:formatCode>###\ ##0</c:formatCode>
                <c:ptCount val="9"/>
                <c:pt idx="0">
                  <c:v>37565.019999999997</c:v>
                </c:pt>
                <c:pt idx="1">
                  <c:v>39908.36</c:v>
                </c:pt>
                <c:pt idx="2">
                  <c:v>40067.81</c:v>
                </c:pt>
                <c:pt idx="3">
                  <c:v>40810.480000000003</c:v>
                </c:pt>
                <c:pt idx="4">
                  <c:v>42176.24</c:v>
                </c:pt>
                <c:pt idx="5">
                  <c:v>48971.15</c:v>
                </c:pt>
                <c:pt idx="6">
                  <c:v>51280.2</c:v>
                </c:pt>
                <c:pt idx="7">
                  <c:v>58309.85</c:v>
                </c:pt>
                <c:pt idx="8">
                  <c:v>77547.19</c:v>
                </c:pt>
              </c:numCache>
            </c:numRef>
          </c:val>
          <c:smooth val="0"/>
          <c:extLst>
            <c:ext xmlns:c16="http://schemas.microsoft.com/office/drawing/2014/chart" uri="{C3380CC4-5D6E-409C-BE32-E72D297353CC}">
              <c16:uniqueId val="{00000001-C118-4A92-A7B1-B320F89F3C06}"/>
            </c:ext>
          </c:extLst>
        </c:ser>
        <c:ser>
          <c:idx val="1"/>
          <c:order val="1"/>
          <c:tx>
            <c:strRef>
              <c:f>'4.5'!$R$5</c:f>
              <c:strCache>
                <c:ptCount val="1"/>
                <c:pt idx="0">
                  <c:v>Salaire à 15 ans d'ancienneté</c:v>
                </c:pt>
              </c:strCache>
            </c:strRef>
          </c:tx>
          <c:spPr>
            <a:ln w="25400" cap="rnd">
              <a:noFill/>
              <a:round/>
            </a:ln>
            <a:effectLst/>
          </c:spPr>
          <c:marker>
            <c:symbol val="circle"/>
            <c:size val="8"/>
            <c:spPr>
              <a:solidFill>
                <a:srgbClr val="A72886"/>
              </a:solidFill>
              <a:ln w="6350">
                <a:solidFill>
                  <a:schemeClr val="bg1"/>
                </a:solidFill>
              </a:ln>
              <a:effectLst/>
            </c:spPr>
          </c:marker>
          <c:dPt>
            <c:idx val="4"/>
            <c:marker>
              <c:symbol val="circle"/>
              <c:size val="8"/>
              <c:spPr>
                <a:solidFill>
                  <a:srgbClr val="A72886"/>
                </a:solidFill>
                <a:ln w="6350">
                  <a:solidFill>
                    <a:schemeClr val="bg1"/>
                  </a:solidFill>
                </a:ln>
                <a:effectLst/>
              </c:spPr>
            </c:marker>
            <c:bubble3D val="0"/>
            <c:extLst>
              <c:ext xmlns:c16="http://schemas.microsoft.com/office/drawing/2014/chart" uri="{C3380CC4-5D6E-409C-BE32-E72D297353CC}">
                <c16:uniqueId val="{00000002-C118-4A92-A7B1-B320F89F3C06}"/>
              </c:ext>
            </c:extLst>
          </c:dPt>
          <c:cat>
            <c:strRef>
              <c:f>'4.5'!$P$6:$P$14</c:f>
              <c:strCache>
                <c:ptCount val="9"/>
                <c:pt idx="0">
                  <c:v>IT</c:v>
                </c:pt>
                <c:pt idx="1">
                  <c:v>PT</c:v>
                </c:pt>
                <c:pt idx="2">
                  <c:v>FR</c:v>
                </c:pt>
                <c:pt idx="3">
                  <c:v>UE-25</c:v>
                </c:pt>
                <c:pt idx="4">
                  <c:v>FI</c:v>
                </c:pt>
                <c:pt idx="5">
                  <c:v>BE fr</c:v>
                </c:pt>
                <c:pt idx="6">
                  <c:v>ES</c:v>
                </c:pt>
                <c:pt idx="7">
                  <c:v>AT</c:v>
                </c:pt>
                <c:pt idx="8">
                  <c:v>DE</c:v>
                </c:pt>
              </c:strCache>
            </c:strRef>
          </c:cat>
          <c:val>
            <c:numRef>
              <c:f>'4.5'!$R$6:$R$14</c:f>
              <c:numCache>
                <c:formatCode>###\ ##0</c:formatCode>
                <c:ptCount val="9"/>
                <c:pt idx="0">
                  <c:v>45134.04</c:v>
                </c:pt>
                <c:pt idx="1">
                  <c:v>51177.41</c:v>
                </c:pt>
                <c:pt idx="2">
                  <c:v>46886.35</c:v>
                </c:pt>
                <c:pt idx="3">
                  <c:v>54111.49</c:v>
                </c:pt>
                <c:pt idx="4">
                  <c:v>51739.55</c:v>
                </c:pt>
                <c:pt idx="5">
                  <c:v>68853.34</c:v>
                </c:pt>
                <c:pt idx="6">
                  <c:v>59475.59</c:v>
                </c:pt>
                <c:pt idx="7">
                  <c:v>69199.58</c:v>
                </c:pt>
                <c:pt idx="8">
                  <c:v>93942.9</c:v>
                </c:pt>
              </c:numCache>
            </c:numRef>
          </c:val>
          <c:smooth val="0"/>
          <c:extLst>
            <c:ext xmlns:c16="http://schemas.microsoft.com/office/drawing/2014/chart" uri="{C3380CC4-5D6E-409C-BE32-E72D297353CC}">
              <c16:uniqueId val="{00000003-C118-4A92-A7B1-B320F89F3C06}"/>
            </c:ext>
          </c:extLst>
        </c:ser>
        <c:ser>
          <c:idx val="2"/>
          <c:order val="2"/>
          <c:tx>
            <c:strRef>
              <c:f>'4.5'!$S$5</c:f>
              <c:strCache>
                <c:ptCount val="1"/>
                <c:pt idx="0">
                  <c:v>Salaire en haut de l'échelle</c:v>
                </c:pt>
              </c:strCache>
            </c:strRef>
          </c:tx>
          <c:spPr>
            <a:ln w="25400" cap="rnd">
              <a:noFill/>
              <a:round/>
            </a:ln>
            <a:effectLst/>
          </c:spPr>
          <c:marker>
            <c:symbol val="triangle"/>
            <c:size val="8"/>
            <c:spPr>
              <a:solidFill>
                <a:srgbClr val="A72886"/>
              </a:solidFill>
              <a:ln w="6350">
                <a:solidFill>
                  <a:schemeClr val="bg1"/>
                </a:solidFill>
              </a:ln>
              <a:effectLst/>
            </c:spPr>
          </c:marker>
          <c:dPt>
            <c:idx val="4"/>
            <c:marker>
              <c:symbol val="triangle"/>
              <c:size val="8"/>
              <c:spPr>
                <a:solidFill>
                  <a:srgbClr val="A72886"/>
                </a:solidFill>
                <a:ln w="6350">
                  <a:solidFill>
                    <a:schemeClr val="bg1"/>
                  </a:solidFill>
                </a:ln>
                <a:effectLst/>
              </c:spPr>
            </c:marker>
            <c:bubble3D val="0"/>
            <c:extLst>
              <c:ext xmlns:c16="http://schemas.microsoft.com/office/drawing/2014/chart" uri="{C3380CC4-5D6E-409C-BE32-E72D297353CC}">
                <c16:uniqueId val="{00000004-C118-4A92-A7B1-B320F89F3C06}"/>
              </c:ext>
            </c:extLst>
          </c:dPt>
          <c:cat>
            <c:strRef>
              <c:f>'4.5'!$P$6:$P$14</c:f>
              <c:strCache>
                <c:ptCount val="9"/>
                <c:pt idx="0">
                  <c:v>IT</c:v>
                </c:pt>
                <c:pt idx="1">
                  <c:v>PT</c:v>
                </c:pt>
                <c:pt idx="2">
                  <c:v>FR</c:v>
                </c:pt>
                <c:pt idx="3">
                  <c:v>UE-25</c:v>
                </c:pt>
                <c:pt idx="4">
                  <c:v>FI</c:v>
                </c:pt>
                <c:pt idx="5">
                  <c:v>BE fr</c:v>
                </c:pt>
                <c:pt idx="6">
                  <c:v>ES</c:v>
                </c:pt>
                <c:pt idx="7">
                  <c:v>AT</c:v>
                </c:pt>
                <c:pt idx="8">
                  <c:v>DE</c:v>
                </c:pt>
              </c:strCache>
            </c:strRef>
          </c:cat>
          <c:val>
            <c:numRef>
              <c:f>'4.5'!$S$6:$S$14</c:f>
              <c:numCache>
                <c:formatCode>###\ ##0</c:formatCode>
                <c:ptCount val="9"/>
                <c:pt idx="0">
                  <c:v>54768.46</c:v>
                </c:pt>
                <c:pt idx="1">
                  <c:v>85030.53</c:v>
                </c:pt>
                <c:pt idx="2">
                  <c:v>67423.06</c:v>
                </c:pt>
                <c:pt idx="3">
                  <c:v>67284.69</c:v>
                </c:pt>
                <c:pt idx="4">
                  <c:v>54843.92</c:v>
                </c:pt>
                <c:pt idx="5">
                  <c:v>84200.26</c:v>
                </c:pt>
                <c:pt idx="6">
                  <c:v>73535.53</c:v>
                </c:pt>
                <c:pt idx="7">
                  <c:v>101752.48</c:v>
                </c:pt>
                <c:pt idx="8">
                  <c:v>100771.45</c:v>
                </c:pt>
              </c:numCache>
            </c:numRef>
          </c:val>
          <c:smooth val="0"/>
          <c:extLst>
            <c:ext xmlns:c16="http://schemas.microsoft.com/office/drawing/2014/chart" uri="{C3380CC4-5D6E-409C-BE32-E72D297353CC}">
              <c16:uniqueId val="{00000005-C118-4A92-A7B1-B320F89F3C0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30000"/>
          <c:min val="0"/>
        </c:scaling>
        <c:delete val="0"/>
        <c:axPos val="l"/>
        <c:majorGridlines>
          <c:spPr>
            <a:ln w="6350" cap="flat" cmpd="sng" algn="ctr">
              <a:solidFill>
                <a:schemeClr val="bg1">
                  <a:lumMod val="85000"/>
                  <a:alpha val="20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5000"/>
      </c:valAx>
      <c:spPr>
        <a:noFill/>
        <a:ln>
          <a:noFill/>
        </a:ln>
        <a:effectLst/>
      </c:spPr>
    </c:plotArea>
    <c:legend>
      <c:legendPos val="b"/>
      <c:layout>
        <c:manualLayout>
          <c:xMode val="edge"/>
          <c:yMode val="edge"/>
          <c:x val="3.309188379065976E-4"/>
          <c:y val="0.92013774596546805"/>
          <c:w val="0.99734842519685041"/>
          <c:h val="7.986220472440945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fr-FR" b="1"/>
              <a:t>CITE 2</a:t>
            </a:r>
          </a:p>
        </c:rich>
      </c:tx>
      <c:layout>
        <c:manualLayout>
          <c:xMode val="edge"/>
          <c:yMode val="edge"/>
          <c:x val="0.48591034938046374"/>
          <c:y val="0"/>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9.7391951006124231E-2"/>
          <c:y val="8.666666666666667E-2"/>
          <c:w val="0.88683289588801395"/>
          <c:h val="0.75322214644429286"/>
        </c:manualLayout>
      </c:layout>
      <c:lineChart>
        <c:grouping val="standard"/>
        <c:varyColors val="0"/>
        <c:ser>
          <c:idx val="0"/>
          <c:order val="0"/>
          <c:tx>
            <c:strRef>
              <c:f>'4.5'!$V$5</c:f>
              <c:strCache>
                <c:ptCount val="1"/>
                <c:pt idx="0">
                  <c:v>Salaire débutant</c:v>
                </c:pt>
              </c:strCache>
            </c:strRef>
          </c:tx>
          <c:spPr>
            <a:ln w="25400" cap="rnd">
              <a:noFill/>
              <a:round/>
            </a:ln>
            <a:effectLst/>
          </c:spPr>
          <c:marker>
            <c:symbol val="square"/>
            <c:size val="8"/>
            <c:spPr>
              <a:solidFill>
                <a:srgbClr val="A72886"/>
              </a:solidFill>
              <a:ln w="6350">
                <a:solidFill>
                  <a:schemeClr val="bg1"/>
                </a:solidFill>
              </a:ln>
              <a:effectLst/>
            </c:spPr>
          </c:marker>
          <c:cat>
            <c:strRef>
              <c:f>'4.5'!$U$6:$U$14</c:f>
              <c:strCache>
                <c:ptCount val="9"/>
                <c:pt idx="0">
                  <c:v>PT</c:v>
                </c:pt>
                <c:pt idx="1">
                  <c:v>IT</c:v>
                </c:pt>
                <c:pt idx="2">
                  <c:v>UE-25</c:v>
                </c:pt>
                <c:pt idx="3">
                  <c:v>FR</c:v>
                </c:pt>
                <c:pt idx="4">
                  <c:v>FI</c:v>
                </c:pt>
                <c:pt idx="5">
                  <c:v>BE fr</c:v>
                </c:pt>
                <c:pt idx="6">
                  <c:v>ES</c:v>
                </c:pt>
                <c:pt idx="7">
                  <c:v>AT</c:v>
                </c:pt>
                <c:pt idx="8">
                  <c:v>DE</c:v>
                </c:pt>
              </c:strCache>
            </c:strRef>
          </c:cat>
          <c:val>
            <c:numRef>
              <c:f>'4.5'!$V$6:$V$14</c:f>
              <c:numCache>
                <c:formatCode>###\ ##0</c:formatCode>
                <c:ptCount val="9"/>
                <c:pt idx="0">
                  <c:v>39908.36</c:v>
                </c:pt>
                <c:pt idx="1">
                  <c:v>40373.629999999997</c:v>
                </c:pt>
                <c:pt idx="2">
                  <c:v>42327.02</c:v>
                </c:pt>
                <c:pt idx="3">
                  <c:v>43697.5</c:v>
                </c:pt>
                <c:pt idx="4">
                  <c:v>45305.88</c:v>
                </c:pt>
                <c:pt idx="5">
                  <c:v>48971.15</c:v>
                </c:pt>
                <c:pt idx="6">
                  <c:v>57426.559999999998</c:v>
                </c:pt>
                <c:pt idx="7">
                  <c:v>58309.85</c:v>
                </c:pt>
                <c:pt idx="8">
                  <c:v>85731.98</c:v>
                </c:pt>
              </c:numCache>
            </c:numRef>
          </c:val>
          <c:smooth val="0"/>
          <c:extLst>
            <c:ext xmlns:c16="http://schemas.microsoft.com/office/drawing/2014/chart" uri="{C3380CC4-5D6E-409C-BE32-E72D297353CC}">
              <c16:uniqueId val="{00000000-9A48-47F6-84AD-77088398CB46}"/>
            </c:ext>
          </c:extLst>
        </c:ser>
        <c:ser>
          <c:idx val="1"/>
          <c:order val="1"/>
          <c:tx>
            <c:strRef>
              <c:f>'4.5'!$W$5</c:f>
              <c:strCache>
                <c:ptCount val="1"/>
                <c:pt idx="0">
                  <c:v>Salaire à 15 ans d'ancienneté</c:v>
                </c:pt>
              </c:strCache>
            </c:strRef>
          </c:tx>
          <c:spPr>
            <a:ln w="25400" cap="rnd">
              <a:noFill/>
              <a:round/>
            </a:ln>
            <a:effectLst/>
          </c:spPr>
          <c:marker>
            <c:symbol val="circle"/>
            <c:size val="8"/>
            <c:spPr>
              <a:solidFill>
                <a:srgbClr val="A72886"/>
              </a:solidFill>
              <a:ln w="6350">
                <a:solidFill>
                  <a:schemeClr val="bg1"/>
                </a:solidFill>
              </a:ln>
              <a:effectLst/>
            </c:spPr>
          </c:marker>
          <c:cat>
            <c:strRef>
              <c:f>'4.5'!$U$6:$U$14</c:f>
              <c:strCache>
                <c:ptCount val="9"/>
                <c:pt idx="0">
                  <c:v>PT</c:v>
                </c:pt>
                <c:pt idx="1">
                  <c:v>IT</c:v>
                </c:pt>
                <c:pt idx="2">
                  <c:v>UE-25</c:v>
                </c:pt>
                <c:pt idx="3">
                  <c:v>FR</c:v>
                </c:pt>
                <c:pt idx="4">
                  <c:v>FI</c:v>
                </c:pt>
                <c:pt idx="5">
                  <c:v>BE fr</c:v>
                </c:pt>
                <c:pt idx="6">
                  <c:v>ES</c:v>
                </c:pt>
                <c:pt idx="7">
                  <c:v>AT</c:v>
                </c:pt>
                <c:pt idx="8">
                  <c:v>DE</c:v>
                </c:pt>
              </c:strCache>
            </c:strRef>
          </c:cat>
          <c:val>
            <c:numRef>
              <c:f>'4.5'!$W$6:$W$14</c:f>
              <c:numCache>
                <c:formatCode>###\ ##0</c:formatCode>
                <c:ptCount val="9"/>
                <c:pt idx="0">
                  <c:v>51177.41</c:v>
                </c:pt>
                <c:pt idx="1">
                  <c:v>49040.56</c:v>
                </c:pt>
                <c:pt idx="2">
                  <c:v>56183.8</c:v>
                </c:pt>
                <c:pt idx="3">
                  <c:v>50516.04</c:v>
                </c:pt>
                <c:pt idx="4">
                  <c:v>55578.83</c:v>
                </c:pt>
                <c:pt idx="5">
                  <c:v>68853.34</c:v>
                </c:pt>
                <c:pt idx="6">
                  <c:v>66557.7</c:v>
                </c:pt>
                <c:pt idx="7">
                  <c:v>72491.039999999994</c:v>
                </c:pt>
                <c:pt idx="8">
                  <c:v>102336.91</c:v>
                </c:pt>
              </c:numCache>
            </c:numRef>
          </c:val>
          <c:smooth val="0"/>
          <c:extLst>
            <c:ext xmlns:c16="http://schemas.microsoft.com/office/drawing/2014/chart" uri="{C3380CC4-5D6E-409C-BE32-E72D297353CC}">
              <c16:uniqueId val="{00000001-9A48-47F6-84AD-77088398CB46}"/>
            </c:ext>
          </c:extLst>
        </c:ser>
        <c:ser>
          <c:idx val="2"/>
          <c:order val="2"/>
          <c:tx>
            <c:strRef>
              <c:f>'4.5'!$X$5</c:f>
              <c:strCache>
                <c:ptCount val="1"/>
                <c:pt idx="0">
                  <c:v>Salaire en haut de l'échelle</c:v>
                </c:pt>
              </c:strCache>
            </c:strRef>
          </c:tx>
          <c:spPr>
            <a:ln w="25400" cap="rnd">
              <a:noFill/>
              <a:round/>
            </a:ln>
            <a:effectLst/>
          </c:spPr>
          <c:marker>
            <c:symbol val="triangle"/>
            <c:size val="8"/>
            <c:spPr>
              <a:solidFill>
                <a:srgbClr val="A72886"/>
              </a:solidFill>
              <a:ln w="6350">
                <a:solidFill>
                  <a:schemeClr val="bg1"/>
                </a:solidFill>
              </a:ln>
              <a:effectLst/>
            </c:spPr>
          </c:marker>
          <c:cat>
            <c:strRef>
              <c:f>'4.5'!$U$6:$U$14</c:f>
              <c:strCache>
                <c:ptCount val="9"/>
                <c:pt idx="0">
                  <c:v>PT</c:v>
                </c:pt>
                <c:pt idx="1">
                  <c:v>IT</c:v>
                </c:pt>
                <c:pt idx="2">
                  <c:v>UE-25</c:v>
                </c:pt>
                <c:pt idx="3">
                  <c:v>FR</c:v>
                </c:pt>
                <c:pt idx="4">
                  <c:v>FI</c:v>
                </c:pt>
                <c:pt idx="5">
                  <c:v>BE fr</c:v>
                </c:pt>
                <c:pt idx="6">
                  <c:v>ES</c:v>
                </c:pt>
                <c:pt idx="7">
                  <c:v>AT</c:v>
                </c:pt>
                <c:pt idx="8">
                  <c:v>DE</c:v>
                </c:pt>
              </c:strCache>
            </c:strRef>
          </c:cat>
          <c:val>
            <c:numRef>
              <c:f>'4.5'!$X$6:$X$14</c:f>
              <c:numCache>
                <c:formatCode>###\ ##0</c:formatCode>
                <c:ptCount val="9"/>
                <c:pt idx="0">
                  <c:v>85030.53</c:v>
                </c:pt>
                <c:pt idx="1">
                  <c:v>60099.43</c:v>
                </c:pt>
                <c:pt idx="2">
                  <c:v>69994.31</c:v>
                </c:pt>
                <c:pt idx="3">
                  <c:v>71408.11</c:v>
                </c:pt>
                <c:pt idx="4">
                  <c:v>58913.56</c:v>
                </c:pt>
                <c:pt idx="5">
                  <c:v>84200.26</c:v>
                </c:pt>
                <c:pt idx="6">
                  <c:v>82112.28</c:v>
                </c:pt>
                <c:pt idx="7">
                  <c:v>108057.26</c:v>
                </c:pt>
                <c:pt idx="8">
                  <c:v>111932.06</c:v>
                </c:pt>
              </c:numCache>
            </c:numRef>
          </c:val>
          <c:smooth val="0"/>
          <c:extLst>
            <c:ext xmlns:c16="http://schemas.microsoft.com/office/drawing/2014/chart" uri="{C3380CC4-5D6E-409C-BE32-E72D297353CC}">
              <c16:uniqueId val="{00000002-9A48-47F6-84AD-77088398CB46}"/>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530980272"/>
        <c:axId val="530980600"/>
      </c:lineChart>
      <c:catAx>
        <c:axId val="53098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600"/>
        <c:crosses val="autoZero"/>
        <c:auto val="1"/>
        <c:lblAlgn val="ctr"/>
        <c:lblOffset val="100"/>
        <c:noMultiLvlLbl val="0"/>
      </c:catAx>
      <c:valAx>
        <c:axId val="530980600"/>
        <c:scaling>
          <c:orientation val="minMax"/>
          <c:max val="130000"/>
          <c:min val="0"/>
        </c:scaling>
        <c:delete val="0"/>
        <c:axPos val="l"/>
        <c:majorGridlines>
          <c:spPr>
            <a:ln w="6350" cap="flat" cmpd="sng" algn="ctr">
              <a:solidFill>
                <a:schemeClr val="bg1">
                  <a:lumMod val="85000"/>
                  <a:alpha val="20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30980272"/>
        <c:crosses val="autoZero"/>
        <c:crossBetween val="between"/>
        <c:majorUnit val="15000"/>
      </c:valAx>
      <c:spPr>
        <a:noFill/>
        <a:ln>
          <a:noFill/>
        </a:ln>
        <a:effectLst/>
      </c:spPr>
    </c:plotArea>
    <c:legend>
      <c:legendPos val="b"/>
      <c:layout>
        <c:manualLayout>
          <c:xMode val="edge"/>
          <c:yMode val="edge"/>
          <c:x val="2.651574803149607E-3"/>
          <c:y val="0.92013779527559059"/>
          <c:w val="0.99734842519685041"/>
          <c:h val="7.9862204724409455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41965448778517E-2"/>
          <c:y val="3.7884365634839733E-2"/>
          <c:w val="0.90400650818222095"/>
          <c:h val="0.85842528495307302"/>
        </c:manualLayout>
      </c:layout>
      <c:barChart>
        <c:barDir val="col"/>
        <c:grouping val="clustered"/>
        <c:varyColors val="0"/>
        <c:ser>
          <c:idx val="0"/>
          <c:order val="0"/>
          <c:tx>
            <c:strRef>
              <c:f>'4.5'!$Q$37</c:f>
              <c:strCache>
                <c:ptCount val="1"/>
                <c:pt idx="0">
                  <c:v>CITE 02</c:v>
                </c:pt>
              </c:strCache>
            </c:strRef>
          </c:tx>
          <c:spPr>
            <a:solidFill>
              <a:srgbClr val="A72886">
                <a:alpha val="20000"/>
              </a:srgbClr>
            </a:solidFill>
            <a:ln>
              <a:noFill/>
            </a:ln>
            <a:effectLst/>
          </c:spPr>
          <c:invertIfNegative val="0"/>
          <c:dLbls>
            <c:delete val="1"/>
          </c:dLbls>
          <c:cat>
            <c:strRef>
              <c:f>'4.5'!$P$38:$P$44</c:f>
              <c:strCache>
                <c:ptCount val="7"/>
                <c:pt idx="0">
                  <c:v>FI</c:v>
                </c:pt>
                <c:pt idx="1">
                  <c:v>IT</c:v>
                </c:pt>
                <c:pt idx="2">
                  <c:v>FR</c:v>
                </c:pt>
                <c:pt idx="3">
                  <c:v>PT</c:v>
                </c:pt>
                <c:pt idx="4">
                  <c:v>BE fr</c:v>
                </c:pt>
                <c:pt idx="5">
                  <c:v>AT</c:v>
                </c:pt>
                <c:pt idx="6">
                  <c:v>DE</c:v>
                </c:pt>
              </c:strCache>
            </c:strRef>
          </c:cat>
          <c:val>
            <c:numRef>
              <c:f>'4.5'!$Q$38:$Q$44</c:f>
              <c:numCache>
                <c:formatCode>0</c:formatCode>
                <c:ptCount val="7"/>
                <c:pt idx="0">
                  <c:v>44089.83</c:v>
                </c:pt>
                <c:pt idx="1">
                  <c:v>44939.91</c:v>
                </c:pt>
                <c:pt idx="2">
                  <c:v>47622.39</c:v>
                </c:pt>
                <c:pt idx="3">
                  <c:v>61126.39</c:v>
                </c:pt>
                <c:pt idx="4">
                  <c:v>71168.69</c:v>
                </c:pt>
              </c:numCache>
            </c:numRef>
          </c:val>
          <c:extLst>
            <c:ext xmlns:c16="http://schemas.microsoft.com/office/drawing/2014/chart" uri="{C3380CC4-5D6E-409C-BE32-E72D297353CC}">
              <c16:uniqueId val="{00000000-ACDC-4CBD-8289-93B9F3C3E843}"/>
            </c:ext>
          </c:extLst>
        </c:ser>
        <c:ser>
          <c:idx val="1"/>
          <c:order val="1"/>
          <c:tx>
            <c:strRef>
              <c:f>'4.5'!$R$37</c:f>
              <c:strCache>
                <c:ptCount val="1"/>
                <c:pt idx="0">
                  <c:v>CITE 1</c:v>
                </c:pt>
              </c:strCache>
            </c:strRef>
          </c:tx>
          <c:spPr>
            <a:solidFill>
              <a:srgbClr val="A72886">
                <a:alpha val="40000"/>
              </a:srgbClr>
            </a:solidFill>
            <a:ln w="6350">
              <a:solidFill>
                <a:schemeClr val="bg1"/>
              </a:solidFill>
            </a:ln>
            <a:effectLst/>
          </c:spPr>
          <c:invertIfNegative val="0"/>
          <c:dLbls>
            <c:delete val="1"/>
          </c:dLbls>
          <c:cat>
            <c:strRef>
              <c:f>'4.5'!$P$38:$P$44</c:f>
              <c:strCache>
                <c:ptCount val="7"/>
                <c:pt idx="0">
                  <c:v>FI</c:v>
                </c:pt>
                <c:pt idx="1">
                  <c:v>IT</c:v>
                </c:pt>
                <c:pt idx="2">
                  <c:v>FR</c:v>
                </c:pt>
                <c:pt idx="3">
                  <c:v>PT</c:v>
                </c:pt>
                <c:pt idx="4">
                  <c:v>BE fr</c:v>
                </c:pt>
                <c:pt idx="5">
                  <c:v>AT</c:v>
                </c:pt>
                <c:pt idx="6">
                  <c:v>DE</c:v>
                </c:pt>
              </c:strCache>
            </c:strRef>
          </c:cat>
          <c:val>
            <c:numRef>
              <c:f>'4.5'!$R$38:$R$44</c:f>
              <c:numCache>
                <c:formatCode>0</c:formatCode>
                <c:ptCount val="7"/>
                <c:pt idx="0">
                  <c:v>57012.06</c:v>
                </c:pt>
                <c:pt idx="1">
                  <c:v>44939.91</c:v>
                </c:pt>
                <c:pt idx="2">
                  <c:v>46409.66</c:v>
                </c:pt>
                <c:pt idx="3">
                  <c:v>56089.73</c:v>
                </c:pt>
                <c:pt idx="4">
                  <c:v>69077.08</c:v>
                </c:pt>
                <c:pt idx="5">
                  <c:v>79112.639999999999</c:v>
                </c:pt>
                <c:pt idx="6">
                  <c:v>90322.559999999998</c:v>
                </c:pt>
              </c:numCache>
            </c:numRef>
          </c:val>
          <c:extLst>
            <c:ext xmlns:c16="http://schemas.microsoft.com/office/drawing/2014/chart" uri="{C3380CC4-5D6E-409C-BE32-E72D297353CC}">
              <c16:uniqueId val="{00000001-ACDC-4CBD-8289-93B9F3C3E843}"/>
            </c:ext>
          </c:extLst>
        </c:ser>
        <c:ser>
          <c:idx val="2"/>
          <c:order val="2"/>
          <c:tx>
            <c:strRef>
              <c:f>'4.5'!$S$37</c:f>
              <c:strCache>
                <c:ptCount val="1"/>
                <c:pt idx="0">
                  <c:v>CITE 24</c:v>
                </c:pt>
              </c:strCache>
            </c:strRef>
          </c:tx>
          <c:spPr>
            <a:solidFill>
              <a:srgbClr val="A72886">
                <a:alpha val="69804"/>
              </a:srgbClr>
            </a:solidFill>
            <a:ln>
              <a:solidFill>
                <a:schemeClr val="bg1"/>
              </a:solidFill>
            </a:ln>
            <a:effectLst/>
          </c:spPr>
          <c:invertIfNegative val="0"/>
          <c:dLbls>
            <c:delete val="1"/>
          </c:dLbls>
          <c:cat>
            <c:strRef>
              <c:f>'4.5'!$P$38:$P$44</c:f>
              <c:strCache>
                <c:ptCount val="7"/>
                <c:pt idx="0">
                  <c:v>FI</c:v>
                </c:pt>
                <c:pt idx="1">
                  <c:v>IT</c:v>
                </c:pt>
                <c:pt idx="2">
                  <c:v>FR</c:v>
                </c:pt>
                <c:pt idx="3">
                  <c:v>PT</c:v>
                </c:pt>
                <c:pt idx="4">
                  <c:v>BE fr</c:v>
                </c:pt>
                <c:pt idx="5">
                  <c:v>AT</c:v>
                </c:pt>
                <c:pt idx="6">
                  <c:v>DE</c:v>
                </c:pt>
              </c:strCache>
            </c:strRef>
          </c:cat>
          <c:val>
            <c:numRef>
              <c:f>'4.5'!$S$38:$S$44</c:f>
              <c:numCache>
                <c:formatCode>0</c:formatCode>
                <c:ptCount val="7"/>
                <c:pt idx="0">
                  <c:v>62888.72</c:v>
                </c:pt>
                <c:pt idx="1">
                  <c:v>47829.25</c:v>
                </c:pt>
                <c:pt idx="2">
                  <c:v>51895.96</c:v>
                </c:pt>
                <c:pt idx="3">
                  <c:v>55071.16</c:v>
                </c:pt>
                <c:pt idx="4">
                  <c:v>67730.960000000006</c:v>
                </c:pt>
                <c:pt idx="5">
                  <c:v>87332.54</c:v>
                </c:pt>
                <c:pt idx="6">
                  <c:v>99340.12</c:v>
                </c:pt>
              </c:numCache>
            </c:numRef>
          </c:val>
          <c:extLst>
            <c:ext xmlns:c16="http://schemas.microsoft.com/office/drawing/2014/chart" uri="{C3380CC4-5D6E-409C-BE32-E72D297353CC}">
              <c16:uniqueId val="{00000002-ACDC-4CBD-8289-93B9F3C3E843}"/>
            </c:ext>
          </c:extLst>
        </c:ser>
        <c:ser>
          <c:idx val="3"/>
          <c:order val="3"/>
          <c:tx>
            <c:strRef>
              <c:f>'4.5'!$T$37</c:f>
              <c:strCache>
                <c:ptCount val="1"/>
                <c:pt idx="0">
                  <c:v>CITE 34</c:v>
                </c:pt>
              </c:strCache>
            </c:strRef>
          </c:tx>
          <c:spPr>
            <a:solidFill>
              <a:srgbClr val="A72886"/>
            </a:solidFill>
            <a:ln>
              <a:solidFill>
                <a:schemeClr val="bg1"/>
              </a:solidFill>
            </a:ln>
            <a:effectLst/>
          </c:spPr>
          <c:invertIfNegative val="0"/>
          <c:dLbls>
            <c:delete val="1"/>
          </c:dLbls>
          <c:cat>
            <c:strRef>
              <c:f>'4.5'!$P$38:$P$44</c:f>
              <c:strCache>
                <c:ptCount val="7"/>
                <c:pt idx="0">
                  <c:v>FI</c:v>
                </c:pt>
                <c:pt idx="1">
                  <c:v>IT</c:v>
                </c:pt>
                <c:pt idx="2">
                  <c:v>FR</c:v>
                </c:pt>
                <c:pt idx="3">
                  <c:v>PT</c:v>
                </c:pt>
                <c:pt idx="4">
                  <c:v>BE fr</c:v>
                </c:pt>
                <c:pt idx="5">
                  <c:v>AT</c:v>
                </c:pt>
                <c:pt idx="6">
                  <c:v>DE</c:v>
                </c:pt>
              </c:strCache>
            </c:strRef>
          </c:cat>
          <c:val>
            <c:numRef>
              <c:f>'4.5'!$T$38:$T$44</c:f>
              <c:numCache>
                <c:formatCode>0</c:formatCode>
                <c:ptCount val="7"/>
                <c:pt idx="0">
                  <c:v>70485.399999999994</c:v>
                </c:pt>
                <c:pt idx="1">
                  <c:v>50734.07</c:v>
                </c:pt>
                <c:pt idx="2">
                  <c:v>57184.84</c:v>
                </c:pt>
                <c:pt idx="3">
                  <c:v>59550.84</c:v>
                </c:pt>
                <c:pt idx="4">
                  <c:v>84603.58</c:v>
                </c:pt>
                <c:pt idx="5">
                  <c:v>94060.29</c:v>
                </c:pt>
                <c:pt idx="6">
                  <c:v>103948.79</c:v>
                </c:pt>
              </c:numCache>
            </c:numRef>
          </c:val>
          <c:extLst>
            <c:ext xmlns:c16="http://schemas.microsoft.com/office/drawing/2014/chart" uri="{C3380CC4-5D6E-409C-BE32-E72D297353CC}">
              <c16:uniqueId val="{00000003-ACDC-4CBD-8289-93B9F3C3E843}"/>
            </c:ext>
          </c:extLst>
        </c:ser>
        <c:dLbls>
          <c:showLegendKey val="0"/>
          <c:showVal val="1"/>
          <c:showCatName val="0"/>
          <c:showSerName val="0"/>
          <c:showPercent val="0"/>
          <c:showBubbleSize val="0"/>
        </c:dLbls>
        <c:gapWidth val="150"/>
        <c:axId val="408047816"/>
        <c:axId val="408050440"/>
      </c:barChart>
      <c:catAx>
        <c:axId val="408047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50440"/>
        <c:crosses val="autoZero"/>
        <c:auto val="1"/>
        <c:lblAlgn val="ctr"/>
        <c:lblOffset val="100"/>
        <c:noMultiLvlLbl val="0"/>
      </c:catAx>
      <c:valAx>
        <c:axId val="408050440"/>
        <c:scaling>
          <c:orientation val="minMax"/>
          <c:max val="1000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08047816"/>
        <c:crosses val="autoZero"/>
        <c:crossBetween val="between"/>
      </c:valAx>
      <c:spPr>
        <a:noFill/>
        <a:ln>
          <a:noFill/>
        </a:ln>
        <a:effectLst/>
      </c:spPr>
    </c:plotArea>
    <c:legend>
      <c:legendPos val="b"/>
      <c:layout>
        <c:manualLayout>
          <c:xMode val="edge"/>
          <c:yMode val="edge"/>
          <c:x val="0.21357073695472237"/>
          <c:y val="0.94542725944173578"/>
          <c:w val="0.61376157882855653"/>
          <c:h val="5.112870731873334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34620881529051"/>
          <c:y val="0.14447003521967783"/>
          <c:w val="0.8451520752814653"/>
          <c:h val="0.56285907881781272"/>
        </c:manualLayout>
      </c:layout>
      <c:barChart>
        <c:barDir val="col"/>
        <c:grouping val="clustered"/>
        <c:varyColors val="0"/>
        <c:ser>
          <c:idx val="0"/>
          <c:order val="0"/>
          <c:tx>
            <c:strRef>
              <c:f>'4.5'!$Q$68</c:f>
              <c:strCache>
                <c:ptCount val="1"/>
                <c:pt idx="0">
                  <c:v>Salaire des enseignants de CITE 35 quelle que soit la matière enseignée</c:v>
                </c:pt>
              </c:strCache>
            </c:strRef>
          </c:tx>
          <c:spPr>
            <a:solidFill>
              <a:srgbClr val="A72886"/>
            </a:solidFill>
            <a:ln>
              <a:noFill/>
            </a:ln>
            <a:effectLst/>
          </c:spPr>
          <c:invertIfNegative val="0"/>
          <c:cat>
            <c:strRef>
              <c:f>'4.5'!$P$69:$P$74</c:f>
              <c:strCache>
                <c:ptCount val="6"/>
                <c:pt idx="0">
                  <c:v>FR</c:v>
                </c:pt>
                <c:pt idx="1">
                  <c:v>PT</c:v>
                </c:pt>
                <c:pt idx="2">
                  <c:v>FI</c:v>
                </c:pt>
                <c:pt idx="3">
                  <c:v>DE</c:v>
                </c:pt>
                <c:pt idx="4">
                  <c:v>AT</c:v>
                </c:pt>
                <c:pt idx="5">
                  <c:v>Be fr.</c:v>
                </c:pt>
              </c:strCache>
            </c:strRef>
          </c:cat>
          <c:val>
            <c:numRef>
              <c:f>'4.5'!$Q$69:$Q$74</c:f>
              <c:numCache>
                <c:formatCode>###\ ##0</c:formatCode>
                <c:ptCount val="6"/>
                <c:pt idx="0">
                  <c:v>43792.212910486713</c:v>
                </c:pt>
                <c:pt idx="1">
                  <c:v>44276.602478272507</c:v>
                </c:pt>
                <c:pt idx="2">
                  <c:v>58457.99049251368</c:v>
                </c:pt>
                <c:pt idx="3">
                  <c:v>92927.842137580839</c:v>
                </c:pt>
              </c:numCache>
            </c:numRef>
          </c:val>
          <c:extLst>
            <c:ext xmlns:c16="http://schemas.microsoft.com/office/drawing/2014/chart" uri="{C3380CC4-5D6E-409C-BE32-E72D297353CC}">
              <c16:uniqueId val="{00000000-5E56-402E-85BB-72DB1EFFB3ED}"/>
            </c:ext>
          </c:extLst>
        </c:ser>
        <c:ser>
          <c:idx val="1"/>
          <c:order val="1"/>
          <c:tx>
            <c:strRef>
              <c:f>'4.5'!$R$68</c:f>
              <c:strCache>
                <c:ptCount val="1"/>
                <c:pt idx="0">
                  <c:v>Salaire des enseignants de matières générales</c:v>
                </c:pt>
              </c:strCache>
            </c:strRef>
          </c:tx>
          <c:spPr>
            <a:solidFill>
              <a:srgbClr val="DCA600"/>
            </a:solidFill>
            <a:ln>
              <a:solidFill>
                <a:schemeClr val="bg1"/>
              </a:solidFill>
            </a:ln>
            <a:effectLst/>
          </c:spPr>
          <c:invertIfNegative val="0"/>
          <c:cat>
            <c:strRef>
              <c:f>'4.5'!$P$69:$P$74</c:f>
              <c:strCache>
                <c:ptCount val="6"/>
                <c:pt idx="0">
                  <c:v>FR</c:v>
                </c:pt>
                <c:pt idx="1">
                  <c:v>PT</c:v>
                </c:pt>
                <c:pt idx="2">
                  <c:v>FI</c:v>
                </c:pt>
                <c:pt idx="3">
                  <c:v>DE</c:v>
                </c:pt>
                <c:pt idx="4">
                  <c:v>AT</c:v>
                </c:pt>
                <c:pt idx="5">
                  <c:v>Be fr.</c:v>
                </c:pt>
              </c:strCache>
            </c:strRef>
          </c:cat>
          <c:val>
            <c:numRef>
              <c:f>'4.5'!$R$69:$R$74</c:f>
              <c:numCache>
                <c:formatCode>General</c:formatCode>
                <c:ptCount val="6"/>
                <c:pt idx="4" formatCode="###\ ##0">
                  <c:v>61589.982369790472</c:v>
                </c:pt>
                <c:pt idx="5" formatCode="###\ ##0">
                  <c:v>72820.86982142771</c:v>
                </c:pt>
              </c:numCache>
            </c:numRef>
          </c:val>
          <c:extLst>
            <c:ext xmlns:c16="http://schemas.microsoft.com/office/drawing/2014/chart" uri="{C3380CC4-5D6E-409C-BE32-E72D297353CC}">
              <c16:uniqueId val="{00000001-5E56-402E-85BB-72DB1EFFB3ED}"/>
            </c:ext>
          </c:extLst>
        </c:ser>
        <c:ser>
          <c:idx val="2"/>
          <c:order val="2"/>
          <c:tx>
            <c:strRef>
              <c:f>'4.5'!$S$68</c:f>
              <c:strCache>
                <c:ptCount val="1"/>
                <c:pt idx="0">
                  <c:v>Salaire des enseignants de matières professionnelles théoriques</c:v>
                </c:pt>
              </c:strCache>
            </c:strRef>
          </c:tx>
          <c:spPr>
            <a:solidFill>
              <a:srgbClr val="A72886">
                <a:alpha val="69804"/>
              </a:srgbClr>
            </a:solidFill>
            <a:ln>
              <a:solidFill>
                <a:schemeClr val="bg1"/>
              </a:solidFill>
            </a:ln>
            <a:effectLst/>
          </c:spPr>
          <c:invertIfNegative val="0"/>
          <c:cat>
            <c:strRef>
              <c:f>'4.5'!$P$69:$P$74</c:f>
              <c:strCache>
                <c:ptCount val="6"/>
                <c:pt idx="0">
                  <c:v>FR</c:v>
                </c:pt>
                <c:pt idx="1">
                  <c:v>PT</c:v>
                </c:pt>
                <c:pt idx="2">
                  <c:v>FI</c:v>
                </c:pt>
                <c:pt idx="3">
                  <c:v>DE</c:v>
                </c:pt>
                <c:pt idx="4">
                  <c:v>AT</c:v>
                </c:pt>
                <c:pt idx="5">
                  <c:v>Be fr.</c:v>
                </c:pt>
              </c:strCache>
            </c:strRef>
          </c:cat>
          <c:val>
            <c:numRef>
              <c:f>'4.5'!$S$69:$S$74</c:f>
              <c:numCache>
                <c:formatCode>General</c:formatCode>
                <c:ptCount val="6"/>
                <c:pt idx="4" formatCode="###\ ##0">
                  <c:v>65964.586469230722</c:v>
                </c:pt>
                <c:pt idx="5" formatCode="###\ ##0">
                  <c:v>72820.86982142771</c:v>
                </c:pt>
              </c:numCache>
            </c:numRef>
          </c:val>
          <c:extLst>
            <c:ext xmlns:c16="http://schemas.microsoft.com/office/drawing/2014/chart" uri="{C3380CC4-5D6E-409C-BE32-E72D297353CC}">
              <c16:uniqueId val="{00000002-5E56-402E-85BB-72DB1EFFB3ED}"/>
            </c:ext>
          </c:extLst>
        </c:ser>
        <c:ser>
          <c:idx val="3"/>
          <c:order val="3"/>
          <c:tx>
            <c:strRef>
              <c:f>'4.5'!$T$68</c:f>
              <c:strCache>
                <c:ptCount val="1"/>
                <c:pt idx="0">
                  <c:v>Salaire des enseignants de matières professionnelles pratiques</c:v>
                </c:pt>
              </c:strCache>
            </c:strRef>
          </c:tx>
          <c:spPr>
            <a:solidFill>
              <a:srgbClr val="A72886">
                <a:alpha val="40000"/>
              </a:srgbClr>
            </a:solidFill>
            <a:ln>
              <a:solidFill>
                <a:schemeClr val="bg1"/>
              </a:solidFill>
            </a:ln>
            <a:effectLst/>
          </c:spPr>
          <c:invertIfNegative val="0"/>
          <c:cat>
            <c:strRef>
              <c:f>'4.5'!$P$69:$P$74</c:f>
              <c:strCache>
                <c:ptCount val="6"/>
                <c:pt idx="0">
                  <c:v>FR</c:v>
                </c:pt>
                <c:pt idx="1">
                  <c:v>PT</c:v>
                </c:pt>
                <c:pt idx="2">
                  <c:v>FI</c:v>
                </c:pt>
                <c:pt idx="3">
                  <c:v>DE</c:v>
                </c:pt>
                <c:pt idx="4">
                  <c:v>AT</c:v>
                </c:pt>
                <c:pt idx="5">
                  <c:v>Be fr.</c:v>
                </c:pt>
              </c:strCache>
            </c:strRef>
          </c:cat>
          <c:val>
            <c:numRef>
              <c:f>'4.5'!$T$69:$T$74</c:f>
              <c:numCache>
                <c:formatCode>General</c:formatCode>
                <c:ptCount val="6"/>
                <c:pt idx="4" formatCode="###\ ##0">
                  <c:v>63434.4518629343</c:v>
                </c:pt>
                <c:pt idx="5" formatCode="###\ ##0">
                  <c:v>56723.932647767724</c:v>
                </c:pt>
              </c:numCache>
            </c:numRef>
          </c:val>
          <c:extLst>
            <c:ext xmlns:c16="http://schemas.microsoft.com/office/drawing/2014/chart" uri="{C3380CC4-5D6E-409C-BE32-E72D297353CC}">
              <c16:uniqueId val="{00000003-5E56-402E-85BB-72DB1EFFB3ED}"/>
            </c:ext>
          </c:extLst>
        </c:ser>
        <c:dLbls>
          <c:showLegendKey val="0"/>
          <c:showVal val="0"/>
          <c:showCatName val="0"/>
          <c:showSerName val="0"/>
          <c:showPercent val="0"/>
          <c:showBubbleSize val="0"/>
        </c:dLbls>
        <c:gapWidth val="150"/>
        <c:axId val="538706224"/>
        <c:axId val="538706552"/>
      </c:barChart>
      <c:catAx>
        <c:axId val="53870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38706552"/>
        <c:crosses val="autoZero"/>
        <c:auto val="1"/>
        <c:lblAlgn val="ctr"/>
        <c:lblOffset val="100"/>
        <c:tickMarkSkip val="1"/>
        <c:noMultiLvlLbl val="0"/>
      </c:catAx>
      <c:valAx>
        <c:axId val="538706552"/>
        <c:scaling>
          <c:orientation val="minMax"/>
        </c:scaling>
        <c:delete val="0"/>
        <c:axPos val="l"/>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38706224"/>
        <c:crosses val="autoZero"/>
        <c:crossBetween val="between"/>
      </c:valAx>
      <c:spPr>
        <a:noFill/>
        <a:ln>
          <a:noFill/>
        </a:ln>
        <a:effectLst/>
      </c:spPr>
    </c:plotArea>
    <c:legend>
      <c:legendPos val="b"/>
      <c:layout>
        <c:manualLayout>
          <c:xMode val="edge"/>
          <c:yMode val="edge"/>
          <c:x val="7.8588108729885128E-2"/>
          <c:y val="0.78285056125882202"/>
          <c:w val="0.87032500818540415"/>
          <c:h val="0.207252549520487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4317700824491"/>
          <c:y val="0.12874594779284923"/>
          <c:w val="0.83195726870750086"/>
          <c:h val="0.58397826044684686"/>
        </c:manualLayout>
      </c:layout>
      <c:barChart>
        <c:barDir val="col"/>
        <c:grouping val="clustered"/>
        <c:varyColors val="0"/>
        <c:ser>
          <c:idx val="0"/>
          <c:order val="0"/>
          <c:tx>
            <c:strRef>
              <c:f>'4.5'!$Q$97</c:f>
              <c:strCache>
                <c:ptCount val="1"/>
                <c:pt idx="0">
                  <c:v>Salaire des enseignants de CITE 35 quelle que soit la matière enseignée</c:v>
                </c:pt>
              </c:strCache>
            </c:strRef>
          </c:tx>
          <c:spPr>
            <a:solidFill>
              <a:srgbClr val="A72886"/>
            </a:solidFill>
            <a:ln>
              <a:solidFill>
                <a:schemeClr val="bg1"/>
              </a:solidFill>
            </a:ln>
            <a:effectLst/>
          </c:spPr>
          <c:invertIfNegative val="0"/>
          <c:cat>
            <c:strRef>
              <c:f>'4.5'!$P$98:$P$103</c:f>
              <c:strCache>
                <c:ptCount val="6"/>
                <c:pt idx="0">
                  <c:v>FR</c:v>
                </c:pt>
                <c:pt idx="1">
                  <c:v>PT</c:v>
                </c:pt>
                <c:pt idx="2">
                  <c:v>FI</c:v>
                </c:pt>
                <c:pt idx="3">
                  <c:v>DE</c:v>
                </c:pt>
                <c:pt idx="4">
                  <c:v>AT</c:v>
                </c:pt>
                <c:pt idx="5">
                  <c:v>Be fr.</c:v>
                </c:pt>
              </c:strCache>
            </c:strRef>
          </c:cat>
          <c:val>
            <c:numRef>
              <c:f>'4.5'!$Q$98:$Q$103</c:f>
              <c:numCache>
                <c:formatCode>###\ ##0</c:formatCode>
                <c:ptCount val="6"/>
                <c:pt idx="0">
                  <c:v>52935.576189769643</c:v>
                </c:pt>
                <c:pt idx="1">
                  <c:v>49929.09657472551</c:v>
                </c:pt>
                <c:pt idx="2">
                  <c:v>59278.422748978643</c:v>
                </c:pt>
                <c:pt idx="3">
                  <c:v>91115.740149267891</c:v>
                </c:pt>
              </c:numCache>
            </c:numRef>
          </c:val>
          <c:extLst>
            <c:ext xmlns:c16="http://schemas.microsoft.com/office/drawing/2014/chart" uri="{C3380CC4-5D6E-409C-BE32-E72D297353CC}">
              <c16:uniqueId val="{00000000-4CA6-403E-8C4A-ACA90DB53974}"/>
            </c:ext>
          </c:extLst>
        </c:ser>
        <c:ser>
          <c:idx val="1"/>
          <c:order val="1"/>
          <c:tx>
            <c:strRef>
              <c:f>'4.5'!$R$97</c:f>
              <c:strCache>
                <c:ptCount val="1"/>
                <c:pt idx="0">
                  <c:v>Salaire des enseignants de matières générales</c:v>
                </c:pt>
              </c:strCache>
            </c:strRef>
          </c:tx>
          <c:spPr>
            <a:solidFill>
              <a:srgbClr val="DCA600"/>
            </a:solidFill>
            <a:ln>
              <a:solidFill>
                <a:schemeClr val="bg1"/>
              </a:solidFill>
            </a:ln>
            <a:effectLst/>
          </c:spPr>
          <c:invertIfNegative val="0"/>
          <c:cat>
            <c:strRef>
              <c:f>'4.5'!$P$98:$P$103</c:f>
              <c:strCache>
                <c:ptCount val="6"/>
                <c:pt idx="0">
                  <c:v>FR</c:v>
                </c:pt>
                <c:pt idx="1">
                  <c:v>PT</c:v>
                </c:pt>
                <c:pt idx="2">
                  <c:v>FI</c:v>
                </c:pt>
                <c:pt idx="3">
                  <c:v>DE</c:v>
                </c:pt>
                <c:pt idx="4">
                  <c:v>AT</c:v>
                </c:pt>
                <c:pt idx="5">
                  <c:v>Be fr.</c:v>
                </c:pt>
              </c:strCache>
            </c:strRef>
          </c:cat>
          <c:val>
            <c:numRef>
              <c:f>'4.5'!$R$98:$R$103</c:f>
              <c:numCache>
                <c:formatCode>General</c:formatCode>
                <c:ptCount val="6"/>
                <c:pt idx="4" formatCode="###\ ##0">
                  <c:v>88140.975201245965</c:v>
                </c:pt>
                <c:pt idx="5" formatCode="###\ ##0">
                  <c:v>62313.049307950743</c:v>
                </c:pt>
              </c:numCache>
            </c:numRef>
          </c:val>
          <c:extLst>
            <c:ext xmlns:c16="http://schemas.microsoft.com/office/drawing/2014/chart" uri="{C3380CC4-5D6E-409C-BE32-E72D297353CC}">
              <c16:uniqueId val="{00000001-4CA6-403E-8C4A-ACA90DB53974}"/>
            </c:ext>
          </c:extLst>
        </c:ser>
        <c:ser>
          <c:idx val="2"/>
          <c:order val="2"/>
          <c:tx>
            <c:strRef>
              <c:f>'4.5'!$S$97</c:f>
              <c:strCache>
                <c:ptCount val="1"/>
                <c:pt idx="0">
                  <c:v>Salaire des enseignants de matières professionnelles théoriques</c:v>
                </c:pt>
              </c:strCache>
            </c:strRef>
          </c:tx>
          <c:spPr>
            <a:solidFill>
              <a:srgbClr val="A72886">
                <a:alpha val="69804"/>
              </a:srgbClr>
            </a:solidFill>
            <a:ln>
              <a:solidFill>
                <a:schemeClr val="bg1"/>
              </a:solidFill>
            </a:ln>
            <a:effectLst/>
          </c:spPr>
          <c:invertIfNegative val="0"/>
          <c:cat>
            <c:strRef>
              <c:f>'4.5'!$P$98:$P$103</c:f>
              <c:strCache>
                <c:ptCount val="6"/>
                <c:pt idx="0">
                  <c:v>FR</c:v>
                </c:pt>
                <c:pt idx="1">
                  <c:v>PT</c:v>
                </c:pt>
                <c:pt idx="2">
                  <c:v>FI</c:v>
                </c:pt>
                <c:pt idx="3">
                  <c:v>DE</c:v>
                </c:pt>
                <c:pt idx="4">
                  <c:v>AT</c:v>
                </c:pt>
                <c:pt idx="5">
                  <c:v>Be fr.</c:v>
                </c:pt>
              </c:strCache>
            </c:strRef>
          </c:cat>
          <c:val>
            <c:numRef>
              <c:f>'4.5'!$S$98:$S$103</c:f>
              <c:numCache>
                <c:formatCode>General</c:formatCode>
                <c:ptCount val="6"/>
                <c:pt idx="4" formatCode="###\ ##0">
                  <c:v>88140.975201245965</c:v>
                </c:pt>
                <c:pt idx="5" formatCode="###\ ##0">
                  <c:v>63358.100461009519</c:v>
                </c:pt>
              </c:numCache>
            </c:numRef>
          </c:val>
          <c:extLst>
            <c:ext xmlns:c16="http://schemas.microsoft.com/office/drawing/2014/chart" uri="{C3380CC4-5D6E-409C-BE32-E72D297353CC}">
              <c16:uniqueId val="{00000002-4CA6-403E-8C4A-ACA90DB53974}"/>
            </c:ext>
          </c:extLst>
        </c:ser>
        <c:ser>
          <c:idx val="3"/>
          <c:order val="3"/>
          <c:tx>
            <c:strRef>
              <c:f>'4.5'!$T$97</c:f>
              <c:strCache>
                <c:ptCount val="1"/>
                <c:pt idx="0">
                  <c:v>Salaire des enseignants de matières professionnelles pratiques</c:v>
                </c:pt>
              </c:strCache>
            </c:strRef>
          </c:tx>
          <c:spPr>
            <a:solidFill>
              <a:srgbClr val="A72886">
                <a:alpha val="40000"/>
              </a:srgbClr>
            </a:solidFill>
            <a:ln>
              <a:noFill/>
            </a:ln>
            <a:effectLst/>
          </c:spPr>
          <c:invertIfNegative val="0"/>
          <c:dPt>
            <c:idx val="4"/>
            <c:invertIfNegative val="0"/>
            <c:bubble3D val="0"/>
            <c:spPr>
              <a:solidFill>
                <a:srgbClr val="A72886">
                  <a:alpha val="40000"/>
                </a:srgbClr>
              </a:solidFill>
              <a:ln>
                <a:solidFill>
                  <a:schemeClr val="bg1"/>
                </a:solidFill>
              </a:ln>
              <a:effectLst/>
            </c:spPr>
            <c:extLst>
              <c:ext xmlns:c16="http://schemas.microsoft.com/office/drawing/2014/chart" uri="{C3380CC4-5D6E-409C-BE32-E72D297353CC}">
                <c16:uniqueId val="{00000004-4CA6-403E-8C4A-ACA90DB53974}"/>
              </c:ext>
            </c:extLst>
          </c:dPt>
          <c:cat>
            <c:strRef>
              <c:f>'4.5'!$P$98:$P$103</c:f>
              <c:strCache>
                <c:ptCount val="6"/>
                <c:pt idx="0">
                  <c:v>FR</c:v>
                </c:pt>
                <c:pt idx="1">
                  <c:v>PT</c:v>
                </c:pt>
                <c:pt idx="2">
                  <c:v>FI</c:v>
                </c:pt>
                <c:pt idx="3">
                  <c:v>DE</c:v>
                </c:pt>
                <c:pt idx="4">
                  <c:v>AT</c:v>
                </c:pt>
                <c:pt idx="5">
                  <c:v>Be fr.</c:v>
                </c:pt>
              </c:strCache>
            </c:strRef>
          </c:cat>
          <c:val>
            <c:numRef>
              <c:f>'4.5'!$T$98:$T$103</c:f>
              <c:numCache>
                <c:formatCode>General</c:formatCode>
                <c:ptCount val="6"/>
                <c:pt idx="4" formatCode="###\ ##0">
                  <c:v>88140.975201245965</c:v>
                </c:pt>
                <c:pt idx="5" formatCode="###\ ##0">
                  <c:v>60727.130180818807</c:v>
                </c:pt>
              </c:numCache>
            </c:numRef>
          </c:val>
          <c:extLst>
            <c:ext xmlns:c16="http://schemas.microsoft.com/office/drawing/2014/chart" uri="{C3380CC4-5D6E-409C-BE32-E72D297353CC}">
              <c16:uniqueId val="{00000005-4CA6-403E-8C4A-ACA90DB53974}"/>
            </c:ext>
          </c:extLst>
        </c:ser>
        <c:dLbls>
          <c:showLegendKey val="0"/>
          <c:showVal val="0"/>
          <c:showCatName val="0"/>
          <c:showSerName val="0"/>
          <c:showPercent val="0"/>
          <c:showBubbleSize val="0"/>
        </c:dLbls>
        <c:gapWidth val="150"/>
        <c:axId val="538706224"/>
        <c:axId val="538706552"/>
      </c:barChart>
      <c:catAx>
        <c:axId val="53870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38706552"/>
        <c:crosses val="autoZero"/>
        <c:auto val="1"/>
        <c:lblAlgn val="ctr"/>
        <c:lblOffset val="100"/>
        <c:tickMarkSkip val="1"/>
        <c:noMultiLvlLbl val="0"/>
      </c:catAx>
      <c:valAx>
        <c:axId val="538706552"/>
        <c:scaling>
          <c:orientation val="minMax"/>
        </c:scaling>
        <c:delete val="0"/>
        <c:axPos val="l"/>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38706224"/>
        <c:crosses val="autoZero"/>
        <c:crossBetween val="between"/>
      </c:valAx>
      <c:spPr>
        <a:noFill/>
        <a:ln>
          <a:noFill/>
        </a:ln>
        <a:effectLst/>
      </c:spPr>
    </c:plotArea>
    <c:legend>
      <c:legendPos val="b"/>
      <c:layout>
        <c:manualLayout>
          <c:xMode val="edge"/>
          <c:yMode val="edge"/>
          <c:x val="9.517861406566927E-2"/>
          <c:y val="0.78443577442644086"/>
          <c:w val="0.83698861714237593"/>
          <c:h val="0.189105083766448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53873859349E-2"/>
          <c:y val="5.0873246282716736E-2"/>
          <c:w val="0.94563558495053535"/>
          <c:h val="0.82206396487748956"/>
        </c:manualLayout>
      </c:layout>
      <c:barChart>
        <c:barDir val="col"/>
        <c:grouping val="clustered"/>
        <c:varyColors val="0"/>
        <c:ser>
          <c:idx val="1"/>
          <c:order val="1"/>
          <c:tx>
            <c:strRef>
              <c:f>'4.1'!$R$4</c:f>
              <c:strCache>
                <c:ptCount val="1"/>
                <c:pt idx="0">
                  <c:v>CITE 1</c:v>
                </c:pt>
              </c:strCache>
            </c:strRef>
          </c:tx>
          <c:spPr>
            <a:solidFill>
              <a:srgbClr val="A72886">
                <a:alpha val="70000"/>
              </a:srgbClr>
            </a:solidFill>
            <a:ln w="6350">
              <a:solidFill>
                <a:schemeClr val="bg1"/>
              </a:solidFill>
            </a:ln>
            <a:effectLst/>
          </c:spPr>
          <c:invertIfNegative val="0"/>
          <c:cat>
            <c:strRef>
              <c:f>'4.1'!$P$5:$P$32</c:f>
              <c:strCache>
                <c:ptCount val="28"/>
                <c:pt idx="0">
                  <c:v>IT</c:v>
                </c:pt>
                <c:pt idx="1">
                  <c:v>LT</c:v>
                </c:pt>
                <c:pt idx="2">
                  <c:v>BG</c:v>
                </c:pt>
                <c:pt idx="3">
                  <c:v>LV</c:v>
                </c:pt>
                <c:pt idx="4">
                  <c:v>PT</c:v>
                </c:pt>
                <c:pt idx="5">
                  <c:v>EE</c:v>
                </c:pt>
                <c:pt idx="6">
                  <c:v>HU</c:v>
                </c:pt>
                <c:pt idx="7">
                  <c:v>EL</c:v>
                </c:pt>
                <c:pt idx="8">
                  <c:v>CZ</c:v>
                </c:pt>
                <c:pt idx="9">
                  <c:v>PL</c:v>
                </c:pt>
                <c:pt idx="10">
                  <c:v>UE-27</c:v>
                </c:pt>
                <c:pt idx="11">
                  <c:v>SE</c:v>
                </c:pt>
                <c:pt idx="12">
                  <c:v>HR</c:v>
                </c:pt>
                <c:pt idx="13">
                  <c:v>DE</c:v>
                </c:pt>
                <c:pt idx="14">
                  <c:v>FI</c:v>
                </c:pt>
                <c:pt idx="15">
                  <c:v>AT</c:v>
                </c:pt>
                <c:pt idx="16">
                  <c:v>SK</c:v>
                </c:pt>
                <c:pt idx="17">
                  <c:v>SI</c:v>
                </c:pt>
                <c:pt idx="18">
                  <c:v>DK</c:v>
                </c:pt>
                <c:pt idx="19">
                  <c:v>NL</c:v>
                </c:pt>
                <c:pt idx="20">
                  <c:v>ES</c:v>
                </c:pt>
                <c:pt idx="21">
                  <c:v>RO</c:v>
                </c:pt>
                <c:pt idx="22">
                  <c:v>FR</c:v>
                </c:pt>
                <c:pt idx="23">
                  <c:v>BE</c:v>
                </c:pt>
                <c:pt idx="24">
                  <c:v>IE</c:v>
                </c:pt>
                <c:pt idx="25">
                  <c:v>LU</c:v>
                </c:pt>
                <c:pt idx="26">
                  <c:v>CY</c:v>
                </c:pt>
                <c:pt idx="27">
                  <c:v>MT</c:v>
                </c:pt>
              </c:strCache>
            </c:strRef>
          </c:cat>
          <c:val>
            <c:numRef>
              <c:f>'4.1'!$R$5:$R$32</c:f>
              <c:numCache>
                <c:formatCode>_-* #\ ##0.0_-;\-* #\ ##0.0_-;_-* "-"??_-;_-@_-</c:formatCode>
                <c:ptCount val="28"/>
                <c:pt idx="0">
                  <c:v>56.652516483033757</c:v>
                </c:pt>
                <c:pt idx="1">
                  <c:v>55.827001753360605</c:v>
                </c:pt>
                <c:pt idx="2">
                  <c:v>49.900862068965516</c:v>
                </c:pt>
                <c:pt idx="3">
                  <c:v>49.712788471228457</c:v>
                </c:pt>
                <c:pt idx="4">
                  <c:v>48.807073709886424</c:v>
                </c:pt>
                <c:pt idx="5">
                  <c:v>48.167727982698544</c:v>
                </c:pt>
                <c:pt idx="6">
                  <c:v>46.149783458328933</c:v>
                </c:pt>
                <c:pt idx="7">
                  <c:v>45.227704746860859</c:v>
                </c:pt>
                <c:pt idx="8">
                  <c:v>45.20711874808223</c:v>
                </c:pt>
                <c:pt idx="9">
                  <c:v>43.874309655303747</c:v>
                </c:pt>
                <c:pt idx="10">
                  <c:v>36.988337072704034</c:v>
                </c:pt>
                <c:pt idx="11">
                  <c:v>36.758721338160591</c:v>
                </c:pt>
                <c:pt idx="12">
                  <c:v>36.671930220317314</c:v>
                </c:pt>
                <c:pt idx="13">
                  <c:v>36.246716782900101</c:v>
                </c:pt>
                <c:pt idx="14">
                  <c:v>36.013423757253719</c:v>
                </c:pt>
                <c:pt idx="15">
                  <c:v>33.783567519124283</c:v>
                </c:pt>
                <c:pt idx="16">
                  <c:v>32.584269662921351</c:v>
                </c:pt>
                <c:pt idx="17">
                  <c:v>32.028143163046799</c:v>
                </c:pt>
                <c:pt idx="18">
                  <c:v>31.939507979650152</c:v>
                </c:pt>
                <c:pt idx="19">
                  <c:v>30.937816050194904</c:v>
                </c:pt>
                <c:pt idx="20">
                  <c:v>29.686885890213549</c:v>
                </c:pt>
                <c:pt idx="21">
                  <c:v>28.831218435683066</c:v>
                </c:pt>
                <c:pt idx="22">
                  <c:v>25.929583302855193</c:v>
                </c:pt>
                <c:pt idx="23">
                  <c:v>24.834661905600118</c:v>
                </c:pt>
                <c:pt idx="24">
                  <c:v>16.273094335005506</c:v>
                </c:pt>
                <c:pt idx="25">
                  <c:v>14.804469273743019</c:v>
                </c:pt>
                <c:pt idx="26">
                  <c:v>14.218277945619334</c:v>
                </c:pt>
                <c:pt idx="27">
                  <c:v>13.292625645843117</c:v>
                </c:pt>
              </c:numCache>
            </c:numRef>
          </c:val>
          <c:extLst>
            <c:ext xmlns:c16="http://schemas.microsoft.com/office/drawing/2014/chart" uri="{C3380CC4-5D6E-409C-BE32-E72D297353CC}">
              <c16:uniqueId val="{00000000-F7F9-4E77-93BD-CB626C908085}"/>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'4.1'!$Q$4</c:f>
              <c:strCache>
                <c:ptCount val="1"/>
                <c:pt idx="0">
                  <c:v>CITE 02</c:v>
                </c:pt>
              </c:strCache>
            </c:strRef>
          </c:tx>
          <c:spPr>
            <a:ln w="28575" cap="rnd">
              <a:noFill/>
              <a:round/>
            </a:ln>
            <a:effectLst/>
          </c:spPr>
          <c:marker>
            <c:symbol val="square"/>
            <c:size val="8"/>
            <c:spPr>
              <a:solidFill>
                <a:srgbClr val="DCA600"/>
              </a:solidFill>
              <a:ln w="6350">
                <a:solidFill>
                  <a:schemeClr val="bg1"/>
                </a:solidFill>
              </a:ln>
              <a:effectLst/>
            </c:spPr>
          </c:marker>
          <c:cat>
            <c:strRef>
              <c:f>'4.1'!$P$5:$P$32</c:f>
              <c:strCache>
                <c:ptCount val="28"/>
                <c:pt idx="0">
                  <c:v>IT</c:v>
                </c:pt>
                <c:pt idx="1">
                  <c:v>LT</c:v>
                </c:pt>
                <c:pt idx="2">
                  <c:v>BG</c:v>
                </c:pt>
                <c:pt idx="3">
                  <c:v>LV</c:v>
                </c:pt>
                <c:pt idx="4">
                  <c:v>PT</c:v>
                </c:pt>
                <c:pt idx="5">
                  <c:v>EE</c:v>
                </c:pt>
                <c:pt idx="6">
                  <c:v>HU</c:v>
                </c:pt>
                <c:pt idx="7">
                  <c:v>EL</c:v>
                </c:pt>
                <c:pt idx="8">
                  <c:v>CZ</c:v>
                </c:pt>
                <c:pt idx="9">
                  <c:v>PL</c:v>
                </c:pt>
                <c:pt idx="10">
                  <c:v>UE-27</c:v>
                </c:pt>
                <c:pt idx="11">
                  <c:v>SE</c:v>
                </c:pt>
                <c:pt idx="12">
                  <c:v>HR</c:v>
                </c:pt>
                <c:pt idx="13">
                  <c:v>DE</c:v>
                </c:pt>
                <c:pt idx="14">
                  <c:v>FI</c:v>
                </c:pt>
                <c:pt idx="15">
                  <c:v>AT</c:v>
                </c:pt>
                <c:pt idx="16">
                  <c:v>SK</c:v>
                </c:pt>
                <c:pt idx="17">
                  <c:v>SI</c:v>
                </c:pt>
                <c:pt idx="18">
                  <c:v>DK</c:v>
                </c:pt>
                <c:pt idx="19">
                  <c:v>NL</c:v>
                </c:pt>
                <c:pt idx="20">
                  <c:v>ES</c:v>
                </c:pt>
                <c:pt idx="21">
                  <c:v>RO</c:v>
                </c:pt>
                <c:pt idx="22">
                  <c:v>FR</c:v>
                </c:pt>
                <c:pt idx="23">
                  <c:v>BE</c:v>
                </c:pt>
                <c:pt idx="24">
                  <c:v>IE</c:v>
                </c:pt>
                <c:pt idx="25">
                  <c:v>LU</c:v>
                </c:pt>
                <c:pt idx="26">
                  <c:v>CY</c:v>
                </c:pt>
                <c:pt idx="27">
                  <c:v>MT</c:v>
                </c:pt>
              </c:strCache>
            </c:strRef>
          </c:cat>
          <c:val>
            <c:numRef>
              <c:f>'4.1'!$Q$5:$Q$32</c:f>
              <c:numCache>
                <c:formatCode>_-* #\ ##0.0_-;\-* #\ ##0.0_-;_-* "-"??_-;_-@_-</c:formatCode>
                <c:ptCount val="28"/>
                <c:pt idx="0">
                  <c:v>51.464144282065504</c:v>
                </c:pt>
                <c:pt idx="1">
                  <c:v>47.833948617494158</c:v>
                </c:pt>
                <c:pt idx="2">
                  <c:v>39.891060557513619</c:v>
                </c:pt>
                <c:pt idx="3">
                  <c:v>41.019075662527207</c:v>
                </c:pt>
                <c:pt idx="4">
                  <c:v>55.057526366251196</c:v>
                </c:pt>
                <c:pt idx="6">
                  <c:v>40.432182133899289</c:v>
                </c:pt>
                <c:pt idx="7">
                  <c:v>36.688992279768904</c:v>
                </c:pt>
                <c:pt idx="8">
                  <c:v>39.792880668862431</c:v>
                </c:pt>
                <c:pt idx="9">
                  <c:v>25.372317316882441</c:v>
                </c:pt>
                <c:pt idx="10">
                  <c:v>32.803287370464531</c:v>
                </c:pt>
                <c:pt idx="11">
                  <c:v>38.081919648691745</c:v>
                </c:pt>
                <c:pt idx="12">
                  <c:v>24.644457432300797</c:v>
                </c:pt>
                <c:pt idx="13">
                  <c:v>29.186303933539502</c:v>
                </c:pt>
                <c:pt idx="14">
                  <c:v>32.539534883720926</c:v>
                </c:pt>
                <c:pt idx="15">
                  <c:v>21.975898135516143</c:v>
                </c:pt>
                <c:pt idx="16">
                  <c:v>35.463853552590749</c:v>
                </c:pt>
                <c:pt idx="17">
                  <c:v>25.949177877428998</c:v>
                </c:pt>
                <c:pt idx="18">
                  <c:v>37.56722794672028</c:v>
                </c:pt>
                <c:pt idx="19">
                  <c:v>29.987393633785057</c:v>
                </c:pt>
                <c:pt idx="20">
                  <c:v>28.05084408345278</c:v>
                </c:pt>
                <c:pt idx="21">
                  <c:v>21.584955605801579</c:v>
                </c:pt>
                <c:pt idx="22">
                  <c:v>30.595005634360135</c:v>
                </c:pt>
                <c:pt idx="23">
                  <c:v>28.836130511831541</c:v>
                </c:pt>
                <c:pt idx="25">
                  <c:v>14.941634241245136</c:v>
                </c:pt>
                <c:pt idx="26">
                  <c:v>18.473684210526319</c:v>
                </c:pt>
                <c:pt idx="27">
                  <c:v>18.191268191268193</c:v>
                </c:pt>
              </c:numCache>
            </c:numRef>
          </c:val>
          <c:smooth val="0"/>
          <c:extLst>
            <c:ext xmlns:c16="http://schemas.microsoft.com/office/drawing/2014/chart" uri="{C3380CC4-5D6E-409C-BE32-E72D297353CC}">
              <c16:uniqueId val="{00000001-F7F9-4E77-93BD-CB626C908085}"/>
            </c:ext>
          </c:extLst>
        </c:ser>
        <c:ser>
          <c:idx val="2"/>
          <c:order val="2"/>
          <c:tx>
            <c:strRef>
              <c:f>'4.1'!$S$4</c:f>
              <c:strCache>
                <c:ptCount val="1"/>
                <c:pt idx="0">
                  <c:v>CITE 2</c:v>
                </c:pt>
              </c:strCache>
            </c:strRef>
          </c:tx>
          <c:spPr>
            <a:ln w="28575" cap="rnd">
              <a:noFill/>
              <a:round/>
            </a:ln>
            <a:effectLst/>
          </c:spPr>
          <c:marker>
            <c:symbol val="diamond"/>
            <c:size val="8"/>
            <c:spPr>
              <a:solidFill>
                <a:srgbClr val="DCA600"/>
              </a:solidFill>
              <a:ln w="6350">
                <a:solidFill>
                  <a:schemeClr val="bg1"/>
                </a:solidFill>
              </a:ln>
              <a:effectLst/>
            </c:spPr>
          </c:marker>
          <c:cat>
            <c:strRef>
              <c:f>'4.1'!$P$5:$P$32</c:f>
              <c:strCache>
                <c:ptCount val="28"/>
                <c:pt idx="0">
                  <c:v>IT</c:v>
                </c:pt>
                <c:pt idx="1">
                  <c:v>LT</c:v>
                </c:pt>
                <c:pt idx="2">
                  <c:v>BG</c:v>
                </c:pt>
                <c:pt idx="3">
                  <c:v>LV</c:v>
                </c:pt>
                <c:pt idx="4">
                  <c:v>PT</c:v>
                </c:pt>
                <c:pt idx="5">
                  <c:v>EE</c:v>
                </c:pt>
                <c:pt idx="6">
                  <c:v>HU</c:v>
                </c:pt>
                <c:pt idx="7">
                  <c:v>EL</c:v>
                </c:pt>
                <c:pt idx="8">
                  <c:v>CZ</c:v>
                </c:pt>
                <c:pt idx="9">
                  <c:v>PL</c:v>
                </c:pt>
                <c:pt idx="10">
                  <c:v>UE-27</c:v>
                </c:pt>
                <c:pt idx="11">
                  <c:v>SE</c:v>
                </c:pt>
                <c:pt idx="12">
                  <c:v>HR</c:v>
                </c:pt>
                <c:pt idx="13">
                  <c:v>DE</c:v>
                </c:pt>
                <c:pt idx="14">
                  <c:v>FI</c:v>
                </c:pt>
                <c:pt idx="15">
                  <c:v>AT</c:v>
                </c:pt>
                <c:pt idx="16">
                  <c:v>SK</c:v>
                </c:pt>
                <c:pt idx="17">
                  <c:v>SI</c:v>
                </c:pt>
                <c:pt idx="18">
                  <c:v>DK</c:v>
                </c:pt>
                <c:pt idx="19">
                  <c:v>NL</c:v>
                </c:pt>
                <c:pt idx="20">
                  <c:v>ES</c:v>
                </c:pt>
                <c:pt idx="21">
                  <c:v>RO</c:v>
                </c:pt>
                <c:pt idx="22">
                  <c:v>FR</c:v>
                </c:pt>
                <c:pt idx="23">
                  <c:v>BE</c:v>
                </c:pt>
                <c:pt idx="24">
                  <c:v>IE</c:v>
                </c:pt>
                <c:pt idx="25">
                  <c:v>LU</c:v>
                </c:pt>
                <c:pt idx="26">
                  <c:v>CY</c:v>
                </c:pt>
                <c:pt idx="27">
                  <c:v>MT</c:v>
                </c:pt>
              </c:strCache>
            </c:strRef>
          </c:cat>
          <c:val>
            <c:numRef>
              <c:f>'4.1'!$S$5:$S$32</c:f>
              <c:numCache>
                <c:formatCode>_-* #\ ##0.0_-;\-* #\ ##0.0_-;_-* "-"??_-;_-@_-</c:formatCode>
                <c:ptCount val="28"/>
                <c:pt idx="0">
                  <c:v>47.811480459035842</c:v>
                </c:pt>
                <c:pt idx="1">
                  <c:v>57.394837239260767</c:v>
                </c:pt>
                <c:pt idx="2">
                  <c:v>47.666309012875537</c:v>
                </c:pt>
                <c:pt idx="3">
                  <c:v>58.383945075257458</c:v>
                </c:pt>
                <c:pt idx="4">
                  <c:v>56.726340282064683</c:v>
                </c:pt>
                <c:pt idx="5">
                  <c:v>53.750952018278753</c:v>
                </c:pt>
                <c:pt idx="6">
                  <c:v>48.730856870330136</c:v>
                </c:pt>
                <c:pt idx="7">
                  <c:v>55.706000547995252</c:v>
                </c:pt>
                <c:pt idx="8">
                  <c:v>36.012051635022466</c:v>
                </c:pt>
                <c:pt idx="9">
                  <c:v>37.625088772677387</c:v>
                </c:pt>
                <c:pt idx="10">
                  <c:v>39.794423631932283</c:v>
                </c:pt>
                <c:pt idx="11">
                  <c:v>39.45972777385898</c:v>
                </c:pt>
                <c:pt idx="12">
                  <c:v>23.791576002486789</c:v>
                </c:pt>
                <c:pt idx="13">
                  <c:v>40.733617190195126</c:v>
                </c:pt>
                <c:pt idx="14">
                  <c:v>35.341566786674569</c:v>
                </c:pt>
                <c:pt idx="15">
                  <c:v>39.787852172150529</c:v>
                </c:pt>
                <c:pt idx="16">
                  <c:v>32.813465836146641</c:v>
                </c:pt>
                <c:pt idx="18">
                  <c:v>30.739934711643091</c:v>
                </c:pt>
                <c:pt idx="19">
                  <c:v>34.43945413715668</c:v>
                </c:pt>
                <c:pt idx="20">
                  <c:v>38.422814568702961</c:v>
                </c:pt>
                <c:pt idx="21">
                  <c:v>25.687543169676207</c:v>
                </c:pt>
                <c:pt idx="22">
                  <c:v>37.642646864249798</c:v>
                </c:pt>
                <c:pt idx="23">
                  <c:v>27.129133380523811</c:v>
                </c:pt>
                <c:pt idx="25">
                  <c:v>22.057225642883012</c:v>
                </c:pt>
                <c:pt idx="26">
                  <c:v>33.011316588462606</c:v>
                </c:pt>
                <c:pt idx="27">
                  <c:v>16.084250837721399</c:v>
                </c:pt>
              </c:numCache>
            </c:numRef>
          </c:val>
          <c:smooth val="0"/>
          <c:extLst>
            <c:ext xmlns:c16="http://schemas.microsoft.com/office/drawing/2014/chart" uri="{C3380CC4-5D6E-409C-BE32-E72D297353CC}">
              <c16:uniqueId val="{00000002-F7F9-4E77-93BD-CB626C908085}"/>
            </c:ext>
          </c:extLst>
        </c:ser>
        <c:ser>
          <c:idx val="3"/>
          <c:order val="3"/>
          <c:tx>
            <c:strRef>
              <c:f>'4.1'!$T$4</c:f>
              <c:strCache>
                <c:ptCount val="1"/>
                <c:pt idx="0">
                  <c:v>CITE 3</c:v>
                </c:pt>
              </c:strCache>
            </c:strRef>
          </c:tx>
          <c:spPr>
            <a:ln w="25400" cap="rnd">
              <a:noFill/>
              <a:round/>
            </a:ln>
            <a:effectLst/>
          </c:spPr>
          <c:marker>
            <c:symbol val="circle"/>
            <c:size val="8"/>
            <c:spPr>
              <a:solidFill>
                <a:srgbClr val="DBA600"/>
              </a:solidFill>
              <a:ln w="9525">
                <a:solidFill>
                  <a:schemeClr val="bg1"/>
                </a:solidFill>
              </a:ln>
              <a:effectLst/>
            </c:spPr>
          </c:marker>
          <c:cat>
            <c:strRef>
              <c:f>'4.1'!$P$5:$P$32</c:f>
              <c:strCache>
                <c:ptCount val="28"/>
                <c:pt idx="0">
                  <c:v>IT</c:v>
                </c:pt>
                <c:pt idx="1">
                  <c:v>LT</c:v>
                </c:pt>
                <c:pt idx="2">
                  <c:v>BG</c:v>
                </c:pt>
                <c:pt idx="3">
                  <c:v>LV</c:v>
                </c:pt>
                <c:pt idx="4">
                  <c:v>PT</c:v>
                </c:pt>
                <c:pt idx="5">
                  <c:v>EE</c:v>
                </c:pt>
                <c:pt idx="6">
                  <c:v>HU</c:v>
                </c:pt>
                <c:pt idx="7">
                  <c:v>EL</c:v>
                </c:pt>
                <c:pt idx="8">
                  <c:v>CZ</c:v>
                </c:pt>
                <c:pt idx="9">
                  <c:v>PL</c:v>
                </c:pt>
                <c:pt idx="10">
                  <c:v>UE-27</c:v>
                </c:pt>
                <c:pt idx="11">
                  <c:v>SE</c:v>
                </c:pt>
                <c:pt idx="12">
                  <c:v>HR</c:v>
                </c:pt>
                <c:pt idx="13">
                  <c:v>DE</c:v>
                </c:pt>
                <c:pt idx="14">
                  <c:v>FI</c:v>
                </c:pt>
                <c:pt idx="15">
                  <c:v>AT</c:v>
                </c:pt>
                <c:pt idx="16">
                  <c:v>SK</c:v>
                </c:pt>
                <c:pt idx="17">
                  <c:v>SI</c:v>
                </c:pt>
                <c:pt idx="18">
                  <c:v>DK</c:v>
                </c:pt>
                <c:pt idx="19">
                  <c:v>NL</c:v>
                </c:pt>
                <c:pt idx="20">
                  <c:v>ES</c:v>
                </c:pt>
                <c:pt idx="21">
                  <c:v>RO</c:v>
                </c:pt>
                <c:pt idx="22">
                  <c:v>FR</c:v>
                </c:pt>
                <c:pt idx="23">
                  <c:v>BE</c:v>
                </c:pt>
                <c:pt idx="24">
                  <c:v>IE</c:v>
                </c:pt>
                <c:pt idx="25">
                  <c:v>LU</c:v>
                </c:pt>
                <c:pt idx="26">
                  <c:v>CY</c:v>
                </c:pt>
                <c:pt idx="27">
                  <c:v>MT</c:v>
                </c:pt>
              </c:strCache>
            </c:strRef>
          </c:cat>
          <c:val>
            <c:numRef>
              <c:f>'4.1'!$T$5:$T$32</c:f>
              <c:numCache>
                <c:formatCode>_-* #\ ##0.0_-;\-* #\ ##0.0_-;_-* "-"??_-;_-@_-</c:formatCode>
                <c:ptCount val="28"/>
                <c:pt idx="0">
                  <c:v>53.766534391534393</c:v>
                </c:pt>
                <c:pt idx="1">
                  <c:v>61.355620303634417</c:v>
                </c:pt>
                <c:pt idx="2">
                  <c:v>49.57725821758261</c:v>
                </c:pt>
                <c:pt idx="3">
                  <c:v>56.48063988365751</c:v>
                </c:pt>
                <c:pt idx="4">
                  <c:v>50.380970079910789</c:v>
                </c:pt>
                <c:pt idx="5">
                  <c:v>51.128668171557564</c:v>
                </c:pt>
                <c:pt idx="6">
                  <c:v>42.277885413783558</c:v>
                </c:pt>
                <c:pt idx="7">
                  <c:v>59.883224912018775</c:v>
                </c:pt>
                <c:pt idx="8">
                  <c:v>52.34026745913819</c:v>
                </c:pt>
                <c:pt idx="9">
                  <c:v>39.543528573971869</c:v>
                </c:pt>
                <c:pt idx="10">
                  <c:v>43.229008861408175</c:v>
                </c:pt>
                <c:pt idx="11">
                  <c:v>45.341743356426427</c:v>
                </c:pt>
                <c:pt idx="12">
                  <c:v>34.14181909295916</c:v>
                </c:pt>
                <c:pt idx="13">
                  <c:v>39.41629664646328</c:v>
                </c:pt>
                <c:pt idx="14">
                  <c:v>49.940310385992838</c:v>
                </c:pt>
                <c:pt idx="15">
                  <c:v>46.053707519706933</c:v>
                </c:pt>
                <c:pt idx="16">
                  <c:v>41.552062868369347</c:v>
                </c:pt>
                <c:pt idx="17">
                  <c:v>49.198285442133674</c:v>
                </c:pt>
                <c:pt idx="18">
                  <c:v>41.763581328660187</c:v>
                </c:pt>
                <c:pt idx="19">
                  <c:v>40.23523157684896</c:v>
                </c:pt>
                <c:pt idx="20">
                  <c:v>38.240841220745004</c:v>
                </c:pt>
                <c:pt idx="21">
                  <c:v>36.995789007092199</c:v>
                </c:pt>
                <c:pt idx="22">
                  <c:v>37.627683569824292</c:v>
                </c:pt>
                <c:pt idx="23">
                  <c:v>32.839009677013948</c:v>
                </c:pt>
                <c:pt idx="24">
                  <c:v>39.987036236804741</c:v>
                </c:pt>
                <c:pt idx="25">
                  <c:v>29.445234708392604</c:v>
                </c:pt>
                <c:pt idx="26">
                  <c:v>35.506863780359026</c:v>
                </c:pt>
                <c:pt idx="27">
                  <c:v>21.567862714508582</c:v>
                </c:pt>
              </c:numCache>
            </c:numRef>
          </c:val>
          <c:smooth val="0"/>
          <c:extLst>
            <c:ext xmlns:c16="http://schemas.microsoft.com/office/drawing/2014/chart" uri="{C3380CC4-5D6E-409C-BE32-E72D297353CC}">
              <c16:uniqueId val="{00000003-F7F9-4E77-93BD-CB626C908085}"/>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7196776203537093"/>
          <c:h val="4.77123899319114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88254475282788247"/>
          <c:h val="0.80147699155981289"/>
        </c:manualLayout>
      </c:layout>
      <c:lineChart>
        <c:grouping val="standard"/>
        <c:varyColors val="0"/>
        <c:ser>
          <c:idx val="0"/>
          <c:order val="0"/>
          <c:tx>
            <c:strRef>
              <c:f>'4.6'!$Q$5</c:f>
              <c:strCache>
                <c:ptCount val="1"/>
                <c:pt idx="0">
                  <c:v>FR</c:v>
                </c:pt>
              </c:strCache>
            </c:strRef>
          </c:tx>
          <c:spPr>
            <a:ln w="12700">
              <a:solidFill>
                <a:schemeClr val="accent4"/>
              </a:solidFill>
            </a:ln>
          </c:spPr>
          <c:marker>
            <c:symbol val="diamond"/>
            <c:size val="4"/>
            <c:spPr>
              <a:solidFill>
                <a:schemeClr val="bg1"/>
              </a:solidFill>
              <a:ln w="12700">
                <a:solidFill>
                  <a:schemeClr val="accent4">
                    <a:lumMod val="75000"/>
                  </a:schemeClr>
                </a:solidFill>
              </a:ln>
            </c:spPr>
          </c:marker>
          <c:dLbls>
            <c:dLbl>
              <c:idx val="8"/>
              <c:layout>
                <c:manualLayout>
                  <c:x val="-1.4183853105195228E-16"/>
                  <c:y val="-2.19271514420297E-2"/>
                </c:manualLayout>
              </c:layout>
              <c:spPr>
                <a:noFill/>
                <a:ln>
                  <a:noFill/>
                </a:ln>
                <a:effectLst/>
              </c:spPr>
              <c:txPr>
                <a:bodyPr/>
                <a:lstStyle/>
                <a:p>
                  <a:pPr>
                    <a:defRPr/>
                  </a:pPr>
                  <a:endParaRPr lang="fr-FR"/>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'4.6'!$Q$6:$Q$14</c:f>
              <c:numCache>
                <c:formatCode>0</c:formatCode>
                <c:ptCount val="9"/>
                <c:pt idx="0">
                  <c:v>100</c:v>
                </c:pt>
                <c:pt idx="1">
                  <c:v>99.789033286871472</c:v>
                </c:pt>
                <c:pt idx="2">
                  <c:v>103.28405297028314</c:v>
                </c:pt>
                <c:pt idx="3">
                  <c:v>101.69744841800239</c:v>
                </c:pt>
                <c:pt idx="4">
                  <c:v>101.12124752455365</c:v>
                </c:pt>
                <c:pt idx="5">
                  <c:v>100.9581475213302</c:v>
                </c:pt>
                <c:pt idx="6">
                  <c:v>101.34081913494725</c:v>
                </c:pt>
                <c:pt idx="7">
                  <c:v>101.20023247697489</c:v>
                </c:pt>
                <c:pt idx="8">
                  <c:v>99.577756935198067</c:v>
                </c:pt>
              </c:numCache>
            </c:numRef>
          </c:val>
          <c:smooth val="0"/>
          <c:extLst>
            <c:ext xmlns:c16="http://schemas.microsoft.com/office/drawing/2014/chart" uri="{C3380CC4-5D6E-409C-BE32-E72D297353CC}">
              <c16:uniqueId val="{00000001-932D-49AB-A14C-C0B543E2B555}"/>
            </c:ext>
          </c:extLst>
        </c:ser>
        <c:ser>
          <c:idx val="1"/>
          <c:order val="1"/>
          <c:tx>
            <c:strRef>
              <c:f>'4.6'!$R$5</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8"/>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'4.6'!$R$6:$R$14</c:f>
              <c:numCache>
                <c:formatCode>0</c:formatCode>
                <c:ptCount val="9"/>
                <c:pt idx="0">
                  <c:v>100</c:v>
                </c:pt>
                <c:pt idx="1">
                  <c:v>101.76995983964277</c:v>
                </c:pt>
                <c:pt idx="2">
                  <c:v>102.58053895392479</c:v>
                </c:pt>
                <c:pt idx="3">
                  <c:v>104.38029424877395</c:v>
                </c:pt>
                <c:pt idx="4">
                  <c:v>105.7085445398322</c:v>
                </c:pt>
                <c:pt idx="5">
                  <c:v>108.91898930257294</c:v>
                </c:pt>
                <c:pt idx="6">
                  <c:v>110.49628017093183</c:v>
                </c:pt>
                <c:pt idx="7">
                  <c:v>104.32349874523963</c:v>
                </c:pt>
                <c:pt idx="8">
                  <c:v>99.811007022657833</c:v>
                </c:pt>
              </c:numCache>
            </c:numRef>
          </c:val>
          <c:smooth val="0"/>
          <c:extLst>
            <c:ext xmlns:c16="http://schemas.microsoft.com/office/drawing/2014/chart" uri="{C3380CC4-5D6E-409C-BE32-E72D297353CC}">
              <c16:uniqueId val="{00000003-932D-49AB-A14C-C0B543E2B555}"/>
            </c:ext>
          </c:extLst>
        </c:ser>
        <c:ser>
          <c:idx val="2"/>
          <c:order val="2"/>
          <c:tx>
            <c:strRef>
              <c:f>'4.6'!$S$5</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8"/>
              <c:layout>
                <c:manualLayout>
                  <c:x val="0"/>
                  <c:y val="-2.6312581730435623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'4.6'!$S$6:$S$14</c:f>
              <c:numCache>
                <c:formatCode>0</c:formatCode>
                <c:ptCount val="9"/>
                <c:pt idx="0">
                  <c:v>100</c:v>
                </c:pt>
                <c:pt idx="1">
                  <c:v>101.41844780697615</c:v>
                </c:pt>
                <c:pt idx="2">
                  <c:v>100.36574783174555</c:v>
                </c:pt>
                <c:pt idx="3">
                  <c:v>100.29460457704469</c:v>
                </c:pt>
                <c:pt idx="4">
                  <c:v>102.01418027793999</c:v>
                </c:pt>
                <c:pt idx="5">
                  <c:v>104.52004227235277</c:v>
                </c:pt>
                <c:pt idx="6">
                  <c:v>102.93294029579982</c:v>
                </c:pt>
                <c:pt idx="7">
                  <c:v>97.643979806234029</c:v>
                </c:pt>
                <c:pt idx="8">
                  <c:v>97.5746554463</c:v>
                </c:pt>
              </c:numCache>
            </c:numRef>
          </c:val>
          <c:smooth val="0"/>
          <c:extLst>
            <c:ext xmlns:c16="http://schemas.microsoft.com/office/drawing/2014/chart" uri="{C3380CC4-5D6E-409C-BE32-E72D297353CC}">
              <c16:uniqueId val="{00000005-932D-49AB-A14C-C0B543E2B555}"/>
            </c:ext>
          </c:extLst>
        </c:ser>
        <c:ser>
          <c:idx val="3"/>
          <c:order val="3"/>
          <c:tx>
            <c:strRef>
              <c:f>'4.6'!$T$5</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8"/>
              <c:layout>
                <c:manualLayout>
                  <c:x val="0"/>
                  <c:y val="1.0199999670755338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4"/>
                      </a:solidFill>
                    </a:ln>
                  </c:spPr>
                </c15:leaderLines>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'4.6'!$T$6:$T$14</c:f>
              <c:numCache>
                <c:formatCode>0</c:formatCode>
                <c:ptCount val="9"/>
                <c:pt idx="0">
                  <c:v>100</c:v>
                </c:pt>
                <c:pt idx="1">
                  <c:v>100.11312944322314</c:v>
                </c:pt>
                <c:pt idx="2">
                  <c:v>98.729532392675168</c:v>
                </c:pt>
                <c:pt idx="3">
                  <c:v>100.44361290541055</c:v>
                </c:pt>
                <c:pt idx="4">
                  <c:v>100.87222755879877</c:v>
                </c:pt>
                <c:pt idx="5">
                  <c:v>102.34866534341165</c:v>
                </c:pt>
                <c:pt idx="6">
                  <c:v>100.40119488383112</c:v>
                </c:pt>
                <c:pt idx="7">
                  <c:v>92.312832423837705</c:v>
                </c:pt>
                <c:pt idx="8">
                  <c:v>90.417600573124517</c:v>
                </c:pt>
              </c:numCache>
            </c:numRef>
          </c:val>
          <c:smooth val="0"/>
          <c:extLst>
            <c:ext xmlns:c16="http://schemas.microsoft.com/office/drawing/2014/chart" uri="{C3380CC4-5D6E-409C-BE32-E72D297353CC}">
              <c16:uniqueId val="{00000007-932D-49AB-A14C-C0B543E2B555}"/>
            </c:ext>
          </c:extLst>
        </c:ser>
        <c:ser>
          <c:idx val="4"/>
          <c:order val="4"/>
          <c:tx>
            <c:strRef>
              <c:f>'4.6'!$U$5</c:f>
              <c:strCache>
                <c:ptCount val="1"/>
                <c:pt idx="0">
                  <c:v>AT</c:v>
                </c:pt>
              </c:strCache>
            </c:strRef>
          </c:tx>
          <c:spPr>
            <a:ln w="12700">
              <a:solidFill>
                <a:srgbClr val="A72886"/>
              </a:solidFill>
            </a:ln>
          </c:spPr>
          <c:marker>
            <c:symbol val="diamond"/>
            <c:size val="3"/>
            <c:spPr>
              <a:solidFill>
                <a:srgbClr val="A72886"/>
              </a:solidFill>
              <a:ln>
                <a:solidFill>
                  <a:srgbClr val="A72886"/>
                </a:solidFill>
              </a:ln>
            </c:spPr>
          </c:marker>
          <c:dLbls>
            <c:dLbl>
              <c:idx val="8"/>
              <c:layout>
                <c:manualLayout>
                  <c:x val="0"/>
                  <c:y val="-4.45018958858873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'4.6'!$U$6:$U$14</c:f>
              <c:numCache>
                <c:formatCode>0</c:formatCode>
                <c:ptCount val="9"/>
                <c:pt idx="0">
                  <c:v>100</c:v>
                </c:pt>
                <c:pt idx="1">
                  <c:v>108.24202937355108</c:v>
                </c:pt>
                <c:pt idx="2">
                  <c:v>110.47462427738355</c:v>
                </c:pt>
                <c:pt idx="3">
                  <c:v>112.14446821698563</c:v>
                </c:pt>
                <c:pt idx="4">
                  <c:v>115.0248608618834</c:v>
                </c:pt>
                <c:pt idx="5">
                  <c:v>116.73281130929016</c:v>
                </c:pt>
                <c:pt idx="6">
                  <c:v>115.84213319294123</c:v>
                </c:pt>
                <c:pt idx="7">
                  <c:v>109.66665521923443</c:v>
                </c:pt>
                <c:pt idx="8">
                  <c:v>107.64684149583404</c:v>
                </c:pt>
              </c:numCache>
            </c:numRef>
          </c:val>
          <c:smooth val="0"/>
          <c:extLst>
            <c:ext xmlns:c16="http://schemas.microsoft.com/office/drawing/2014/chart" uri="{C3380CC4-5D6E-409C-BE32-E72D297353CC}">
              <c16:uniqueId val="{00000009-932D-49AB-A14C-C0B543E2B555}"/>
            </c:ext>
          </c:extLst>
        </c:ser>
        <c:ser>
          <c:idx val="5"/>
          <c:order val="5"/>
          <c:tx>
            <c:strRef>
              <c:f>'4.6'!$V$5</c:f>
              <c:strCache>
                <c:ptCount val="1"/>
                <c:pt idx="0">
                  <c:v>BE fr</c:v>
                </c:pt>
              </c:strCache>
            </c:strRef>
          </c:tx>
          <c:spPr>
            <a:ln w="12700">
              <a:solidFill>
                <a:srgbClr val="A72886"/>
              </a:solidFill>
              <a:prstDash val="sysDot"/>
            </a:ln>
          </c:spPr>
          <c:marker>
            <c:symbol val="diamond"/>
            <c:size val="3"/>
            <c:spPr>
              <a:solidFill>
                <a:srgbClr val="A72886"/>
              </a:solidFill>
              <a:ln>
                <a:solidFill>
                  <a:srgbClr val="A72886"/>
                </a:solidFill>
              </a:ln>
            </c:spPr>
          </c:marker>
          <c:dLbls>
            <c:dLbl>
              <c:idx val="8"/>
              <c:layout>
                <c:manualLayout>
                  <c:x val="0"/>
                  <c:y val="2.889148663110626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'4.6'!$V$6:$V$14</c:f>
              <c:numCache>
                <c:formatCode>0</c:formatCode>
                <c:ptCount val="9"/>
                <c:pt idx="0">
                  <c:v>100</c:v>
                </c:pt>
                <c:pt idx="1">
                  <c:v>98.316241553747361</c:v>
                </c:pt>
                <c:pt idx="2">
                  <c:v>98.114317432298265</c:v>
                </c:pt>
                <c:pt idx="3">
                  <c:v>97.817295370403883</c:v>
                </c:pt>
                <c:pt idx="4">
                  <c:v>98.517002733125977</c:v>
                </c:pt>
                <c:pt idx="5">
                  <c:v>98.190309648340872</c:v>
                </c:pt>
                <c:pt idx="6">
                  <c:v>97.290910250448064</c:v>
                </c:pt>
                <c:pt idx="7">
                  <c:v>89.966547009920063</c:v>
                </c:pt>
                <c:pt idx="8">
                  <c:v>99.144102288665195</c:v>
                </c:pt>
              </c:numCache>
            </c:numRef>
          </c:val>
          <c:smooth val="0"/>
          <c:extLst>
            <c:ext xmlns:c16="http://schemas.microsoft.com/office/drawing/2014/chart" uri="{C3380CC4-5D6E-409C-BE32-E72D297353CC}">
              <c16:uniqueId val="{0000000B-932D-49AB-A14C-C0B543E2B555}"/>
            </c:ext>
          </c:extLst>
        </c:ser>
        <c:ser>
          <c:idx val="8"/>
          <c:order val="6"/>
          <c:tx>
            <c:strRef>
              <c:f>'4.6'!$W$5</c:f>
              <c:strCache>
                <c:ptCount val="1"/>
                <c:pt idx="0">
                  <c:v>PT</c:v>
                </c:pt>
              </c:strCache>
            </c:strRef>
          </c:tx>
          <c:spPr>
            <a:ln w="12700">
              <a:solidFill>
                <a:srgbClr val="A72886"/>
              </a:solidFill>
              <a:prstDash val="sysDash"/>
            </a:ln>
          </c:spPr>
          <c:marker>
            <c:symbol val="diamond"/>
            <c:size val="3"/>
            <c:spPr>
              <a:solidFill>
                <a:srgbClr val="A72886"/>
              </a:solidFill>
              <a:ln>
                <a:solidFill>
                  <a:srgbClr val="A72886"/>
                </a:solidFill>
              </a:ln>
            </c:spPr>
          </c:marker>
          <c:dLbls>
            <c:dLbl>
              <c:idx val="8"/>
              <c:layout>
                <c:manualLayout>
                  <c:x val="-2.6171423649199062E-3"/>
                  <c:y val="3.0086048092767822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'4.6'!$W$6:$W$14</c:f>
              <c:numCache>
                <c:formatCode>0</c:formatCode>
                <c:ptCount val="9"/>
                <c:pt idx="0">
                  <c:v>100</c:v>
                </c:pt>
                <c:pt idx="1">
                  <c:v>99.364069952305243</c:v>
                </c:pt>
                <c:pt idx="2">
                  <c:v>99.023665158854911</c:v>
                </c:pt>
                <c:pt idx="3">
                  <c:v>98.165118220925677</c:v>
                </c:pt>
                <c:pt idx="4">
                  <c:v>97.95950913284716</c:v>
                </c:pt>
                <c:pt idx="5">
                  <c:v>98.262705173020777</c:v>
                </c:pt>
                <c:pt idx="6">
                  <c:v>97.451651147819746</c:v>
                </c:pt>
                <c:pt idx="7">
                  <c:v>90.849069359054369</c:v>
                </c:pt>
                <c:pt idx="8">
                  <c:v>89.673885586685358</c:v>
                </c:pt>
              </c:numCache>
            </c:numRef>
          </c:val>
          <c:smooth val="0"/>
          <c:extLst>
            <c:ext xmlns:c16="http://schemas.microsoft.com/office/drawing/2014/chart" uri="{C3380CC4-5D6E-409C-BE32-E72D297353CC}">
              <c16:uniqueId val="{0000000D-932D-49AB-A14C-C0B543E2B555}"/>
            </c:ext>
          </c:extLst>
        </c:ser>
        <c:ser>
          <c:idx val="6"/>
          <c:order val="7"/>
          <c:tx>
            <c:strRef>
              <c:f>'4.6'!$X$5</c:f>
              <c:strCache>
                <c:ptCount val="1"/>
                <c:pt idx="0">
                  <c:v>FI</c:v>
                </c:pt>
              </c:strCache>
            </c:strRef>
          </c:tx>
          <c:spPr>
            <a:ln w="12700">
              <a:solidFill>
                <a:srgbClr val="A72886"/>
              </a:solidFill>
              <a:prstDash val="dash"/>
            </a:ln>
          </c:spPr>
          <c:marker>
            <c:symbol val="diamond"/>
            <c:size val="3"/>
            <c:spPr>
              <a:solidFill>
                <a:srgbClr val="A72886"/>
              </a:solidFill>
              <a:ln>
                <a:solidFill>
                  <a:srgbClr val="A72886"/>
                </a:solidFill>
              </a:ln>
            </c:spPr>
          </c:marker>
          <c:dLbls>
            <c:dLbl>
              <c:idx val="8"/>
              <c:layout>
                <c:manualLayout>
                  <c:x val="3.877590276102746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932D-49AB-A14C-C0B543E2B55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accent2"/>
                      </a:solidFill>
                    </a:ln>
                  </c:spPr>
                </c15:leaderLines>
              </c:ext>
            </c:extLst>
          </c:dLbls>
          <c:cat>
            <c:strRef>
              <c:f>'4.6'!$P$6:$P$14</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'4.6'!$X$6:$X$14</c:f>
              <c:numCache>
                <c:formatCode>0</c:formatCode>
                <c:ptCount val="9"/>
                <c:pt idx="0">
                  <c:v>100</c:v>
                </c:pt>
                <c:pt idx="1">
                  <c:v>100.40895545212187</c:v>
                </c:pt>
                <c:pt idx="2">
                  <c:v>100.52722765225698</c:v>
                </c:pt>
                <c:pt idx="3">
                  <c:v>98.055476995150045</c:v>
                </c:pt>
                <c:pt idx="4">
                  <c:v>99.070693646774984</c:v>
                </c:pt>
                <c:pt idx="5">
                  <c:v>99.667001540573935</c:v>
                </c:pt>
                <c:pt idx="6">
                  <c:v>100.770646196946</c:v>
                </c:pt>
                <c:pt idx="7">
                  <c:v>95.408432228051822</c:v>
                </c:pt>
                <c:pt idx="8">
                  <c:v>93.370166540773425</c:v>
                </c:pt>
              </c:numCache>
            </c:numRef>
          </c:val>
          <c:smooth val="0"/>
          <c:extLst>
            <c:ext xmlns:c16="http://schemas.microsoft.com/office/drawing/2014/chart" uri="{C3380CC4-5D6E-409C-BE32-E72D297353CC}">
              <c16:uniqueId val="{0000000F-932D-49AB-A14C-C0B543E2B555}"/>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rot="0" vert="horz"/>
          <a:lstStyle/>
          <a:p>
            <a:pPr>
              <a:defRPr>
                <a:latin typeface="Arial Narrow" panose="020B0606020202030204" pitchFamily="34" charset="0"/>
              </a:defRPr>
            </a:pPr>
            <a:endParaRPr lang="fr-FR"/>
          </a:p>
        </c:txPr>
        <c:crossAx val="1"/>
        <c:crosses val="autoZero"/>
        <c:auto val="1"/>
        <c:lblAlgn val="ctr"/>
        <c:lblOffset val="100"/>
        <c:noMultiLvlLbl val="0"/>
      </c:catAx>
      <c:valAx>
        <c:axId val="1"/>
        <c:scaling>
          <c:orientation val="minMax"/>
          <c:max val="140"/>
          <c:min val="8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CITE 2</a:t>
            </a:r>
          </a:p>
        </c:rich>
      </c:tx>
      <c:layout>
        <c:manualLayout>
          <c:xMode val="edge"/>
          <c:yMode val="edge"/>
          <c:x val="0.47031998138646358"/>
          <c:y val="0"/>
        </c:manualLayout>
      </c:layout>
      <c:overlay val="0"/>
    </c:title>
    <c:autoTitleDeleted val="0"/>
    <c:plotArea>
      <c:layout>
        <c:manualLayout>
          <c:layoutTarget val="inner"/>
          <c:xMode val="edge"/>
          <c:yMode val="edge"/>
          <c:x val="7.3985709146740575E-2"/>
          <c:y val="6.8388095238095234E-2"/>
          <c:w val="0.88760617117982199"/>
          <c:h val="0.80218593657364545"/>
        </c:manualLayout>
      </c:layout>
      <c:lineChart>
        <c:grouping val="standard"/>
        <c:varyColors val="0"/>
        <c:ser>
          <c:idx val="0"/>
          <c:order val="0"/>
          <c:tx>
            <c:strRef>
              <c:f>'4.6'!$Q$16</c:f>
              <c:strCache>
                <c:ptCount val="1"/>
                <c:pt idx="0">
                  <c:v>FR</c:v>
                </c:pt>
              </c:strCache>
            </c:strRef>
          </c:tx>
          <c:spPr>
            <a:ln w="12700">
              <a:solidFill>
                <a:schemeClr val="accent4"/>
              </a:solidFill>
            </a:ln>
          </c:spPr>
          <c:marker>
            <c:symbol val="diamond"/>
            <c:size val="4"/>
            <c:spPr>
              <a:solidFill>
                <a:schemeClr val="bg1"/>
              </a:solidFill>
              <a:ln w="12700">
                <a:solidFill>
                  <a:schemeClr val="accent4"/>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01-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02-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03-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04-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05-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06-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07-94D4-4E71-B87B-753E735C1379}"/>
                </c:ext>
              </c:extLst>
            </c:dLbl>
            <c:dLbl>
              <c:idx val="8"/>
              <c:layout>
                <c:manualLayout>
                  <c:x val="8.5583304417718806E-3"/>
                  <c:y val="-1.3032653937145795E-2"/>
                </c:manualLayout>
              </c:layout>
              <c:showLegendKey val="0"/>
              <c:showVal val="0"/>
              <c:showCatName val="0"/>
              <c:showSerName val="1"/>
              <c:showPercent val="0"/>
              <c:showBubbleSize val="0"/>
              <c:extLst>
                <c:ext xmlns:c15="http://schemas.microsoft.com/office/drawing/2012/chart" uri="{CE6537A1-D6FC-4f65-9D91-7224C49458BB}">
                  <c15:layout>
                    <c:manualLayout>
                      <c:w val="5.8356627732684754E-2"/>
                      <c:h val="4.3083500815680881E-2"/>
                    </c:manualLayout>
                  </c15:layout>
                </c:ext>
                <c:ext xmlns:c16="http://schemas.microsoft.com/office/drawing/2014/chart" uri="{C3380CC4-5D6E-409C-BE32-E72D297353CC}">
                  <c16:uniqueId val="{00000008-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'4.6'!$Q$17:$Q$25</c:f>
              <c:numCache>
                <c:formatCode>0</c:formatCode>
                <c:ptCount val="9"/>
                <c:pt idx="0">
                  <c:v>100</c:v>
                </c:pt>
                <c:pt idx="1">
                  <c:v>99.790652749803783</c:v>
                </c:pt>
                <c:pt idx="2">
                  <c:v>100.07831065871204</c:v>
                </c:pt>
                <c:pt idx="3">
                  <c:v>98.694677276226102</c:v>
                </c:pt>
                <c:pt idx="4">
                  <c:v>98.130643649293901</c:v>
                </c:pt>
                <c:pt idx="5">
                  <c:v>102.06375771074627</c:v>
                </c:pt>
                <c:pt idx="6">
                  <c:v>102.25053900502894</c:v>
                </c:pt>
                <c:pt idx="7">
                  <c:v>101.65077101267239</c:v>
                </c:pt>
                <c:pt idx="8">
                  <c:v>100.09157227202969</c:v>
                </c:pt>
              </c:numCache>
            </c:numRef>
          </c:val>
          <c:smooth val="0"/>
          <c:extLst>
            <c:ext xmlns:c16="http://schemas.microsoft.com/office/drawing/2014/chart" uri="{C3380CC4-5D6E-409C-BE32-E72D297353CC}">
              <c16:uniqueId val="{00000009-94D4-4E71-B87B-753E735C1379}"/>
            </c:ext>
          </c:extLst>
        </c:ser>
        <c:ser>
          <c:idx val="1"/>
          <c:order val="1"/>
          <c:tx>
            <c:strRef>
              <c:f>'4.6'!$R$16</c:f>
              <c:strCache>
                <c:ptCount val="1"/>
                <c:pt idx="0">
                  <c:v>DE</c:v>
                </c:pt>
              </c:strCache>
            </c:strRef>
          </c:tx>
          <c:spPr>
            <a:ln w="12700">
              <a:solidFill>
                <a:schemeClr val="accent4"/>
              </a:solidFill>
              <a:prstDash val="sysDot"/>
            </a:ln>
          </c:spPr>
          <c:marker>
            <c:symbol val="diamond"/>
            <c:size val="3"/>
            <c:spPr>
              <a:solidFill>
                <a:schemeClr val="accent4">
                  <a:lumMod val="75000"/>
                </a:schemeClr>
              </a:solidFill>
              <a:ln>
                <a:solidFill>
                  <a:schemeClr val="accent4"/>
                </a:solidFill>
                <a:prstDash val="sysDot"/>
              </a:ln>
            </c:spPr>
          </c:marker>
          <c:dLbls>
            <c:dLbl>
              <c:idx val="0"/>
              <c:delete val="1"/>
              <c:extLst>
                <c:ext xmlns:c15="http://schemas.microsoft.com/office/drawing/2012/chart" uri="{CE6537A1-D6FC-4f65-9D91-7224C49458BB}"/>
                <c:ext xmlns:c16="http://schemas.microsoft.com/office/drawing/2014/chart" uri="{C3380CC4-5D6E-409C-BE32-E72D297353CC}">
                  <c16:uniqueId val="{0000000A-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0B-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0C-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0D-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0E-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0F-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10-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11-94D4-4E71-B87B-753E735C1379}"/>
                </c:ext>
              </c:extLst>
            </c:dLbl>
            <c:dLbl>
              <c:idx val="8"/>
              <c:layout>
                <c:manualLayout>
                  <c:x val="3.8609874277736938E-3"/>
                  <c:y val="0"/>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'4.6'!$R$17:$R$25</c:f>
              <c:numCache>
                <c:formatCode>0</c:formatCode>
                <c:ptCount val="9"/>
                <c:pt idx="0">
                  <c:v>100</c:v>
                </c:pt>
                <c:pt idx="1">
                  <c:v>101.88689422456068</c:v>
                </c:pt>
                <c:pt idx="2">
                  <c:v>102.5444728261224</c:v>
                </c:pt>
                <c:pt idx="3">
                  <c:v>103.0287851618727</c:v>
                </c:pt>
                <c:pt idx="4">
                  <c:v>103.62695274041273</c:v>
                </c:pt>
                <c:pt idx="5">
                  <c:v>107.37628279725193</c:v>
                </c:pt>
                <c:pt idx="6">
                  <c:v>109.20980268251282</c:v>
                </c:pt>
                <c:pt idx="7">
                  <c:v>102.63050587793406</c:v>
                </c:pt>
                <c:pt idx="8">
                  <c:v>98.122936259289091</c:v>
                </c:pt>
              </c:numCache>
            </c:numRef>
          </c:val>
          <c:smooth val="0"/>
          <c:extLst>
            <c:ext xmlns:c16="http://schemas.microsoft.com/office/drawing/2014/chart" uri="{C3380CC4-5D6E-409C-BE32-E72D297353CC}">
              <c16:uniqueId val="{00000013-94D4-4E71-B87B-753E735C1379}"/>
            </c:ext>
          </c:extLst>
        </c:ser>
        <c:ser>
          <c:idx val="2"/>
          <c:order val="2"/>
          <c:tx>
            <c:strRef>
              <c:f>'4.6'!$S$16</c:f>
              <c:strCache>
                <c:ptCount val="1"/>
                <c:pt idx="0">
                  <c:v>ES</c:v>
                </c:pt>
              </c:strCache>
            </c:strRef>
          </c:tx>
          <c:spPr>
            <a:ln w="12700">
              <a:solidFill>
                <a:schemeClr val="accent4"/>
              </a:solidFill>
              <a:prstDash val="sysDash"/>
            </a:ln>
          </c:spPr>
          <c:marker>
            <c:symbol val="diamond"/>
            <c:size val="3"/>
            <c:spPr>
              <a:solidFill>
                <a:schemeClr val="accent4">
                  <a:lumMod val="75000"/>
                </a:schemeClr>
              </a:solidFill>
              <a:ln w="6350">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15-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16-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17-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18-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19-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1A-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1B-94D4-4E71-B87B-753E735C1379}"/>
                </c:ext>
              </c:extLst>
            </c:dLbl>
            <c:dLbl>
              <c:idx val="8"/>
              <c:layout>
                <c:manualLayout>
                  <c:x val="6.1204366730924775E-3"/>
                  <c:y val="1.126381647901507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'4.6'!$S$17:$S$25</c:f>
              <c:numCache>
                <c:formatCode>0</c:formatCode>
                <c:ptCount val="9"/>
                <c:pt idx="0">
                  <c:v>100</c:v>
                </c:pt>
                <c:pt idx="1">
                  <c:v>101.36964485553605</c:v>
                </c:pt>
                <c:pt idx="2">
                  <c:v>100.41972974101994</c:v>
                </c:pt>
                <c:pt idx="3">
                  <c:v>100.13550260155088</c:v>
                </c:pt>
                <c:pt idx="4">
                  <c:v>101.95009788180292</c:v>
                </c:pt>
                <c:pt idx="5">
                  <c:v>104.52672462777346</c:v>
                </c:pt>
                <c:pt idx="6">
                  <c:v>102.95224296602629</c:v>
                </c:pt>
                <c:pt idx="7">
                  <c:v>97.721212796653973</c:v>
                </c:pt>
                <c:pt idx="8">
                  <c:v>97.840214786260006</c:v>
                </c:pt>
              </c:numCache>
            </c:numRef>
          </c:val>
          <c:smooth val="0"/>
          <c:extLst>
            <c:ext xmlns:c16="http://schemas.microsoft.com/office/drawing/2014/chart" uri="{C3380CC4-5D6E-409C-BE32-E72D297353CC}">
              <c16:uniqueId val="{0000001D-94D4-4E71-B87B-753E735C1379}"/>
            </c:ext>
          </c:extLst>
        </c:ser>
        <c:ser>
          <c:idx val="3"/>
          <c:order val="3"/>
          <c:tx>
            <c:strRef>
              <c:f>'4.6'!$T$16</c:f>
              <c:strCache>
                <c:ptCount val="1"/>
                <c:pt idx="0">
                  <c:v>IT</c:v>
                </c:pt>
              </c:strCache>
            </c:strRef>
          </c:tx>
          <c:spPr>
            <a:ln w="12700">
              <a:prstDash val="dash"/>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E-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1F-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20-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21-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22-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23-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24-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25-94D4-4E71-B87B-753E735C1379}"/>
                </c:ext>
              </c:extLst>
            </c:dLbl>
            <c:dLbl>
              <c:idx val="8"/>
              <c:layout>
                <c:manualLayout>
                  <c:x val="6.5018007940387023E-3"/>
                  <c:y val="1.970487650003384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4"/>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'4.6'!$T$17:$T$25</c:f>
              <c:numCache>
                <c:formatCode>0</c:formatCode>
                <c:ptCount val="9"/>
                <c:pt idx="0">
                  <c:v>100</c:v>
                </c:pt>
                <c:pt idx="1">
                  <c:v>100.11218656473426</c:v>
                </c:pt>
                <c:pt idx="2">
                  <c:v>98.728602545083461</c:v>
                </c:pt>
                <c:pt idx="3">
                  <c:v>100.28998140742094</c:v>
                </c:pt>
                <c:pt idx="4">
                  <c:v>100.73291787488448</c:v>
                </c:pt>
                <c:pt idx="5">
                  <c:v>102.04217201260737</c:v>
                </c:pt>
                <c:pt idx="6">
                  <c:v>100.09934125003672</c:v>
                </c:pt>
                <c:pt idx="7">
                  <c:v>92.035296245655488</c:v>
                </c:pt>
                <c:pt idx="8">
                  <c:v>90.145491984692413</c:v>
                </c:pt>
              </c:numCache>
            </c:numRef>
          </c:val>
          <c:smooth val="0"/>
          <c:extLst>
            <c:ext xmlns:c16="http://schemas.microsoft.com/office/drawing/2014/chart" uri="{C3380CC4-5D6E-409C-BE32-E72D297353CC}">
              <c16:uniqueId val="{00000027-94D4-4E71-B87B-753E735C1379}"/>
            </c:ext>
          </c:extLst>
        </c:ser>
        <c:ser>
          <c:idx val="4"/>
          <c:order val="4"/>
          <c:tx>
            <c:strRef>
              <c:f>'4.6'!$U$16</c:f>
              <c:strCache>
                <c:ptCount val="1"/>
                <c:pt idx="0">
                  <c:v>AT</c:v>
                </c:pt>
              </c:strCache>
            </c:strRef>
          </c:tx>
          <c:spPr>
            <a:ln w="12700">
              <a:solidFill>
                <a:srgbClr val="A72886"/>
              </a:solidFill>
            </a:ln>
          </c:spPr>
          <c:marker>
            <c:symbol val="diamond"/>
            <c:size val="3"/>
            <c:spPr>
              <a:solidFill>
                <a:srgbClr val="A72886"/>
              </a:solidFill>
              <a:ln>
                <a:solidFill>
                  <a:srgbClr val="A7288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8-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29-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2A-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2B-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2C-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2D-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2E-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2F-94D4-4E71-B87B-753E735C1379}"/>
                </c:ext>
              </c:extLst>
            </c:dLbl>
            <c:dLbl>
              <c:idx val="8"/>
              <c:layout>
                <c:manualLayout>
                  <c:x val="9.7527011910582325E-3"/>
                  <c:y val="3.4490061016686994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0-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'4.6'!$U$17:$U$25</c:f>
              <c:numCache>
                <c:formatCode>0</c:formatCode>
                <c:ptCount val="9"/>
                <c:pt idx="0">
                  <c:v>100</c:v>
                </c:pt>
                <c:pt idx="1">
                  <c:v>108.24202937355108</c:v>
                </c:pt>
                <c:pt idx="2">
                  <c:v>110.10100002415464</c:v>
                </c:pt>
                <c:pt idx="3">
                  <c:v>111.02812058423143</c:v>
                </c:pt>
                <c:pt idx="4">
                  <c:v>113.55207924043313</c:v>
                </c:pt>
                <c:pt idx="5">
                  <c:v>116.15543758750213</c:v>
                </c:pt>
                <c:pt idx="6">
                  <c:v>115.49815453155752</c:v>
                </c:pt>
                <c:pt idx="7">
                  <c:v>109.66665521923443</c:v>
                </c:pt>
                <c:pt idx="8">
                  <c:v>107.64684149583404</c:v>
                </c:pt>
              </c:numCache>
            </c:numRef>
          </c:val>
          <c:smooth val="0"/>
          <c:extLst>
            <c:ext xmlns:c16="http://schemas.microsoft.com/office/drawing/2014/chart" uri="{C3380CC4-5D6E-409C-BE32-E72D297353CC}">
              <c16:uniqueId val="{00000031-94D4-4E71-B87B-753E735C1379}"/>
            </c:ext>
          </c:extLst>
        </c:ser>
        <c:ser>
          <c:idx val="5"/>
          <c:order val="5"/>
          <c:tx>
            <c:strRef>
              <c:f>'4.6'!$V$16</c:f>
              <c:strCache>
                <c:ptCount val="1"/>
                <c:pt idx="0">
                  <c:v>BE fr</c:v>
                </c:pt>
              </c:strCache>
            </c:strRef>
          </c:tx>
          <c:spPr>
            <a:ln w="12700">
              <a:solidFill>
                <a:srgbClr val="A72886"/>
              </a:solidFill>
              <a:prstDash val="sysDot"/>
            </a:ln>
          </c:spPr>
          <c:marker>
            <c:symbol val="diamond"/>
            <c:size val="3"/>
            <c:spPr>
              <a:solidFill>
                <a:srgbClr val="A72886"/>
              </a:solidFill>
              <a:ln>
                <a:solidFill>
                  <a:srgbClr val="A7288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2-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33-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34-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35-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36-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37-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38-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39-94D4-4E71-B87B-753E735C1379}"/>
                </c:ext>
              </c:extLst>
            </c:dLbl>
            <c:dLbl>
              <c:idx val="8"/>
              <c:layout>
                <c:manualLayout>
                  <c:x val="2.8695195565665906E-3"/>
                  <c:y val="3.3137608671068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'4.6'!$V$17:$V$25</c:f>
              <c:numCache>
                <c:formatCode>0</c:formatCode>
                <c:ptCount val="9"/>
                <c:pt idx="0">
                  <c:v>100</c:v>
                </c:pt>
                <c:pt idx="1">
                  <c:v>98.316241553747361</c:v>
                </c:pt>
                <c:pt idx="2">
                  <c:v>98.114317432298265</c:v>
                </c:pt>
                <c:pt idx="3">
                  <c:v>97.817295370403883</c:v>
                </c:pt>
                <c:pt idx="4">
                  <c:v>98.517002733125977</c:v>
                </c:pt>
                <c:pt idx="5">
                  <c:v>98.190309648340872</c:v>
                </c:pt>
                <c:pt idx="6">
                  <c:v>97.290910250448064</c:v>
                </c:pt>
                <c:pt idx="7">
                  <c:v>89.966547009920063</c:v>
                </c:pt>
                <c:pt idx="8">
                  <c:v>99.144102288665195</c:v>
                </c:pt>
              </c:numCache>
            </c:numRef>
          </c:val>
          <c:smooth val="0"/>
          <c:extLst>
            <c:ext xmlns:c16="http://schemas.microsoft.com/office/drawing/2014/chart" uri="{C3380CC4-5D6E-409C-BE32-E72D297353CC}">
              <c16:uniqueId val="{0000003B-94D4-4E71-B87B-753E735C1379}"/>
            </c:ext>
          </c:extLst>
        </c:ser>
        <c:ser>
          <c:idx val="8"/>
          <c:order val="6"/>
          <c:tx>
            <c:strRef>
              <c:f>'4.6'!$W$16</c:f>
              <c:strCache>
                <c:ptCount val="1"/>
                <c:pt idx="0">
                  <c:v>PT</c:v>
                </c:pt>
              </c:strCache>
            </c:strRef>
          </c:tx>
          <c:spPr>
            <a:ln w="12700">
              <a:solidFill>
                <a:srgbClr val="A72886"/>
              </a:solidFill>
              <a:prstDash val="sysDash"/>
            </a:ln>
          </c:spPr>
          <c:marker>
            <c:symbol val="diamond"/>
            <c:size val="3"/>
            <c:spPr>
              <a:solidFill>
                <a:srgbClr val="A72886"/>
              </a:solidFill>
              <a:ln>
                <a:solidFill>
                  <a:srgbClr val="A7288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C-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3D-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3E-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3F-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40-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41-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42-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43-94D4-4E71-B87B-753E735C1379}"/>
                </c:ext>
              </c:extLst>
            </c:dLbl>
            <c:dLbl>
              <c:idx val="8"/>
              <c:layout>
                <c:manualLayout>
                  <c:x val="3.2509003970192913E-3"/>
                  <c:y val="4.214373894012098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'4.6'!$W$17:$W$25</c:f>
              <c:numCache>
                <c:formatCode>0</c:formatCode>
                <c:ptCount val="9"/>
                <c:pt idx="0">
                  <c:v>100</c:v>
                </c:pt>
                <c:pt idx="1">
                  <c:v>99.364069952305243</c:v>
                </c:pt>
                <c:pt idx="2">
                  <c:v>99.023665158854911</c:v>
                </c:pt>
                <c:pt idx="3">
                  <c:v>98.165118220925677</c:v>
                </c:pt>
                <c:pt idx="4">
                  <c:v>97.95950913284716</c:v>
                </c:pt>
                <c:pt idx="5">
                  <c:v>98.262705173020777</c:v>
                </c:pt>
                <c:pt idx="6">
                  <c:v>97.451651147819746</c:v>
                </c:pt>
                <c:pt idx="7">
                  <c:v>90.849069359054369</c:v>
                </c:pt>
                <c:pt idx="8">
                  <c:v>89.673885586685358</c:v>
                </c:pt>
              </c:numCache>
            </c:numRef>
          </c:val>
          <c:smooth val="0"/>
          <c:extLst>
            <c:ext xmlns:c16="http://schemas.microsoft.com/office/drawing/2014/chart" uri="{C3380CC4-5D6E-409C-BE32-E72D297353CC}">
              <c16:uniqueId val="{00000045-94D4-4E71-B87B-753E735C1379}"/>
            </c:ext>
          </c:extLst>
        </c:ser>
        <c:ser>
          <c:idx val="6"/>
          <c:order val="7"/>
          <c:tx>
            <c:strRef>
              <c:f>'4.6'!$X$16</c:f>
              <c:strCache>
                <c:ptCount val="1"/>
                <c:pt idx="0">
                  <c:v>FI</c:v>
                </c:pt>
              </c:strCache>
            </c:strRef>
          </c:tx>
          <c:spPr>
            <a:ln w="12700">
              <a:solidFill>
                <a:srgbClr val="A72886"/>
              </a:solidFill>
              <a:prstDash val="dash"/>
            </a:ln>
          </c:spPr>
          <c:marker>
            <c:symbol val="diamond"/>
            <c:size val="3"/>
            <c:spPr>
              <a:solidFill>
                <a:srgbClr val="A72886"/>
              </a:solidFill>
              <a:ln>
                <a:solidFill>
                  <a:srgbClr val="A7288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6-94D4-4E71-B87B-753E735C1379}"/>
                </c:ext>
              </c:extLst>
            </c:dLbl>
            <c:dLbl>
              <c:idx val="1"/>
              <c:delete val="1"/>
              <c:extLst>
                <c:ext xmlns:c15="http://schemas.microsoft.com/office/drawing/2012/chart" uri="{CE6537A1-D6FC-4f65-9D91-7224C49458BB}"/>
                <c:ext xmlns:c16="http://schemas.microsoft.com/office/drawing/2014/chart" uri="{C3380CC4-5D6E-409C-BE32-E72D297353CC}">
                  <c16:uniqueId val="{00000047-94D4-4E71-B87B-753E735C1379}"/>
                </c:ext>
              </c:extLst>
            </c:dLbl>
            <c:dLbl>
              <c:idx val="2"/>
              <c:delete val="1"/>
              <c:extLst>
                <c:ext xmlns:c15="http://schemas.microsoft.com/office/drawing/2012/chart" uri="{CE6537A1-D6FC-4f65-9D91-7224C49458BB}"/>
                <c:ext xmlns:c16="http://schemas.microsoft.com/office/drawing/2014/chart" uri="{C3380CC4-5D6E-409C-BE32-E72D297353CC}">
                  <c16:uniqueId val="{00000048-94D4-4E71-B87B-753E735C1379}"/>
                </c:ext>
              </c:extLst>
            </c:dLbl>
            <c:dLbl>
              <c:idx val="3"/>
              <c:delete val="1"/>
              <c:extLst>
                <c:ext xmlns:c15="http://schemas.microsoft.com/office/drawing/2012/chart" uri="{CE6537A1-D6FC-4f65-9D91-7224C49458BB}"/>
                <c:ext xmlns:c16="http://schemas.microsoft.com/office/drawing/2014/chart" uri="{C3380CC4-5D6E-409C-BE32-E72D297353CC}">
                  <c16:uniqueId val="{00000049-94D4-4E71-B87B-753E735C1379}"/>
                </c:ext>
              </c:extLst>
            </c:dLbl>
            <c:dLbl>
              <c:idx val="4"/>
              <c:delete val="1"/>
              <c:extLst>
                <c:ext xmlns:c15="http://schemas.microsoft.com/office/drawing/2012/chart" uri="{CE6537A1-D6FC-4f65-9D91-7224C49458BB}"/>
                <c:ext xmlns:c16="http://schemas.microsoft.com/office/drawing/2014/chart" uri="{C3380CC4-5D6E-409C-BE32-E72D297353CC}">
                  <c16:uniqueId val="{0000004A-94D4-4E71-B87B-753E735C1379}"/>
                </c:ext>
              </c:extLst>
            </c:dLbl>
            <c:dLbl>
              <c:idx val="5"/>
              <c:delete val="1"/>
              <c:extLst>
                <c:ext xmlns:c15="http://schemas.microsoft.com/office/drawing/2012/chart" uri="{CE6537A1-D6FC-4f65-9D91-7224C49458BB}"/>
                <c:ext xmlns:c16="http://schemas.microsoft.com/office/drawing/2014/chart" uri="{C3380CC4-5D6E-409C-BE32-E72D297353CC}">
                  <c16:uniqueId val="{0000004B-94D4-4E71-B87B-753E735C1379}"/>
                </c:ext>
              </c:extLst>
            </c:dLbl>
            <c:dLbl>
              <c:idx val="6"/>
              <c:delete val="1"/>
              <c:extLst>
                <c:ext xmlns:c15="http://schemas.microsoft.com/office/drawing/2012/chart" uri="{CE6537A1-D6FC-4f65-9D91-7224C49458BB}"/>
                <c:ext xmlns:c16="http://schemas.microsoft.com/office/drawing/2014/chart" uri="{C3380CC4-5D6E-409C-BE32-E72D297353CC}">
                  <c16:uniqueId val="{0000004C-94D4-4E71-B87B-753E735C1379}"/>
                </c:ext>
              </c:extLst>
            </c:dLbl>
            <c:dLbl>
              <c:idx val="7"/>
              <c:delete val="1"/>
              <c:extLst>
                <c:ext xmlns:c15="http://schemas.microsoft.com/office/drawing/2012/chart" uri="{CE6537A1-D6FC-4f65-9D91-7224C49458BB}"/>
                <c:ext xmlns:c16="http://schemas.microsoft.com/office/drawing/2014/chart" uri="{C3380CC4-5D6E-409C-BE32-E72D297353CC}">
                  <c16:uniqueId val="{0000004D-94D4-4E71-B87B-753E735C1379}"/>
                </c:ext>
              </c:extLst>
            </c:dLbl>
            <c:dLbl>
              <c:idx val="8"/>
              <c:layout>
                <c:manualLayout>
                  <c:x val="3.2509003970192913E-3"/>
                  <c:y val="9.6972373268695827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E-94D4-4E71-B87B-753E735C137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chemeClr val="accent2"/>
                      </a:solidFill>
                    </a:ln>
                  </c:spPr>
                </c15:leaderLines>
              </c:ext>
            </c:extLst>
          </c:dLbls>
          <c:cat>
            <c:strRef>
              <c:f>'4.6'!$P$17:$P$25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'4.6'!$X$17:$X$25</c:f>
              <c:numCache>
                <c:formatCode>0</c:formatCode>
                <c:ptCount val="9"/>
                <c:pt idx="0">
                  <c:v>100</c:v>
                </c:pt>
                <c:pt idx="1">
                  <c:v>100.41046081966687</c:v>
                </c:pt>
                <c:pt idx="2">
                  <c:v>100.52689651820481</c:v>
                </c:pt>
                <c:pt idx="3">
                  <c:v>98.055592986533853</c:v>
                </c:pt>
                <c:pt idx="4">
                  <c:v>99.073618477500176</c:v>
                </c:pt>
                <c:pt idx="5">
                  <c:v>99.669921912158316</c:v>
                </c:pt>
                <c:pt idx="6">
                  <c:v>100.23063824057989</c:v>
                </c:pt>
                <c:pt idx="7">
                  <c:v>94.897200614286007</c:v>
                </c:pt>
                <c:pt idx="8">
                  <c:v>92.869723834189671</c:v>
                </c:pt>
              </c:numCache>
            </c:numRef>
          </c:val>
          <c:smooth val="0"/>
          <c:extLst>
            <c:ext xmlns:c16="http://schemas.microsoft.com/office/drawing/2014/chart" uri="{C3380CC4-5D6E-409C-BE32-E72D297353CC}">
              <c16:uniqueId val="{0000004F-94D4-4E71-B87B-753E735C1379}"/>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rot="0" vert="horz"/>
          <a:lstStyle/>
          <a:p>
            <a:pPr>
              <a:defRPr>
                <a:latin typeface="Arial Narrow" panose="020B0606020202030204" pitchFamily="34" charset="0"/>
              </a:defRPr>
            </a:pPr>
            <a:endParaRPr lang="fr-FR"/>
          </a:p>
        </c:txPr>
        <c:crossAx val="1"/>
        <c:crosses val="autoZero"/>
        <c:auto val="1"/>
        <c:lblAlgn val="ctr"/>
        <c:lblOffset val="100"/>
        <c:noMultiLvlLbl val="0"/>
      </c:catAx>
      <c:valAx>
        <c:axId val="1"/>
        <c:scaling>
          <c:orientation val="minMax"/>
          <c:max val="140"/>
          <c:min val="8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900" b="1"/>
              <a:t>CITE 1</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'4.6'!$P$70</c:f>
              <c:strCache>
                <c:ptCount val="1"/>
                <c:pt idx="0">
                  <c:v>AT</c:v>
                </c:pt>
              </c:strCache>
            </c:strRef>
          </c:tx>
          <c:spPr>
            <a:ln w="28575" cap="rnd">
              <a:noFill/>
              <a:round/>
            </a:ln>
            <a:effectLst/>
          </c:spPr>
          <c:marker>
            <c:symbol val="circle"/>
            <c:size val="5"/>
            <c:spPr>
              <a:solidFill>
                <a:srgbClr val="A72886"/>
              </a:solidFill>
              <a:ln w="6350">
                <a:solidFill>
                  <a:srgbClr val="A72886"/>
                </a:solidFill>
              </a:ln>
              <a:effectLst/>
            </c:spPr>
          </c:marker>
          <c:dLbls>
            <c:dLbl>
              <c:idx val="0"/>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8C6-46F6-8474-22F4A5E24B68}"/>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F8C6-46F6-8474-22F4A5E24B68}"/>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8C6-46F6-8474-22F4A5E24B68}"/>
                </c:ext>
              </c:extLst>
            </c:dLbl>
            <c:dLbl>
              <c:idx val="3"/>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8C6-46F6-8474-22F4A5E24B68}"/>
                </c:ext>
              </c:extLst>
            </c:dLbl>
            <c:dLbl>
              <c:idx val="5"/>
              <c:layout>
                <c:manualLayout>
                  <c:x val="-1.0159601857717516E-16"/>
                  <c:y val="-1.360965092138408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8C6-46F6-8474-22F4A5E24B68}"/>
                </c:ext>
              </c:extLst>
            </c:dLbl>
            <c:dLbl>
              <c:idx val="6"/>
              <c:layout>
                <c:manualLayout>
                  <c:x val="-3.1842949569796564E-3"/>
                  <c:y val="-2.354493244458320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'4.6'!$Q$70:$W$70</c:f>
              <c:numCache>
                <c:formatCode>0</c:formatCode>
                <c:ptCount val="7"/>
                <c:pt idx="0">
                  <c:v>137.10385059898289</c:v>
                </c:pt>
                <c:pt idx="1">
                  <c:v>137.36883831924769</c:v>
                </c:pt>
                <c:pt idx="2">
                  <c:v>141.33706342261868</c:v>
                </c:pt>
                <c:pt idx="3">
                  <c:v>141.21185251284004</c:v>
                </c:pt>
                <c:pt idx="4">
                  <c:v>143.93996626997131</c:v>
                </c:pt>
                <c:pt idx="5">
                  <c:v>144.79997403787155</c:v>
                </c:pt>
                <c:pt idx="6">
                  <c:v>147.59003419971913</c:v>
                </c:pt>
              </c:numCache>
            </c:numRef>
          </c:val>
          <c:smooth val="0"/>
          <c:extLst>
            <c:ext xmlns:c16="http://schemas.microsoft.com/office/drawing/2014/chart" uri="{C3380CC4-5D6E-409C-BE32-E72D297353CC}">
              <c16:uniqueId val="{00000006-F8C6-46F6-8474-22F4A5E24B68}"/>
            </c:ext>
          </c:extLst>
        </c:ser>
        <c:ser>
          <c:idx val="1"/>
          <c:order val="1"/>
          <c:tx>
            <c:strRef>
              <c:f>'4.6'!$P$71</c:f>
              <c:strCache>
                <c:ptCount val="1"/>
                <c:pt idx="0">
                  <c:v>FI</c:v>
                </c:pt>
              </c:strCache>
            </c:strRef>
          </c:tx>
          <c:spPr>
            <a:ln w="28575" cap="rnd">
              <a:noFill/>
              <a:round/>
            </a:ln>
            <a:effectLst/>
          </c:spPr>
          <c:marker>
            <c:symbol val="circle"/>
            <c:size val="5"/>
            <c:spPr>
              <a:solidFill>
                <a:srgbClr val="A72886"/>
              </a:solidFill>
              <a:ln w="6350">
                <a:solidFill>
                  <a:srgbClr val="A72886"/>
                </a:solidFill>
              </a:ln>
              <a:effectLst/>
            </c:spPr>
          </c:marker>
          <c:dLbls>
            <c:dLbl>
              <c:idx val="0"/>
              <c:layout>
                <c:manualLayout>
                  <c:x val="0"/>
                  <c:y val="1.814620122851202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F8C6-46F6-8474-22F4A5E24B68}"/>
                </c:ext>
              </c:extLst>
            </c:dLbl>
            <c:dLbl>
              <c:idx val="1"/>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F8C6-46F6-8474-22F4A5E24B68}"/>
                </c:ext>
              </c:extLst>
            </c:dLbl>
            <c:dLbl>
              <c:idx val="2"/>
              <c:layout>
                <c:manualLayout>
                  <c:x val="0"/>
                  <c:y val="1.360965092138408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8C6-46F6-8474-22F4A5E24B68}"/>
                </c:ext>
              </c:extLst>
            </c:dLbl>
            <c:dLbl>
              <c:idx val="3"/>
              <c:layout>
                <c:manualLayout>
                  <c:x val="0"/>
                  <c:y val="9.073100614255973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8C6-46F6-8474-22F4A5E24B68}"/>
                </c:ext>
              </c:extLst>
            </c:dLbl>
            <c:dLbl>
              <c:idx val="5"/>
              <c:layout>
                <c:manualLayout>
                  <c:x val="2.7708325151740245E-3"/>
                  <c:y val="-9.073100614256056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F8C6-46F6-8474-22F4A5E24B68}"/>
                </c:ext>
              </c:extLst>
            </c:dLbl>
            <c:dLbl>
              <c:idx val="6"/>
              <c:layout>
                <c:manualLayout>
                  <c:x val="3.1698751044248047E-3"/>
                  <c:y val="-3.871361073007172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'4.6'!$Q$71:$W$71</c:f>
              <c:numCache>
                <c:formatCode>0</c:formatCode>
                <c:ptCount val="7"/>
                <c:pt idx="0">
                  <c:v>112.48809175660865</c:v>
                </c:pt>
                <c:pt idx="1">
                  <c:v>111.88415436252363</c:v>
                </c:pt>
                <c:pt idx="2">
                  <c:v>113.54911841577142</c:v>
                </c:pt>
                <c:pt idx="3">
                  <c:v>113.1394985094268</c:v>
                </c:pt>
                <c:pt idx="4">
                  <c:v>114.30709854812875</c:v>
                </c:pt>
                <c:pt idx="5">
                  <c:v>112.79389631335725</c:v>
                </c:pt>
                <c:pt idx="6">
                  <c:v>110.35098701434427</c:v>
                </c:pt>
              </c:numCache>
            </c:numRef>
          </c:val>
          <c:smooth val="0"/>
          <c:extLst>
            <c:ext xmlns:c16="http://schemas.microsoft.com/office/drawing/2014/chart" uri="{C3380CC4-5D6E-409C-BE32-E72D297353CC}">
              <c16:uniqueId val="{0000000D-F8C6-46F6-8474-22F4A5E24B68}"/>
            </c:ext>
          </c:extLst>
        </c:ser>
        <c:ser>
          <c:idx val="2"/>
          <c:order val="2"/>
          <c:tx>
            <c:strRef>
              <c:f>'4.6'!$P$72</c:f>
              <c:strCache>
                <c:ptCount val="1"/>
                <c:pt idx="0">
                  <c:v>FR</c:v>
                </c:pt>
              </c:strCache>
            </c:strRef>
          </c:tx>
          <c:spPr>
            <a:ln w="25400" cap="rnd">
              <a:solidFill>
                <a:srgbClr val="DCA600"/>
              </a:solidFill>
              <a:round/>
            </a:ln>
            <a:effectLst/>
          </c:spPr>
          <c:marker>
            <c:symbol val="none"/>
          </c:marker>
          <c:dLbls>
            <c:dLbl>
              <c:idx val="0"/>
              <c:layout>
                <c:manualLayout>
                  <c:x val="-8.8534958951499459E-2"/>
                  <c:y val="-8.7657189410940507E-17"/>
                </c:manualLayout>
              </c:layout>
              <c:tx>
                <c:rich>
                  <a:bodyPr/>
                  <a:lstStyle/>
                  <a:p>
                    <a:r>
                      <a:rPr lang="en-US"/>
                      <a:t>= FR</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'4.6'!$Q$72:$W$72</c:f>
              <c:numCache>
                <c:formatCode>0</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F-F8C6-46F6-8474-22F4A5E24B68}"/>
            </c:ext>
          </c:extLst>
        </c:ser>
        <c:ser>
          <c:idx val="3"/>
          <c:order val="3"/>
          <c:tx>
            <c:strRef>
              <c:f>'4.6'!$P$73</c:f>
              <c:strCache>
                <c:ptCount val="1"/>
                <c:pt idx="0">
                  <c:v>DE</c:v>
                </c:pt>
              </c:strCache>
            </c:strRef>
          </c:tx>
          <c:spPr>
            <a:ln w="28575"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'4.6'!$Q$73:$W$73</c:f>
              <c:numCache>
                <c:formatCode>0</c:formatCode>
                <c:ptCount val="7"/>
                <c:pt idx="0">
                  <c:v>193.99769412197691</c:v>
                </c:pt>
                <c:pt idx="1">
                  <c:v>197.57510414031046</c:v>
                </c:pt>
                <c:pt idx="2">
                  <c:v>203.38596145749821</c:v>
                </c:pt>
                <c:pt idx="3">
                  <c:v>205.9144525478894</c:v>
                </c:pt>
                <c:pt idx="4">
                  <c:v>212.39469357964506</c:v>
                </c:pt>
                <c:pt idx="5">
                  <c:v>210.64887695228015</c:v>
                </c:pt>
                <c:pt idx="6">
                  <c:v>200.36300543761669</c:v>
                </c:pt>
              </c:numCache>
            </c:numRef>
          </c:val>
          <c:smooth val="0"/>
          <c:extLst>
            <c:ext xmlns:c16="http://schemas.microsoft.com/office/drawing/2014/chart" uri="{C3380CC4-5D6E-409C-BE32-E72D297353CC}">
              <c16:uniqueId val="{00000010-F8C6-46F6-8474-22F4A5E24B68}"/>
            </c:ext>
          </c:extLst>
        </c:ser>
        <c:ser>
          <c:idx val="4"/>
          <c:order val="4"/>
          <c:tx>
            <c:strRef>
              <c:f>'4.6'!$P$74</c:f>
              <c:strCache>
                <c:ptCount val="1"/>
                <c:pt idx="0">
                  <c:v>IT</c:v>
                </c:pt>
              </c:strCache>
            </c:strRef>
          </c:tx>
          <c:spPr>
            <a:ln w="28575"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'4.6'!$Q$74:$W$74</c:f>
              <c:numCache>
                <c:formatCode>0</c:formatCode>
                <c:ptCount val="7"/>
                <c:pt idx="0">
                  <c:v>94.522888973683479</c:v>
                </c:pt>
                <c:pt idx="1">
                  <c:v>97.091548399360377</c:v>
                </c:pt>
                <c:pt idx="2">
                  <c:v>98.853029571328477</c:v>
                </c:pt>
                <c:pt idx="3">
                  <c:v>99.833004809207324</c:v>
                </c:pt>
                <c:pt idx="4">
                  <c:v>98.801334908935601</c:v>
                </c:pt>
                <c:pt idx="5">
                  <c:v>97.297740064148741</c:v>
                </c:pt>
                <c:pt idx="6">
                  <c:v>96.262643605228391</c:v>
                </c:pt>
              </c:numCache>
            </c:numRef>
          </c:val>
          <c:smooth val="0"/>
          <c:extLst>
            <c:ext xmlns:c16="http://schemas.microsoft.com/office/drawing/2014/chart" uri="{C3380CC4-5D6E-409C-BE32-E72D297353CC}">
              <c16:uniqueId val="{00000011-F8C6-46F6-8474-22F4A5E24B68}"/>
            </c:ext>
          </c:extLst>
        </c:ser>
        <c:ser>
          <c:idx val="5"/>
          <c:order val="5"/>
          <c:tx>
            <c:strRef>
              <c:f>'4.6'!$P$75</c:f>
              <c:strCache>
                <c:ptCount val="1"/>
                <c:pt idx="0">
                  <c:v>BE fr</c:v>
                </c:pt>
              </c:strCache>
            </c:strRef>
          </c:tx>
          <c:spPr>
            <a:ln w="28575" cap="rnd">
              <a:noFill/>
              <a:round/>
            </a:ln>
            <a:effectLst/>
          </c:spPr>
          <c:marker>
            <c:symbol val="circle"/>
            <c:size val="5"/>
            <c:spPr>
              <a:solidFill>
                <a:srgbClr val="A72886"/>
              </a:solidFill>
              <a:ln w="6350">
                <a:solidFill>
                  <a:srgbClr val="A72886"/>
                </a:solidFill>
              </a:ln>
              <a:effectLst/>
            </c:spPr>
          </c:marker>
          <c:dLbls>
            <c:dLbl>
              <c:idx val="6"/>
              <c:layout>
                <c:manualLayout>
                  <c:x val="-6.3685899139589624E-3"/>
                  <c:y val="3.296290542241648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'4.6'!$Q$75:$W$75</c:f>
              <c:numCache>
                <c:formatCode>0</c:formatCode>
                <c:ptCount val="7"/>
                <c:pt idx="0">
                  <c:v>135.37827583740085</c:v>
                </c:pt>
                <c:pt idx="1">
                  <c:v>136.63489925813502</c:v>
                </c:pt>
                <c:pt idx="2">
                  <c:v>138.79052472458045</c:v>
                </c:pt>
                <c:pt idx="3">
                  <c:v>136.23454461529326</c:v>
                </c:pt>
                <c:pt idx="4">
                  <c:v>138.73303701003766</c:v>
                </c:pt>
                <c:pt idx="5">
                  <c:v>139.42758490324888</c:v>
                </c:pt>
                <c:pt idx="6">
                  <c:v>146.85156767374724</c:v>
                </c:pt>
              </c:numCache>
            </c:numRef>
          </c:val>
          <c:smooth val="0"/>
          <c:extLst>
            <c:ext xmlns:c16="http://schemas.microsoft.com/office/drawing/2014/chart" uri="{C3380CC4-5D6E-409C-BE32-E72D297353CC}">
              <c16:uniqueId val="{00000013-F8C6-46F6-8474-22F4A5E24B68}"/>
            </c:ext>
          </c:extLst>
        </c:ser>
        <c:ser>
          <c:idx val="6"/>
          <c:order val="6"/>
          <c:tx>
            <c:strRef>
              <c:f>'4.6'!$P$76</c:f>
              <c:strCache>
                <c:ptCount val="1"/>
                <c:pt idx="0">
                  <c:v>PT</c:v>
                </c:pt>
              </c:strCache>
            </c:strRef>
          </c:tx>
          <c:spPr>
            <a:ln w="28575" cap="rnd">
              <a:noFill/>
              <a:round/>
            </a:ln>
            <a:effectLst/>
          </c:spPr>
          <c:marker>
            <c:symbol val="circle"/>
            <c:size val="5"/>
            <c:spPr>
              <a:solidFill>
                <a:srgbClr val="A72886"/>
              </a:solidFill>
              <a:ln w="6350">
                <a:solidFill>
                  <a:srgbClr val="A72886"/>
                </a:solidFill>
              </a:ln>
              <a:effectLst/>
            </c:spPr>
          </c:marker>
          <c:dLbls>
            <c:dLbl>
              <c:idx val="0"/>
              <c:layout>
                <c:manualLayout>
                  <c:x val="0"/>
                  <c:y val="4.5365503071280282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F8C6-46F6-8474-22F4A5E24B68}"/>
                </c:ext>
              </c:extLst>
            </c:dLbl>
            <c:dLbl>
              <c:idx val="2"/>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F8C6-46F6-8474-22F4A5E24B68}"/>
                </c:ext>
              </c:extLst>
            </c:dLbl>
            <c:dLbl>
              <c:idx val="3"/>
              <c:layout>
                <c:manualLayout>
                  <c:x val="0"/>
                  <c:y val="-9.073100614256056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F8C6-46F6-8474-22F4A5E24B68}"/>
                </c:ext>
              </c:extLst>
            </c:dLbl>
            <c:dLbl>
              <c:idx val="5"/>
              <c:layout>
                <c:manualLayout>
                  <c:x val="-1.0159601857717516E-16"/>
                  <c:y val="4.5365503071280282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F8C6-46F6-8474-22F4A5E24B68}"/>
                </c:ext>
              </c:extLst>
            </c:dLbl>
            <c:dLbl>
              <c:idx val="6"/>
              <c:layout>
                <c:manualLayout>
                  <c:x val="3.1698751044248047E-3"/>
                  <c:y val="4.8392013412588654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'4.6'!$Q$76:$W$76</c:f>
              <c:numCache>
                <c:formatCode>0</c:formatCode>
                <c:ptCount val="7"/>
                <c:pt idx="0">
                  <c:v>116.59839856856129</c:v>
                </c:pt>
                <c:pt idx="1">
                  <c:v>114.79944179439502</c:v>
                </c:pt>
                <c:pt idx="2">
                  <c:v>114.4310795762466</c:v>
                </c:pt>
                <c:pt idx="3">
                  <c:v>114.73218221399451</c:v>
                </c:pt>
                <c:pt idx="4">
                  <c:v>110.91354998090614</c:v>
                </c:pt>
                <c:pt idx="5">
                  <c:v>108.83201257573039</c:v>
                </c:pt>
                <c:pt idx="6">
                  <c:v>109.15204531809366</c:v>
                </c:pt>
              </c:numCache>
            </c:numRef>
          </c:val>
          <c:smooth val="0"/>
          <c:extLst>
            <c:ext xmlns:c16="http://schemas.microsoft.com/office/drawing/2014/chart" uri="{C3380CC4-5D6E-409C-BE32-E72D297353CC}">
              <c16:uniqueId val="{00000019-F8C6-46F6-8474-22F4A5E24B68}"/>
            </c:ext>
          </c:extLst>
        </c:ser>
        <c:ser>
          <c:idx val="7"/>
          <c:order val="7"/>
          <c:tx>
            <c:strRef>
              <c:f>'4.6'!$P$77</c:f>
              <c:strCache>
                <c:ptCount val="1"/>
                <c:pt idx="0">
                  <c:v>ES</c:v>
                </c:pt>
              </c:strCache>
            </c:strRef>
          </c:tx>
          <c:spPr>
            <a:ln w="28575" cap="rnd">
              <a:noFill/>
              <a:round/>
            </a:ln>
            <a:effectLst/>
          </c:spPr>
          <c:marker>
            <c:symbol val="circle"/>
            <c:size val="5"/>
            <c:spPr>
              <a:solidFill>
                <a:srgbClr val="A72886"/>
              </a:solidFill>
              <a:ln w="6350">
                <a:solidFill>
                  <a:srgbClr val="A72886"/>
                </a:solidFill>
              </a:ln>
              <a:effectLst/>
            </c:spPr>
          </c:marker>
          <c:dLbls>
            <c:dLbl>
              <c:idx val="0"/>
              <c:layout>
                <c:manualLayout>
                  <c:x val="0"/>
                  <c:y val="-2.7219301842768249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F8C6-46F6-8474-22F4A5E24B68}"/>
                </c:ext>
              </c:extLst>
            </c:dLbl>
            <c:dLbl>
              <c:idx val="1"/>
              <c:layout>
                <c:manualLayout>
                  <c:x val="0"/>
                  <c:y val="-2.2682751535640141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F8C6-46F6-8474-22F4A5E24B68}"/>
                </c:ext>
              </c:extLst>
            </c:dLbl>
            <c:dLbl>
              <c:idx val="2"/>
              <c:layout>
                <c:manualLayout>
                  <c:x val="0"/>
                  <c:y val="-1.814620122851211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F8C6-46F6-8474-22F4A5E24B68}"/>
                </c:ext>
              </c:extLst>
            </c:dLbl>
            <c:dLbl>
              <c:idx val="3"/>
              <c:layout>
                <c:manualLayout>
                  <c:x val="0"/>
                  <c:y val="-2.7219301842768166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F8C6-46F6-8474-22F4A5E24B68}"/>
                </c:ext>
              </c:extLst>
            </c:dLbl>
            <c:dLbl>
              <c:idx val="5"/>
              <c:layout>
                <c:manualLayout>
                  <c:x val="-1.0159601857717516E-16"/>
                  <c:y val="-3.1755852149896194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F8C6-46F6-8474-22F4A5E24B6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'4.6'!$Q$69:$W$69</c:f>
              <c:strCache>
                <c:ptCount val="7"/>
                <c:pt idx="0">
                  <c:v>2016-2017</c:v>
                </c:pt>
                <c:pt idx="1">
                  <c:v>2017-2018</c:v>
                </c:pt>
                <c:pt idx="2">
                  <c:v>2018-2019</c:v>
                </c:pt>
                <c:pt idx="3">
                  <c:v>2019-2020</c:v>
                </c:pt>
                <c:pt idx="4">
                  <c:v>2020-2021</c:v>
                </c:pt>
                <c:pt idx="5">
                  <c:v>2021-2022</c:v>
                </c:pt>
                <c:pt idx="6">
                  <c:v>2022-2023</c:v>
                </c:pt>
              </c:strCache>
            </c:strRef>
          </c:cat>
          <c:val>
            <c:numRef>
              <c:f>'4.6'!$Q$77:$W$77</c:f>
              <c:numCache>
                <c:formatCode>0</c:formatCode>
                <c:ptCount val="7"/>
                <c:pt idx="0">
                  <c:v>123.67844301104805</c:v>
                </c:pt>
                <c:pt idx="1">
                  <c:v>124.95094131381353</c:v>
                </c:pt>
                <c:pt idx="2">
                  <c:v>127.73594640365566</c:v>
                </c:pt>
                <c:pt idx="3">
                  <c:v>127.78252936748098</c:v>
                </c:pt>
                <c:pt idx="4">
                  <c:v>126.23409302983708</c:v>
                </c:pt>
                <c:pt idx="5">
                  <c:v>127.11665853270662</c:v>
                </c:pt>
                <c:pt idx="6">
                  <c:v>126.85054392163178</c:v>
                </c:pt>
              </c:numCache>
            </c:numRef>
          </c:val>
          <c:smooth val="0"/>
          <c:extLst>
            <c:ext xmlns:c16="http://schemas.microsoft.com/office/drawing/2014/chart" uri="{C3380CC4-5D6E-409C-BE32-E72D297353CC}">
              <c16:uniqueId val="{0000001F-F8C6-46F6-8474-22F4A5E24B68}"/>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900" b="1"/>
              <a:t>CITE 2</a:t>
            </a:r>
          </a:p>
        </c:rich>
      </c:tx>
      <c:layout>
        <c:manualLayout>
          <c:xMode val="edge"/>
          <c:yMode val="edge"/>
          <c:x val="0.45347097879519399"/>
          <c:y val="0"/>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fr-FR"/>
        </a:p>
      </c:txPr>
    </c:title>
    <c:autoTitleDeleted val="0"/>
    <c:plotArea>
      <c:layout>
        <c:manualLayout>
          <c:layoutTarget val="inner"/>
          <c:xMode val="edge"/>
          <c:yMode val="edge"/>
          <c:x val="7.2791509869335941E-2"/>
          <c:y val="6.7825358780126202E-2"/>
          <c:w val="0.89671132743648752"/>
          <c:h val="0.84635295391008747"/>
        </c:manualLayout>
      </c:layout>
      <c:lineChart>
        <c:grouping val="standard"/>
        <c:varyColors val="0"/>
        <c:ser>
          <c:idx val="0"/>
          <c:order val="0"/>
          <c:tx>
            <c:strRef>
              <c:f>'4.6'!$P$80</c:f>
              <c:strCache>
                <c:ptCount val="1"/>
                <c:pt idx="0">
                  <c:v>AT</c:v>
                </c:pt>
              </c:strCache>
            </c:strRef>
          </c:tx>
          <c:spPr>
            <a:ln w="25400" cap="rnd">
              <a:noFill/>
              <a:round/>
            </a:ln>
            <a:effectLst/>
          </c:spPr>
          <c:marker>
            <c:symbol val="circle"/>
            <c:size val="5"/>
            <c:spPr>
              <a:solidFill>
                <a:srgbClr val="A72886"/>
              </a:solidFill>
              <a:ln w="6350">
                <a:solidFill>
                  <a:srgbClr val="A72886"/>
                </a:solidFill>
              </a:ln>
              <a:effectLst/>
            </c:spPr>
          </c:marker>
          <c:dLbls>
            <c:dLbl>
              <c:idx val="0"/>
              <c:layout>
                <c:manualLayout>
                  <c:x val="0"/>
                  <c:y val="-8.943315575805244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65B-49C3-82A4-8EFE4B5CCABD}"/>
                </c:ext>
              </c:extLst>
            </c:dLbl>
            <c:dLbl>
              <c:idx val="1"/>
              <c:layout>
                <c:manualLayout>
                  <c:x val="0"/>
                  <c:y val="-1.3414973363707743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65B-49C3-82A4-8EFE4B5CCABD}"/>
                </c:ext>
              </c:extLst>
            </c:dLbl>
            <c:dLbl>
              <c:idx val="2"/>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65B-49C3-82A4-8EFE4B5CCABD}"/>
                </c:ext>
              </c:extLst>
            </c:dLbl>
            <c:dLbl>
              <c:idx val="3"/>
              <c:layout>
                <c:manualLayout>
                  <c:x val="-1.0170199282320843E-16"/>
                  <c:y val="-8.9433155758051625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565B-49C3-82A4-8EFE4B5CCABD}"/>
                </c:ext>
              </c:extLst>
            </c:dLbl>
            <c:dLbl>
              <c:idx val="5"/>
              <c:layout>
                <c:manualLayout>
                  <c:x val="-1.0170199282320843E-16"/>
                  <c:y val="-4.4716577879026628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65B-49C3-82A4-8EFE4B5CCAB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'4.6'!$Q$80:$W$80</c:f>
              <c:numCache>
                <c:formatCode>0</c:formatCode>
                <c:ptCount val="7"/>
                <c:pt idx="0">
                  <c:v>138.38947344948232</c:v>
                </c:pt>
                <c:pt idx="1">
                  <c:v>138.3671630522951</c:v>
                </c:pt>
                <c:pt idx="2">
                  <c:v>142.22277611843307</c:v>
                </c:pt>
                <c:pt idx="3">
                  <c:v>137.20037701245238</c:v>
                </c:pt>
                <c:pt idx="4">
                  <c:v>140.07982482295941</c:v>
                </c:pt>
                <c:pt idx="5">
                  <c:v>136.88214849744469</c:v>
                </c:pt>
                <c:pt idx="6">
                  <c:v>143.50103452289608</c:v>
                </c:pt>
              </c:numCache>
            </c:numRef>
          </c:val>
          <c:smooth val="0"/>
          <c:extLst>
            <c:ext xmlns:c16="http://schemas.microsoft.com/office/drawing/2014/chart" uri="{C3380CC4-5D6E-409C-BE32-E72D297353CC}">
              <c16:uniqueId val="{00000005-565B-49C3-82A4-8EFE4B5CCABD}"/>
            </c:ext>
          </c:extLst>
        </c:ser>
        <c:ser>
          <c:idx val="1"/>
          <c:order val="1"/>
          <c:tx>
            <c:strRef>
              <c:f>'4.6'!$P$81</c:f>
              <c:strCache>
                <c:ptCount val="1"/>
                <c:pt idx="0">
                  <c:v>FI</c:v>
                </c:pt>
              </c:strCache>
            </c:strRef>
          </c:tx>
          <c:spPr>
            <a:ln w="25400"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'4.6'!$Q$81:$W$81</c:f>
              <c:numCache>
                <c:formatCode>0</c:formatCode>
                <c:ptCount val="7"/>
                <c:pt idx="0">
                  <c:v>116.61299785388988</c:v>
                </c:pt>
                <c:pt idx="1">
                  <c:v>115.8564853247637</c:v>
                </c:pt>
                <c:pt idx="2">
                  <c:v>117.57966953649152</c:v>
                </c:pt>
                <c:pt idx="3">
                  <c:v>113.39302287756487</c:v>
                </c:pt>
                <c:pt idx="4">
                  <c:v>113.99276799066908</c:v>
                </c:pt>
                <c:pt idx="5">
                  <c:v>112.56249598334608</c:v>
                </c:pt>
                <c:pt idx="6">
                  <c:v>110.02214346175987</c:v>
                </c:pt>
              </c:numCache>
            </c:numRef>
          </c:val>
          <c:smooth val="0"/>
          <c:extLst>
            <c:ext xmlns:c16="http://schemas.microsoft.com/office/drawing/2014/chart" uri="{C3380CC4-5D6E-409C-BE32-E72D297353CC}">
              <c16:uniqueId val="{00000006-565B-49C3-82A4-8EFE4B5CCABD}"/>
            </c:ext>
          </c:extLst>
        </c:ser>
        <c:ser>
          <c:idx val="2"/>
          <c:order val="2"/>
          <c:tx>
            <c:strRef>
              <c:f>'4.6'!$P$82</c:f>
              <c:strCache>
                <c:ptCount val="1"/>
                <c:pt idx="0">
                  <c:v>FR</c:v>
                </c:pt>
              </c:strCache>
            </c:strRef>
          </c:tx>
          <c:spPr>
            <a:ln w="25400" cap="rnd">
              <a:solidFill>
                <a:srgbClr val="DCA600"/>
              </a:solidFill>
              <a:round/>
            </a:ln>
            <a:effectLst/>
          </c:spPr>
          <c:marker>
            <c:symbol val="none"/>
          </c:marker>
          <c:dLbls>
            <c:dLbl>
              <c:idx val="0"/>
              <c:layout>
                <c:manualLayout>
                  <c:x val="-0.10364025995242301"/>
                  <c:y val="0"/>
                </c:manualLayout>
              </c:layout>
              <c:tx>
                <c:rich>
                  <a:bodyPr/>
                  <a:lstStyle/>
                  <a:p>
                    <a:r>
                      <a:rPr lang="en-US"/>
                      <a:t>= </a:t>
                    </a:r>
                    <a:fld id="{E41B8047-FF0E-486A-A6CF-83D8948E8A5F}" type="SERIESNAME">
                      <a:rPr lang="en-US"/>
                      <a:pPr/>
                      <a:t>[NOM DE SÉRIE]</a:t>
                    </a:fld>
                    <a:endParaRPr lang="en-US"/>
                  </a:p>
                </c:rich>
              </c:tx>
              <c:dLblPos val="r"/>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565B-49C3-82A4-8EFE4B5CCAB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'4.6'!$Q$82:$W$82</c:f>
              <c:numCache>
                <c:formatCode>0</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8-565B-49C3-82A4-8EFE4B5CCABD}"/>
            </c:ext>
          </c:extLst>
        </c:ser>
        <c:ser>
          <c:idx val="3"/>
          <c:order val="3"/>
          <c:tx>
            <c:strRef>
              <c:f>'4.6'!$P$83</c:f>
              <c:strCache>
                <c:ptCount val="1"/>
                <c:pt idx="0">
                  <c:v>DE</c:v>
                </c:pt>
              </c:strCache>
            </c:strRef>
          </c:tx>
          <c:spPr>
            <a:ln w="25400"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'4.6'!$Q$83:$W$83</c:f>
              <c:numCache>
                <c:formatCode>0</c:formatCode>
                <c:ptCount val="7"/>
                <c:pt idx="0">
                  <c:v>202.39879723393645</c:v>
                </c:pt>
                <c:pt idx="1">
                  <c:v>205.98262886023559</c:v>
                </c:pt>
                <c:pt idx="2">
                  <c:v>212.23154791779712</c:v>
                </c:pt>
                <c:pt idx="3">
                  <c:v>209.21915154853369</c:v>
                </c:pt>
                <c:pt idx="4">
                  <c:v>214.60680883116819</c:v>
                </c:pt>
                <c:pt idx="5">
                  <c:v>212.55968478015811</c:v>
                </c:pt>
                <c:pt idx="6">
                  <c:v>202.58300135956819</c:v>
                </c:pt>
              </c:numCache>
            </c:numRef>
          </c:val>
          <c:smooth val="0"/>
          <c:extLst>
            <c:ext xmlns:c16="http://schemas.microsoft.com/office/drawing/2014/chart" uri="{C3380CC4-5D6E-409C-BE32-E72D297353CC}">
              <c16:uniqueId val="{00000009-565B-49C3-82A4-8EFE4B5CCABD}"/>
            </c:ext>
          </c:extLst>
        </c:ser>
        <c:ser>
          <c:idx val="4"/>
          <c:order val="4"/>
          <c:tx>
            <c:strRef>
              <c:f>'4.6'!$P$84</c:f>
              <c:strCache>
                <c:ptCount val="1"/>
                <c:pt idx="0">
                  <c:v>IT</c:v>
                </c:pt>
              </c:strCache>
            </c:strRef>
          </c:tx>
          <c:spPr>
            <a:ln w="25400" cap="rnd">
              <a:noFill/>
              <a:round/>
            </a:ln>
            <a:effectLst/>
          </c:spPr>
          <c:marker>
            <c:symbol val="circle"/>
            <c:size val="5"/>
            <c:spPr>
              <a:solidFill>
                <a:srgbClr val="A72886"/>
              </a:solidFill>
              <a:ln w="6350">
                <a:solidFill>
                  <a:srgbClr val="A72886"/>
                </a:solidFill>
              </a:ln>
              <a:effectLst/>
            </c:spPr>
          </c:marker>
          <c:dLbls>
            <c:dLbl>
              <c:idx val="5"/>
              <c:layout>
                <c:manualLayout>
                  <c:x val="-1.0170199282320843E-16"/>
                  <c:y val="4.4716577879025813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65B-49C3-82A4-8EFE4B5CCABD}"/>
                </c:ext>
              </c:extLst>
            </c:dLbl>
            <c:dLbl>
              <c:idx val="6"/>
              <c:layout>
                <c:manualLayout>
                  <c:x val="0"/>
                  <c:y val="2.419736206836764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565B-49C3-82A4-8EFE4B5CCAB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'4.6'!$Q$84:$W$84</c:f>
              <c:numCache>
                <c:formatCode>0</c:formatCode>
                <c:ptCount val="7"/>
                <c:pt idx="0">
                  <c:v>98.85778891310612</c:v>
                </c:pt>
                <c:pt idx="1">
                  <c:v>101.32192242716998</c:v>
                </c:pt>
                <c:pt idx="2">
                  <c:v>103.191873759782</c:v>
                </c:pt>
                <c:pt idx="3">
                  <c:v>100.72858294994982</c:v>
                </c:pt>
                <c:pt idx="4">
                  <c:v>99.727104116248682</c:v>
                </c:pt>
                <c:pt idx="5">
                  <c:v>98.278150721376207</c:v>
                </c:pt>
                <c:pt idx="6">
                  <c:v>97.079185145945715</c:v>
                </c:pt>
              </c:numCache>
            </c:numRef>
          </c:val>
          <c:smooth val="0"/>
          <c:extLst>
            <c:ext xmlns:c16="http://schemas.microsoft.com/office/drawing/2014/chart" uri="{C3380CC4-5D6E-409C-BE32-E72D297353CC}">
              <c16:uniqueId val="{0000000C-565B-49C3-82A4-8EFE4B5CCABD}"/>
            </c:ext>
          </c:extLst>
        </c:ser>
        <c:ser>
          <c:idx val="5"/>
          <c:order val="5"/>
          <c:tx>
            <c:strRef>
              <c:f>'4.6'!$P$85</c:f>
              <c:strCache>
                <c:ptCount val="1"/>
                <c:pt idx="0">
                  <c:v>BE fr</c:v>
                </c:pt>
              </c:strCache>
            </c:strRef>
          </c:tx>
          <c:spPr>
            <a:ln w="25400"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'4.6'!$Q$85:$W$85</c:f>
              <c:numCache>
                <c:formatCode>0</c:formatCode>
                <c:ptCount val="7"/>
                <c:pt idx="0">
                  <c:v>129.94559291394373</c:v>
                </c:pt>
                <c:pt idx="1">
                  <c:v>131.0034356948542</c:v>
                </c:pt>
                <c:pt idx="2">
                  <c:v>133.07016059930547</c:v>
                </c:pt>
                <c:pt idx="3">
                  <c:v>126.42481866286772</c:v>
                </c:pt>
                <c:pt idx="4">
                  <c:v>128.79434737527274</c:v>
                </c:pt>
                <c:pt idx="5">
                  <c:v>129.52972429987503</c:v>
                </c:pt>
                <c:pt idx="6">
                  <c:v>136.29995542010022</c:v>
                </c:pt>
              </c:numCache>
            </c:numRef>
          </c:val>
          <c:smooth val="0"/>
          <c:extLst>
            <c:ext xmlns:c16="http://schemas.microsoft.com/office/drawing/2014/chart" uri="{C3380CC4-5D6E-409C-BE32-E72D297353CC}">
              <c16:uniqueId val="{0000000D-565B-49C3-82A4-8EFE4B5CCABD}"/>
            </c:ext>
          </c:extLst>
        </c:ser>
        <c:ser>
          <c:idx val="6"/>
          <c:order val="6"/>
          <c:tx>
            <c:strRef>
              <c:f>'4.6'!$P$86</c:f>
              <c:strCache>
                <c:ptCount val="1"/>
                <c:pt idx="0">
                  <c:v>PT</c:v>
                </c:pt>
              </c:strCache>
            </c:strRef>
          </c:tx>
          <c:spPr>
            <a:ln w="25400" cap="rnd">
              <a:noFill/>
              <a:round/>
            </a:ln>
            <a:effectLst/>
          </c:spPr>
          <c:marker>
            <c:symbol val="circle"/>
            <c:size val="5"/>
            <c:spPr>
              <a:solidFill>
                <a:srgbClr val="A72886"/>
              </a:solidFill>
              <a:ln w="6350">
                <a:solidFill>
                  <a:srgbClr val="A72886"/>
                </a:solidFill>
              </a:ln>
              <a:effectLst/>
            </c:spPr>
          </c:marker>
          <c:dLbls>
            <c:dLbl>
              <c:idx val="0"/>
              <c:layout>
                <c:manualLayout>
                  <c:x val="0"/>
                  <c:y val="8.9433155758051625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65B-49C3-82A4-8EFE4B5CCABD}"/>
                </c:ext>
              </c:extLst>
            </c:dLbl>
            <c:dLbl>
              <c:idx val="1"/>
              <c:layout>
                <c:manualLayout>
                  <c:x val="0"/>
                  <c:y val="4.4716577879025813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565B-49C3-82A4-8EFE4B5CCABD}"/>
                </c:ext>
              </c:extLst>
            </c:dLbl>
            <c:dLbl>
              <c:idx val="5"/>
              <c:layout>
                <c:manualLayout>
                  <c:x val="-1.0170199282320843E-16"/>
                  <c:y val="-8.9433155758052441E-3"/>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65B-49C3-82A4-8EFE4B5CCABD}"/>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6350" cap="flat" cmpd="sng" algn="ctr">
                      <a:solidFill>
                        <a:schemeClr val="accent4"/>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'4.6'!$Q$86:$W$86</c:f>
              <c:numCache>
                <c:formatCode>0</c:formatCode>
                <c:ptCount val="7"/>
                <c:pt idx="0">
                  <c:v>111.91934556033209</c:v>
                </c:pt>
                <c:pt idx="1">
                  <c:v>110.06880836624129</c:v>
                </c:pt>
                <c:pt idx="2">
                  <c:v>109.71470975400241</c:v>
                </c:pt>
                <c:pt idx="3">
                  <c:v>106.47075873567435</c:v>
                </c:pt>
                <c:pt idx="4">
                  <c:v>102.96781929333775</c:v>
                </c:pt>
                <c:pt idx="5">
                  <c:v>101.10610890748066</c:v>
                </c:pt>
                <c:pt idx="6">
                  <c:v>101.3092277225214</c:v>
                </c:pt>
              </c:numCache>
            </c:numRef>
          </c:val>
          <c:smooth val="0"/>
          <c:extLst>
            <c:ext xmlns:c16="http://schemas.microsoft.com/office/drawing/2014/chart" uri="{C3380CC4-5D6E-409C-BE32-E72D297353CC}">
              <c16:uniqueId val="{00000011-565B-49C3-82A4-8EFE4B5CCABD}"/>
            </c:ext>
          </c:extLst>
        </c:ser>
        <c:ser>
          <c:idx val="7"/>
          <c:order val="7"/>
          <c:tx>
            <c:strRef>
              <c:f>'4.6'!$P$87</c:f>
              <c:strCache>
                <c:ptCount val="1"/>
                <c:pt idx="0">
                  <c:v>ES</c:v>
                </c:pt>
              </c:strCache>
            </c:strRef>
          </c:tx>
          <c:spPr>
            <a:ln w="25400" cap="rnd">
              <a:noFill/>
              <a:round/>
            </a:ln>
            <a:effectLst/>
          </c:spPr>
          <c:marker>
            <c:symbol val="circle"/>
            <c:size val="5"/>
            <c:spPr>
              <a:solidFill>
                <a:srgbClr val="A72886"/>
              </a:solidFill>
              <a:ln w="6350">
                <a:solidFill>
                  <a:srgbClr val="A72886"/>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'4.6'!$Q$79:$W$79</c:f>
              <c:strCache>
                <c:ptCount val="7"/>
                <c:pt idx="0">
                  <c:v>2016-2017</c:v>
                </c:pt>
                <c:pt idx="1">
                  <c:v>2017-2018</c:v>
                </c:pt>
                <c:pt idx="2">
                  <c:v>2018-2019</c:v>
                </c:pt>
                <c:pt idx="3">
                  <c:v>2019-2020</c:v>
                </c:pt>
                <c:pt idx="4">
                  <c:v>2020-2021</c:v>
                </c:pt>
                <c:pt idx="5">
                  <c:v>2021-2022</c:v>
                </c:pt>
                <c:pt idx="6">
                  <c:v>2022-2023</c:v>
                </c:pt>
              </c:strCache>
            </c:strRef>
          </c:cat>
          <c:val>
            <c:numRef>
              <c:f>'4.6'!$Q$87:$W$87</c:f>
              <c:numCache>
                <c:formatCode>0</c:formatCode>
                <c:ptCount val="7"/>
                <c:pt idx="0">
                  <c:v>132.38051803444583</c:v>
                </c:pt>
                <c:pt idx="1">
                  <c:v>133.53498643236418</c:v>
                </c:pt>
                <c:pt idx="2">
                  <c:v>136.65546565204033</c:v>
                </c:pt>
                <c:pt idx="3">
                  <c:v>132.34064213959653</c:v>
                </c:pt>
                <c:pt idx="4">
                  <c:v>130.82406685718047</c:v>
                </c:pt>
                <c:pt idx="5">
                  <c:v>131.89195842082268</c:v>
                </c:pt>
                <c:pt idx="6">
                  <c:v>131.7555770404806</c:v>
                </c:pt>
              </c:numCache>
            </c:numRef>
          </c:val>
          <c:smooth val="0"/>
          <c:extLst>
            <c:ext xmlns:c16="http://schemas.microsoft.com/office/drawing/2014/chart" uri="{C3380CC4-5D6E-409C-BE32-E72D297353CC}">
              <c16:uniqueId val="{00000012-565B-49C3-82A4-8EFE4B5CCABD}"/>
            </c:ext>
          </c:extLst>
        </c:ser>
        <c:dLbls>
          <c:showLegendKey val="0"/>
          <c:showVal val="0"/>
          <c:showCatName val="0"/>
          <c:showSerName val="0"/>
          <c:showPercent val="0"/>
          <c:showBubbleSize val="0"/>
        </c:dLbls>
        <c:marker val="1"/>
        <c:smooth val="0"/>
        <c:axId val="521110360"/>
        <c:axId val="521110688"/>
      </c:lineChart>
      <c:catAx>
        <c:axId val="521110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688"/>
        <c:crosses val="autoZero"/>
        <c:auto val="1"/>
        <c:lblAlgn val="ctr"/>
        <c:lblOffset val="100"/>
        <c:noMultiLvlLbl val="0"/>
      </c:catAx>
      <c:valAx>
        <c:axId val="521110688"/>
        <c:scaling>
          <c:orientation val="minMax"/>
          <c:max val="225"/>
          <c:min val="50"/>
        </c:scaling>
        <c:delete val="0"/>
        <c:axPos val="l"/>
        <c:majorGridlines>
          <c:spPr>
            <a:ln w="6350" cap="flat" cmpd="sng" algn="ctr">
              <a:solidFill>
                <a:schemeClr val="bg1">
                  <a:lumMod val="85000"/>
                  <a:alpha val="2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21110360"/>
        <c:crosses val="autoZero"/>
        <c:crossBetween val="between"/>
        <c:majorUnit val="2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CITE 1</a:t>
            </a:r>
          </a:p>
        </c:rich>
      </c:tx>
      <c:layout>
        <c:manualLayout>
          <c:xMode val="edge"/>
          <c:yMode val="edge"/>
          <c:x val="0.47031998138646358"/>
          <c:y val="0"/>
        </c:manualLayout>
      </c:layout>
      <c:overlay val="0"/>
    </c:title>
    <c:autoTitleDeleted val="0"/>
    <c:plotArea>
      <c:layout>
        <c:manualLayout>
          <c:layoutTarget val="inner"/>
          <c:xMode val="edge"/>
          <c:yMode val="edge"/>
          <c:x val="7.4458485958485962E-2"/>
          <c:y val="6.8388095238095234E-2"/>
          <c:w val="0.9022154226476562"/>
          <c:h val="0.78687460007469234"/>
        </c:manualLayout>
      </c:layout>
      <c:lineChart>
        <c:grouping val="standard"/>
        <c:varyColors val="0"/>
        <c:ser>
          <c:idx val="0"/>
          <c:order val="0"/>
          <c:tx>
            <c:strRef>
              <c:f>'4.6'!$Q$36</c:f>
              <c:strCache>
                <c:ptCount val="1"/>
                <c:pt idx="0">
                  <c:v>FR</c:v>
                </c:pt>
              </c:strCache>
            </c:strRef>
          </c:tx>
          <c:spPr>
            <a:ln w="12700" cmpd="sng">
              <a:solidFill>
                <a:srgbClr val="6F1B59"/>
              </a:solidFill>
            </a:ln>
          </c:spPr>
          <c:marker>
            <c:symbol val="diamond"/>
            <c:size val="4"/>
            <c:spPr>
              <a:solidFill>
                <a:schemeClr val="bg1"/>
              </a:solidFill>
              <a:ln w="12700">
                <a:solidFill>
                  <a:srgbClr val="6F1B59"/>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01-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02-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03-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04-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05-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06-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07-BE71-43C3-BCAF-6AF95B2CA3A3}"/>
                </c:ext>
              </c:extLst>
            </c:dLbl>
            <c:dLbl>
              <c:idx val="8"/>
              <c:layout>
                <c:manualLayout>
                  <c:x val="0"/>
                  <c:y val="2.092065991626155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'4.6'!$Q$37:$Q$45</c:f>
              <c:numCache>
                <c:formatCode>0</c:formatCode>
                <c:ptCount val="9"/>
                <c:pt idx="0">
                  <c:v>100</c:v>
                </c:pt>
                <c:pt idx="1">
                  <c:v>99.834739999999996</c:v>
                </c:pt>
                <c:pt idx="2">
                  <c:v>104.14319999999999</c:v>
                </c:pt>
                <c:pt idx="3">
                  <c:v>103.78287</c:v>
                </c:pt>
                <c:pt idx="4">
                  <c:v>103.10038</c:v>
                </c:pt>
                <c:pt idx="5">
                  <c:v>103.64586</c:v>
                </c:pt>
                <c:pt idx="6">
                  <c:v>103.50865</c:v>
                </c:pt>
                <c:pt idx="7">
                  <c:v>101.66504</c:v>
                </c:pt>
                <c:pt idx="8">
                  <c:v>99.753469999999993</c:v>
                </c:pt>
              </c:numCache>
            </c:numRef>
          </c:val>
          <c:smooth val="0"/>
          <c:extLst>
            <c:ext xmlns:c16="http://schemas.microsoft.com/office/drawing/2014/chart" uri="{C3380CC4-5D6E-409C-BE32-E72D297353CC}">
              <c16:uniqueId val="{00000009-BE71-43C3-BCAF-6AF95B2CA3A3}"/>
            </c:ext>
          </c:extLst>
        </c:ser>
        <c:ser>
          <c:idx val="1"/>
          <c:order val="1"/>
          <c:tx>
            <c:strRef>
              <c:f>'4.6'!$R$36</c:f>
              <c:strCache>
                <c:ptCount val="1"/>
                <c:pt idx="0">
                  <c:v>DE</c:v>
                </c:pt>
              </c:strCache>
            </c:strRef>
          </c:tx>
          <c:spPr>
            <a:ln w="12700">
              <a:solidFill>
                <a:srgbClr val="BF9000"/>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A-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0B-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0C-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0D-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0E-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0F-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10-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11-BE71-43C3-BCAF-6AF95B2CA3A3}"/>
                </c:ext>
              </c:extLst>
            </c:dLbl>
            <c:dLbl>
              <c:idx val="8"/>
              <c:layout>
                <c:manualLayout>
                  <c:x val="-1.4403906090842142E-16"/>
                  <c:y val="9.754864264118744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'4.6'!$R$37:$R$45</c:f>
              <c:numCache>
                <c:formatCode>0</c:formatCode>
                <c:ptCount val="9"/>
                <c:pt idx="0">
                  <c:v>100</c:v>
                </c:pt>
                <c:pt idx="1">
                  <c:v>101.55896</c:v>
                </c:pt>
                <c:pt idx="2">
                  <c:v>102.62643</c:v>
                </c:pt>
                <c:pt idx="3">
                  <c:v>103.18055</c:v>
                </c:pt>
                <c:pt idx="4">
                  <c:v>104.23587999999999</c:v>
                </c:pt>
                <c:pt idx="5">
                  <c:v>106.765</c:v>
                </c:pt>
                <c:pt idx="6">
                  <c:v>109.30593</c:v>
                </c:pt>
                <c:pt idx="7">
                  <c:v>106.56131999999999</c:v>
                </c:pt>
                <c:pt idx="8">
                  <c:v>100.93747</c:v>
                </c:pt>
              </c:numCache>
            </c:numRef>
          </c:val>
          <c:smooth val="0"/>
          <c:extLst>
            <c:ext xmlns:c16="http://schemas.microsoft.com/office/drawing/2014/chart" uri="{C3380CC4-5D6E-409C-BE32-E72D297353CC}">
              <c16:uniqueId val="{00000013-BE71-43C3-BCAF-6AF95B2CA3A3}"/>
            </c:ext>
          </c:extLst>
        </c:ser>
        <c:ser>
          <c:idx val="3"/>
          <c:order val="2"/>
          <c:tx>
            <c:strRef>
              <c:f>'4.6'!$S$36</c:f>
              <c:strCache>
                <c:ptCount val="1"/>
                <c:pt idx="0">
                  <c:v>ES</c:v>
                </c:pt>
              </c:strCache>
            </c:strRef>
          </c:tx>
          <c:spPr>
            <a:ln w="12700">
              <a:solidFill>
                <a:srgbClr val="DCA600"/>
              </a:solidFill>
              <a:prstDash val="sysDash"/>
            </a:ln>
          </c:spPr>
          <c:marker>
            <c:symbol val="diamond"/>
            <c:size val="3"/>
            <c:spPr>
              <a:solidFill>
                <a:srgbClr val="DCA600"/>
              </a:solidFill>
              <a:ln>
                <a:solidFill>
                  <a:srgbClr val="DCA600">
                    <a:alpha val="7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15-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16-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17-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18-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19-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1A-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1B-BE71-43C3-BCAF-6AF95B2CA3A3}"/>
                </c:ext>
              </c:extLst>
            </c:dLbl>
            <c:dLbl>
              <c:idx val="8"/>
              <c:layout>
                <c:manualLayout>
                  <c:x val="0"/>
                  <c:y val="-9.9474079757063925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'4.6'!$S$37:$S$45</c:f>
              <c:numCache>
                <c:formatCode>0</c:formatCode>
                <c:ptCount val="9"/>
                <c:pt idx="0">
                  <c:v>100</c:v>
                </c:pt>
                <c:pt idx="1">
                  <c:v>101.27598999999999</c:v>
                </c:pt>
                <c:pt idx="2">
                  <c:v>101.56211</c:v>
                </c:pt>
                <c:pt idx="3">
                  <c:v>101.5915</c:v>
                </c:pt>
                <c:pt idx="4">
                  <c:v>102.92717</c:v>
                </c:pt>
                <c:pt idx="5">
                  <c:v>104.65922999999999</c:v>
                </c:pt>
                <c:pt idx="6">
                  <c:v>104.96313000000001</c:v>
                </c:pt>
                <c:pt idx="7">
                  <c:v>103.37521</c:v>
                </c:pt>
                <c:pt idx="8">
                  <c:v>101.53077</c:v>
                </c:pt>
              </c:numCache>
            </c:numRef>
          </c:val>
          <c:smooth val="0"/>
          <c:extLst>
            <c:ext xmlns:c16="http://schemas.microsoft.com/office/drawing/2014/chart" uri="{C3380CC4-5D6E-409C-BE32-E72D297353CC}">
              <c16:uniqueId val="{0000001D-BE71-43C3-BCAF-6AF95B2CA3A3}"/>
            </c:ext>
          </c:extLst>
        </c:ser>
        <c:ser>
          <c:idx val="4"/>
          <c:order val="3"/>
          <c:tx>
            <c:strRef>
              <c:f>'4.6'!$T$36</c:f>
              <c:strCache>
                <c:ptCount val="1"/>
                <c:pt idx="0">
                  <c:v>IT</c:v>
                </c:pt>
              </c:strCache>
            </c:strRef>
          </c:tx>
          <c:spPr>
            <a:ln w="12700">
              <a:solidFill>
                <a:srgbClr val="A72886">
                  <a:alpha val="70000"/>
                </a:srgbClr>
              </a:solidFill>
              <a:prstDash val="dash"/>
            </a:ln>
          </c:spPr>
          <c:marker>
            <c:symbol val="diamond"/>
            <c:size val="3"/>
            <c:spPr>
              <a:solidFill>
                <a:srgbClr val="A72886">
                  <a:alpha val="70000"/>
                </a:srgbClr>
              </a:solidFill>
              <a:ln>
                <a:solidFill>
                  <a:srgbClr val="A72886">
                    <a:alpha val="7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E-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1F-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20-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21-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22-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23-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24-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25-BE71-43C3-BCAF-6AF95B2CA3A3}"/>
                </c:ext>
              </c:extLst>
            </c:dLbl>
            <c:dLbl>
              <c:idx val="8"/>
              <c:layout>
                <c:manualLayout>
                  <c:x val="0"/>
                  <c:y val="4.973703987853105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'4.6'!$T$37:$T$45</c:f>
              <c:numCache>
                <c:formatCode>0</c:formatCode>
                <c:ptCount val="9"/>
                <c:pt idx="0">
                  <c:v>100</c:v>
                </c:pt>
                <c:pt idx="1">
                  <c:v>99.868679999999998</c:v>
                </c:pt>
                <c:pt idx="2">
                  <c:v>99.28389</c:v>
                </c:pt>
                <c:pt idx="3">
                  <c:v>100.84097</c:v>
                </c:pt>
                <c:pt idx="4">
                  <c:v>101.28254</c:v>
                </c:pt>
                <c:pt idx="5">
                  <c:v>101.79254</c:v>
                </c:pt>
                <c:pt idx="6">
                  <c:v>100.94081</c:v>
                </c:pt>
                <c:pt idx="7">
                  <c:v>96.664829999999995</c:v>
                </c:pt>
                <c:pt idx="8">
                  <c:v>94.409170000000003</c:v>
                </c:pt>
              </c:numCache>
            </c:numRef>
          </c:val>
          <c:smooth val="0"/>
          <c:extLst>
            <c:ext xmlns:c16="http://schemas.microsoft.com/office/drawing/2014/chart" uri="{C3380CC4-5D6E-409C-BE32-E72D297353CC}">
              <c16:uniqueId val="{00000027-BE71-43C3-BCAF-6AF95B2CA3A3}"/>
            </c:ext>
          </c:extLst>
        </c:ser>
        <c:ser>
          <c:idx val="5"/>
          <c:order val="4"/>
          <c:tx>
            <c:strRef>
              <c:f>'4.6'!$U$36</c:f>
              <c:strCache>
                <c:ptCount val="1"/>
                <c:pt idx="0">
                  <c:v>AT</c:v>
                </c:pt>
              </c:strCache>
            </c:strRef>
          </c:tx>
          <c:spPr>
            <a:ln w="12700" cmpd="thinThick">
              <a:solidFill>
                <a:srgbClr val="DCA600">
                  <a:alpha val="69804"/>
                </a:srgbClr>
              </a:solidFill>
              <a:prstDash val="dash"/>
            </a:ln>
          </c:spPr>
          <c:marker>
            <c:symbol val="diamond"/>
            <c:size val="3"/>
            <c:spPr>
              <a:solidFill>
                <a:srgbClr val="DCA600">
                  <a:alpha val="69804"/>
                </a:srgbClr>
              </a:solidFill>
              <a:ln w="12700">
                <a:solidFill>
                  <a:srgbClr val="DCA600">
                    <a:alpha val="69804"/>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8-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29-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2A-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2B-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2C-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2D-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2E-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2F-BE71-43C3-BCAF-6AF95B2CA3A3}"/>
                </c:ext>
              </c:extLst>
            </c:dLbl>
            <c:dLbl>
              <c:idx val="8"/>
              <c:layout>
                <c:manualLayout>
                  <c:x val="2.99680527525422E-3"/>
                  <c:y val="-1.66153043613117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0-BE71-43C3-BCAF-6AF95B2CA3A3}"/>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'4.6'!$U$37:$U$45</c:f>
              <c:numCache>
                <c:formatCode>0</c:formatCode>
                <c:ptCount val="9"/>
                <c:pt idx="0">
                  <c:v>100</c:v>
                </c:pt>
                <c:pt idx="1">
                  <c:v>108.26231</c:v>
                </c:pt>
                <c:pt idx="2">
                  <c:v>108.191</c:v>
                </c:pt>
                <c:pt idx="3">
                  <c:v>108.36264</c:v>
                </c:pt>
                <c:pt idx="4">
                  <c:v>109.38542</c:v>
                </c:pt>
                <c:pt idx="5">
                  <c:v>111.21704</c:v>
                </c:pt>
                <c:pt idx="6">
                  <c:v>111.48071</c:v>
                </c:pt>
                <c:pt idx="7">
                  <c:v>108.11614</c:v>
                </c:pt>
                <c:pt idx="8">
                  <c:v>106.10458</c:v>
                </c:pt>
              </c:numCache>
            </c:numRef>
          </c:val>
          <c:smooth val="0"/>
          <c:extLst>
            <c:ext xmlns:c16="http://schemas.microsoft.com/office/drawing/2014/chart" uri="{C3380CC4-5D6E-409C-BE32-E72D297353CC}">
              <c16:uniqueId val="{00000031-BE71-43C3-BCAF-6AF95B2CA3A3}"/>
            </c:ext>
          </c:extLst>
        </c:ser>
        <c:ser>
          <c:idx val="8"/>
          <c:order val="5"/>
          <c:tx>
            <c:strRef>
              <c:f>'4.6'!$V$36</c:f>
              <c:strCache>
                <c:ptCount val="1"/>
                <c:pt idx="0">
                  <c:v>BE fr</c:v>
                </c:pt>
              </c:strCache>
            </c:strRef>
          </c:tx>
          <c:spPr>
            <a:ln w="12700">
              <a:solidFill>
                <a:srgbClr val="9E7800">
                  <a:alpha val="40000"/>
                </a:srgbClr>
              </a:solidFill>
              <a:prstDash val="sysDot"/>
            </a:ln>
          </c:spPr>
          <c:marker>
            <c:symbol val="diamond"/>
            <c:size val="3"/>
            <c:spPr>
              <a:solidFill>
                <a:srgbClr val="9E7800">
                  <a:alpha val="40000"/>
                </a:srgbClr>
              </a:solidFill>
              <a:ln>
                <a:solidFill>
                  <a:srgbClr val="9E7800">
                    <a:alpha val="4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2-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33-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34-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35-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36-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37-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38-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39-BE71-43C3-BCAF-6AF95B2CA3A3}"/>
                </c:ext>
              </c:extLst>
            </c:dLbl>
            <c:dLbl>
              <c:idx val="8"/>
              <c:layout>
                <c:manualLayout>
                  <c:x val="0"/>
                  <c:y val="3.8605917682591126E-2"/>
                </c:manualLayout>
              </c:layout>
              <c:tx>
                <c:rich>
                  <a:bodyPr/>
                  <a:lstStyle/>
                  <a:p>
                    <a:r>
                      <a:rPr lang="en-US"/>
                      <a:t>Be fr</a:t>
                    </a:r>
                  </a:p>
                </c:rich>
              </c:tx>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BE71-43C3-BCAF-6AF95B2CA3A3}"/>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'4.6'!$V$37:$V$45</c:f>
              <c:numCache>
                <c:formatCode>0</c:formatCode>
                <c:ptCount val="9"/>
                <c:pt idx="0">
                  <c:v>100</c:v>
                </c:pt>
                <c:pt idx="1">
                  <c:v>98.843490000000003</c:v>
                </c:pt>
                <c:pt idx="2">
                  <c:v>99.116240000000005</c:v>
                </c:pt>
                <c:pt idx="3">
                  <c:v>99.159540000000007</c:v>
                </c:pt>
                <c:pt idx="4">
                  <c:v>99.432299999999998</c:v>
                </c:pt>
                <c:pt idx="5">
                  <c:v>98.384230000000002</c:v>
                </c:pt>
                <c:pt idx="6">
                  <c:v>98.877070000000003</c:v>
                </c:pt>
                <c:pt idx="7">
                  <c:v>94.987480000000005</c:v>
                </c:pt>
                <c:pt idx="8">
                  <c:v>99.285600000000002</c:v>
                </c:pt>
              </c:numCache>
            </c:numRef>
          </c:val>
          <c:smooth val="0"/>
          <c:extLst>
            <c:ext xmlns:c16="http://schemas.microsoft.com/office/drawing/2014/chart" uri="{C3380CC4-5D6E-409C-BE32-E72D297353CC}">
              <c16:uniqueId val="{0000003B-BE71-43C3-BCAF-6AF95B2CA3A3}"/>
            </c:ext>
          </c:extLst>
        </c:ser>
        <c:ser>
          <c:idx val="6"/>
          <c:order val="6"/>
          <c:tx>
            <c:strRef>
              <c:f>'4.6'!$W$36</c:f>
              <c:strCache>
                <c:ptCount val="1"/>
                <c:pt idx="0">
                  <c:v>PT</c:v>
                </c:pt>
              </c:strCache>
            </c:strRef>
          </c:tx>
          <c:spPr>
            <a:ln w="12700">
              <a:solidFill>
                <a:srgbClr val="A72886"/>
              </a:solidFill>
              <a:prstDash val="sysDash"/>
            </a:ln>
          </c:spPr>
          <c:marker>
            <c:symbol val="diamond"/>
            <c:size val="3"/>
            <c:spPr>
              <a:solidFill>
                <a:srgbClr val="A72886"/>
              </a:solidFill>
              <a:ln>
                <a:solidFill>
                  <a:srgbClr val="A72886"/>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C-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3D-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3E-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3F-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40-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41-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42-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43-BE71-43C3-BCAF-6AF95B2CA3A3}"/>
                </c:ext>
              </c:extLst>
            </c:dLbl>
            <c:dLbl>
              <c:idx val="8"/>
              <c:layout>
                <c:manualLayout>
                  <c:x val="0"/>
                  <c:y val="4.9737039878531963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4-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'4.6'!$W$37:$W$45</c:f>
              <c:numCache>
                <c:formatCode>0</c:formatCode>
                <c:ptCount val="9"/>
                <c:pt idx="0">
                  <c:v>100</c:v>
                </c:pt>
                <c:pt idx="1">
                  <c:v>106.02652</c:v>
                </c:pt>
                <c:pt idx="2">
                  <c:v>106.70698</c:v>
                </c:pt>
                <c:pt idx="3">
                  <c:v>105.32205999999999</c:v>
                </c:pt>
                <c:pt idx="4">
                  <c:v>104.14807999999999</c:v>
                </c:pt>
                <c:pt idx="5">
                  <c:v>103.59685</c:v>
                </c:pt>
                <c:pt idx="6">
                  <c:v>102.37442</c:v>
                </c:pt>
                <c:pt idx="7">
                  <c:v>98.468869999999995</c:v>
                </c:pt>
                <c:pt idx="8">
                  <c:v>95.85812</c:v>
                </c:pt>
              </c:numCache>
            </c:numRef>
          </c:val>
          <c:smooth val="0"/>
          <c:extLst>
            <c:ext xmlns:c16="http://schemas.microsoft.com/office/drawing/2014/chart" uri="{C3380CC4-5D6E-409C-BE32-E72D297353CC}">
              <c16:uniqueId val="{00000045-BE71-43C3-BCAF-6AF95B2CA3A3}"/>
            </c:ext>
          </c:extLst>
        </c:ser>
        <c:ser>
          <c:idx val="7"/>
          <c:order val="7"/>
          <c:tx>
            <c:strRef>
              <c:f>'4.6'!$X$36</c:f>
              <c:strCache>
                <c:ptCount val="1"/>
                <c:pt idx="0">
                  <c:v>FI</c:v>
                </c:pt>
              </c:strCache>
            </c:strRef>
          </c:tx>
          <c:spPr>
            <a:ln w="12700">
              <a:solidFill>
                <a:srgbClr val="6F1B59">
                  <a:alpha val="40000"/>
                </a:srgbClr>
              </a:solidFill>
              <a:prstDash val="dash"/>
            </a:ln>
          </c:spPr>
          <c:marker>
            <c:symbol val="diamond"/>
            <c:size val="3"/>
            <c:spPr>
              <a:solidFill>
                <a:srgbClr val="6F1B59">
                  <a:alpha val="40000"/>
                </a:srgbClr>
              </a:solidFill>
              <a:ln>
                <a:solidFill>
                  <a:srgbClr val="6F1B59">
                    <a:alpha val="4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6-BE71-43C3-BCAF-6AF95B2CA3A3}"/>
                </c:ext>
              </c:extLst>
            </c:dLbl>
            <c:dLbl>
              <c:idx val="1"/>
              <c:delete val="1"/>
              <c:extLst>
                <c:ext xmlns:c15="http://schemas.microsoft.com/office/drawing/2012/chart" uri="{CE6537A1-D6FC-4f65-9D91-7224C49458BB}"/>
                <c:ext xmlns:c16="http://schemas.microsoft.com/office/drawing/2014/chart" uri="{C3380CC4-5D6E-409C-BE32-E72D297353CC}">
                  <c16:uniqueId val="{00000047-BE71-43C3-BCAF-6AF95B2CA3A3}"/>
                </c:ext>
              </c:extLst>
            </c:dLbl>
            <c:dLbl>
              <c:idx val="2"/>
              <c:delete val="1"/>
              <c:extLst>
                <c:ext xmlns:c15="http://schemas.microsoft.com/office/drawing/2012/chart" uri="{CE6537A1-D6FC-4f65-9D91-7224C49458BB}"/>
                <c:ext xmlns:c16="http://schemas.microsoft.com/office/drawing/2014/chart" uri="{C3380CC4-5D6E-409C-BE32-E72D297353CC}">
                  <c16:uniqueId val="{00000048-BE71-43C3-BCAF-6AF95B2CA3A3}"/>
                </c:ext>
              </c:extLst>
            </c:dLbl>
            <c:dLbl>
              <c:idx val="3"/>
              <c:delete val="1"/>
              <c:extLst>
                <c:ext xmlns:c15="http://schemas.microsoft.com/office/drawing/2012/chart" uri="{CE6537A1-D6FC-4f65-9D91-7224C49458BB}"/>
                <c:ext xmlns:c16="http://schemas.microsoft.com/office/drawing/2014/chart" uri="{C3380CC4-5D6E-409C-BE32-E72D297353CC}">
                  <c16:uniqueId val="{00000049-BE71-43C3-BCAF-6AF95B2CA3A3}"/>
                </c:ext>
              </c:extLst>
            </c:dLbl>
            <c:dLbl>
              <c:idx val="4"/>
              <c:delete val="1"/>
              <c:extLst>
                <c:ext xmlns:c15="http://schemas.microsoft.com/office/drawing/2012/chart" uri="{CE6537A1-D6FC-4f65-9D91-7224C49458BB}"/>
                <c:ext xmlns:c16="http://schemas.microsoft.com/office/drawing/2014/chart" uri="{C3380CC4-5D6E-409C-BE32-E72D297353CC}">
                  <c16:uniqueId val="{0000004A-BE71-43C3-BCAF-6AF95B2CA3A3}"/>
                </c:ext>
              </c:extLst>
            </c:dLbl>
            <c:dLbl>
              <c:idx val="5"/>
              <c:delete val="1"/>
              <c:extLst>
                <c:ext xmlns:c15="http://schemas.microsoft.com/office/drawing/2012/chart" uri="{CE6537A1-D6FC-4f65-9D91-7224C49458BB}"/>
                <c:ext xmlns:c16="http://schemas.microsoft.com/office/drawing/2014/chart" uri="{C3380CC4-5D6E-409C-BE32-E72D297353CC}">
                  <c16:uniqueId val="{0000004B-BE71-43C3-BCAF-6AF95B2CA3A3}"/>
                </c:ext>
              </c:extLst>
            </c:dLbl>
            <c:dLbl>
              <c:idx val="6"/>
              <c:delete val="1"/>
              <c:extLst>
                <c:ext xmlns:c15="http://schemas.microsoft.com/office/drawing/2012/chart" uri="{CE6537A1-D6FC-4f65-9D91-7224C49458BB}"/>
                <c:ext xmlns:c16="http://schemas.microsoft.com/office/drawing/2014/chart" uri="{C3380CC4-5D6E-409C-BE32-E72D297353CC}">
                  <c16:uniqueId val="{0000004C-BE71-43C3-BCAF-6AF95B2CA3A3}"/>
                </c:ext>
              </c:extLst>
            </c:dLbl>
            <c:dLbl>
              <c:idx val="7"/>
              <c:delete val="1"/>
              <c:extLst>
                <c:ext xmlns:c15="http://schemas.microsoft.com/office/drawing/2012/chart" uri="{CE6537A1-D6FC-4f65-9D91-7224C49458BB}"/>
                <c:ext xmlns:c16="http://schemas.microsoft.com/office/drawing/2014/chart" uri="{C3380CC4-5D6E-409C-BE32-E72D297353CC}">
                  <c16:uniqueId val="{0000004D-BE71-43C3-BCAF-6AF95B2CA3A3}"/>
                </c:ext>
              </c:extLst>
            </c:dLbl>
            <c:dLbl>
              <c:idx val="8"/>
              <c:layout>
                <c:manualLayout>
                  <c:x val="-1.4403906090842142E-16"/>
                  <c:y val="5.207872806846143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E-BE71-43C3-BCAF-6AF95B2CA3A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'4.6'!$P$37:$P$45</c:f>
              <c:strCache>
                <c:ptCount val="9"/>
                <c:pt idx="0">
                  <c:v>2014-2015</c:v>
                </c:pt>
                <c:pt idx="1">
                  <c:v>2015-2016</c:v>
                </c:pt>
                <c:pt idx="2">
                  <c:v>2016-2017</c:v>
                </c:pt>
                <c:pt idx="3">
                  <c:v>2017-2018</c:v>
                </c:pt>
                <c:pt idx="4">
                  <c:v>2018-2019</c:v>
                </c:pt>
                <c:pt idx="5">
                  <c:v>2019-2020</c:v>
                </c:pt>
                <c:pt idx="6">
                  <c:v>2020-2021</c:v>
                </c:pt>
                <c:pt idx="7">
                  <c:v>2021-2022</c:v>
                </c:pt>
                <c:pt idx="8">
                  <c:v>2022-2023</c:v>
                </c:pt>
              </c:strCache>
            </c:strRef>
          </c:cat>
          <c:val>
            <c:numRef>
              <c:f>'4.6'!$X$37:$X$45</c:f>
              <c:numCache>
                <c:formatCode>0</c:formatCode>
                <c:ptCount val="9"/>
                <c:pt idx="0">
                  <c:v>100</c:v>
                </c:pt>
                <c:pt idx="1">
                  <c:v>100.06766</c:v>
                </c:pt>
                <c:pt idx="2">
                  <c:v>99.454830000000001</c:v>
                </c:pt>
                <c:pt idx="3">
                  <c:v>98.34684</c:v>
                </c:pt>
                <c:pt idx="4">
                  <c:v>98.414500000000004</c:v>
                </c:pt>
                <c:pt idx="5">
                  <c:v>98.732029999999995</c:v>
                </c:pt>
                <c:pt idx="6">
                  <c:v>101.03879999999999</c:v>
                </c:pt>
                <c:pt idx="7">
                  <c:v>98.013260000000002</c:v>
                </c:pt>
                <c:pt idx="8">
                  <c:v>94.896420000000006</c:v>
                </c:pt>
              </c:numCache>
            </c:numRef>
          </c:val>
          <c:smooth val="0"/>
          <c:extLst>
            <c:ext xmlns:c16="http://schemas.microsoft.com/office/drawing/2014/chart" uri="{C3380CC4-5D6E-409C-BE32-E72D297353CC}">
              <c16:uniqueId val="{0000004F-BE71-43C3-BCAF-6AF95B2CA3A3}"/>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800">
          <a:solidFill>
            <a:sysClr val="windowText" lastClr="000000"/>
          </a:solidFill>
          <a:latin typeface="Arial Narrow" panose="020B060602020203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pPr>
            <a:r>
              <a:rPr lang="fr-FR" sz="900"/>
              <a:t>CITE 2</a:t>
            </a:r>
          </a:p>
        </c:rich>
      </c:tx>
      <c:layout>
        <c:manualLayout>
          <c:xMode val="edge"/>
          <c:yMode val="edge"/>
          <c:x val="0.48209041053363627"/>
          <c:y val="0"/>
        </c:manualLayout>
      </c:layout>
      <c:overlay val="0"/>
    </c:title>
    <c:autoTitleDeleted val="0"/>
    <c:plotArea>
      <c:layout>
        <c:manualLayout>
          <c:layoutTarget val="inner"/>
          <c:xMode val="edge"/>
          <c:yMode val="edge"/>
          <c:x val="7.4458485958485962E-2"/>
          <c:y val="6.404672150161482E-2"/>
          <c:w val="0.90790623312998198"/>
          <c:h val="0.79428348179178565"/>
        </c:manualLayout>
      </c:layout>
      <c:lineChart>
        <c:grouping val="standard"/>
        <c:varyColors val="0"/>
        <c:ser>
          <c:idx val="0"/>
          <c:order val="0"/>
          <c:tx>
            <c:strRef>
              <c:f>'4.6'!$Q$47</c:f>
              <c:strCache>
                <c:ptCount val="1"/>
                <c:pt idx="0">
                  <c:v>FR</c:v>
                </c:pt>
              </c:strCache>
            </c:strRef>
          </c:tx>
          <c:spPr>
            <a:ln w="12700" cmpd="sng">
              <a:solidFill>
                <a:srgbClr val="6F1B59"/>
              </a:solidFill>
            </a:ln>
          </c:spPr>
          <c:marker>
            <c:symbol val="diamond"/>
            <c:size val="4"/>
            <c:spPr>
              <a:solidFill>
                <a:schemeClr val="bg1"/>
              </a:solidFill>
              <a:ln w="12700">
                <a:solidFill>
                  <a:srgbClr val="6F1B59"/>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01-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02-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03-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04-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05-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06-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07-6038-4AED-B715-E1791C49A017}"/>
                </c:ext>
              </c:extLst>
            </c:dLbl>
            <c:dLbl>
              <c:idx val="8"/>
              <c:layout>
                <c:manualLayout>
                  <c:x val="-2.8819343801207197E-3"/>
                  <c:y val="-6.3591800175542859E-5"/>
                </c:manualLayout>
              </c:layout>
              <c:showLegendKey val="0"/>
              <c:showVal val="0"/>
              <c:showCatName val="0"/>
              <c:showSerName val="1"/>
              <c:showPercent val="0"/>
              <c:showBubbleSize val="0"/>
              <c:extLst>
                <c:ext xmlns:c15="http://schemas.microsoft.com/office/drawing/2012/chart" uri="{CE6537A1-D6FC-4f65-9D91-7224C49458BB}">
                  <c15:layout>
                    <c:manualLayout>
                      <c:w val="5.9489557831901074E-2"/>
                      <c:h val="4.5098459758718727E-2"/>
                    </c:manualLayout>
                  </c15:layout>
                </c:ext>
                <c:ext xmlns:c16="http://schemas.microsoft.com/office/drawing/2014/chart" uri="{C3380CC4-5D6E-409C-BE32-E72D297353CC}">
                  <c16:uniqueId val="{00000008-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'4.6'!$Q$48:$Q$56</c:f>
              <c:numCache>
                <c:formatCode>0</c:formatCode>
                <c:ptCount val="9"/>
                <c:pt idx="0">
                  <c:v>100</c:v>
                </c:pt>
                <c:pt idx="1">
                  <c:v>99.836070000000007</c:v>
                </c:pt>
                <c:pt idx="2">
                  <c:v>101.46039</c:v>
                </c:pt>
                <c:pt idx="3">
                  <c:v>101.22383000000001</c:v>
                </c:pt>
                <c:pt idx="4">
                  <c:v>100.55976</c:v>
                </c:pt>
                <c:pt idx="5">
                  <c:v>104.44437000000001</c:v>
                </c:pt>
                <c:pt idx="6">
                  <c:v>104.26484000000001</c:v>
                </c:pt>
                <c:pt idx="7">
                  <c:v>102.33615</c:v>
                </c:pt>
                <c:pt idx="8">
                  <c:v>100.50532</c:v>
                </c:pt>
              </c:numCache>
            </c:numRef>
          </c:val>
          <c:smooth val="0"/>
          <c:extLst>
            <c:ext xmlns:c16="http://schemas.microsoft.com/office/drawing/2014/chart" uri="{C3380CC4-5D6E-409C-BE32-E72D297353CC}">
              <c16:uniqueId val="{00000009-6038-4AED-B715-E1791C49A017}"/>
            </c:ext>
          </c:extLst>
        </c:ser>
        <c:ser>
          <c:idx val="1"/>
          <c:order val="1"/>
          <c:tx>
            <c:strRef>
              <c:f>'4.6'!$R$47</c:f>
              <c:strCache>
                <c:ptCount val="1"/>
                <c:pt idx="0">
                  <c:v>DE</c:v>
                </c:pt>
              </c:strCache>
            </c:strRef>
          </c:tx>
          <c:spPr>
            <a:ln w="12700">
              <a:solidFill>
                <a:srgbClr val="BF9000"/>
              </a:solidFill>
              <a:prstDash val="sysDot"/>
            </a:ln>
          </c:spPr>
          <c:marker>
            <c:symbol val="diamond"/>
            <c:size val="3"/>
            <c:spPr>
              <a:solidFill>
                <a:schemeClr val="accent4">
                  <a:lumMod val="75000"/>
                </a:schemeClr>
              </a:solidFill>
              <a:ln>
                <a:solidFill>
                  <a:schemeClr val="accent4">
                    <a:lumMod val="7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A-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0B-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0C-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0D-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0E-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0F-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10-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11-6038-4AED-B715-E1791C49A017}"/>
                </c:ext>
              </c:extLst>
            </c:dLbl>
            <c:dLbl>
              <c:idx val="8"/>
              <c:layout>
                <c:manualLayout>
                  <c:x val="-3.098591824206996E-3"/>
                  <c:y val="-9.1795440062023125E-3"/>
                </c:manualLayout>
              </c:layout>
              <c:spPr>
                <a:noFill/>
                <a:ln>
                  <a:noFill/>
                </a:ln>
                <a:effectLst/>
              </c:spPr>
              <c:txPr>
                <a:bodyPr/>
                <a:lstStyle/>
                <a:p>
                  <a:pPr>
                    <a:defRPr/>
                  </a:pPr>
                  <a:endParaRPr lang="fr-FR"/>
                </a:p>
              </c:txPr>
              <c:showLegendKey val="0"/>
              <c:showVal val="0"/>
              <c:showCatName val="0"/>
              <c:showSerName val="1"/>
              <c:showPercent val="0"/>
              <c:showBubbleSize val="0"/>
              <c:extLst>
                <c:ext xmlns:c15="http://schemas.microsoft.com/office/drawing/2012/chart" uri="{CE6537A1-D6FC-4f65-9D91-7224C49458BB}">
                  <c15:layout>
                    <c:manualLayout>
                      <c:w val="4.8725478427457329E-2"/>
                      <c:h val="4.3173081996890759E-2"/>
                    </c:manualLayout>
                  </c15:layout>
                </c:ext>
                <c:ext xmlns:c16="http://schemas.microsoft.com/office/drawing/2014/chart" uri="{C3380CC4-5D6E-409C-BE32-E72D297353CC}">
                  <c16:uniqueId val="{00000012-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'4.6'!$R$48:$R$56</c:f>
              <c:numCache>
                <c:formatCode>0</c:formatCode>
                <c:ptCount val="9"/>
                <c:pt idx="0">
                  <c:v>100</c:v>
                </c:pt>
                <c:pt idx="1">
                  <c:v>101.66027</c:v>
                </c:pt>
                <c:pt idx="2">
                  <c:v>102.79443000000001</c:v>
                </c:pt>
                <c:pt idx="3">
                  <c:v>103.39113</c:v>
                </c:pt>
                <c:pt idx="4">
                  <c:v>104.54347</c:v>
                </c:pt>
                <c:pt idx="5">
                  <c:v>107.72338000000001</c:v>
                </c:pt>
                <c:pt idx="6">
                  <c:v>109.63222</c:v>
                </c:pt>
                <c:pt idx="7">
                  <c:v>106.6626</c:v>
                </c:pt>
                <c:pt idx="8">
                  <c:v>101.32867</c:v>
                </c:pt>
              </c:numCache>
            </c:numRef>
          </c:val>
          <c:smooth val="0"/>
          <c:extLst>
            <c:ext xmlns:c16="http://schemas.microsoft.com/office/drawing/2014/chart" uri="{C3380CC4-5D6E-409C-BE32-E72D297353CC}">
              <c16:uniqueId val="{00000013-6038-4AED-B715-E1791C49A017}"/>
            </c:ext>
          </c:extLst>
        </c:ser>
        <c:ser>
          <c:idx val="3"/>
          <c:order val="2"/>
          <c:tx>
            <c:strRef>
              <c:f>'4.6'!$S$47</c:f>
              <c:strCache>
                <c:ptCount val="1"/>
                <c:pt idx="0">
                  <c:v>ES</c:v>
                </c:pt>
              </c:strCache>
            </c:strRef>
          </c:tx>
          <c:spPr>
            <a:ln w="12700">
              <a:solidFill>
                <a:srgbClr val="DCA600"/>
              </a:solidFill>
              <a:prstDash val="sysDash"/>
            </a:ln>
          </c:spPr>
          <c:marker>
            <c:symbol val="diamond"/>
            <c:size val="3"/>
            <c:spPr>
              <a:solidFill>
                <a:srgbClr val="DCA600"/>
              </a:solidFill>
              <a:ln>
                <a:solidFill>
                  <a:srgbClr val="DCA600"/>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14-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15-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16-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17-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18-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19-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1A-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1B-6038-4AED-B715-E1791C49A017}"/>
                </c:ext>
              </c:extLst>
            </c:dLbl>
            <c:dLbl>
              <c:idx val="8"/>
              <c:layout>
                <c:manualLayout>
                  <c:x val="-3.098591824206996E-3"/>
                  <c:y val="-2.1189599628732209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'4.6'!$S$48:$S$56</c:f>
              <c:numCache>
                <c:formatCode>0</c:formatCode>
                <c:ptCount val="9"/>
                <c:pt idx="0">
                  <c:v>100</c:v>
                </c:pt>
                <c:pt idx="1">
                  <c:v>101.06787</c:v>
                </c:pt>
                <c:pt idx="2">
                  <c:v>101.4622</c:v>
                </c:pt>
                <c:pt idx="3">
                  <c:v>101.44799999999999</c:v>
                </c:pt>
                <c:pt idx="4">
                  <c:v>102.89117</c:v>
                </c:pt>
                <c:pt idx="5">
                  <c:v>104.64278</c:v>
                </c:pt>
                <c:pt idx="6">
                  <c:v>104.97499999999999</c:v>
                </c:pt>
                <c:pt idx="7">
                  <c:v>103.43478</c:v>
                </c:pt>
                <c:pt idx="8">
                  <c:v>101.79169</c:v>
                </c:pt>
              </c:numCache>
            </c:numRef>
          </c:val>
          <c:smooth val="0"/>
          <c:extLst>
            <c:ext xmlns:c16="http://schemas.microsoft.com/office/drawing/2014/chart" uri="{C3380CC4-5D6E-409C-BE32-E72D297353CC}">
              <c16:uniqueId val="{0000001D-6038-4AED-B715-E1791C49A017}"/>
            </c:ext>
          </c:extLst>
        </c:ser>
        <c:ser>
          <c:idx val="4"/>
          <c:order val="3"/>
          <c:tx>
            <c:strRef>
              <c:f>'4.6'!$T$47</c:f>
              <c:strCache>
                <c:ptCount val="1"/>
                <c:pt idx="0">
                  <c:v>IT</c:v>
                </c:pt>
              </c:strCache>
            </c:strRef>
          </c:tx>
          <c:spPr>
            <a:ln w="12700">
              <a:solidFill>
                <a:srgbClr val="A72886">
                  <a:alpha val="70000"/>
                </a:srgbClr>
              </a:solidFill>
              <a:prstDash val="dash"/>
            </a:ln>
          </c:spPr>
          <c:marker>
            <c:symbol val="diamond"/>
            <c:size val="3"/>
            <c:spPr>
              <a:solidFill>
                <a:srgbClr val="A72886">
                  <a:alpha val="70000"/>
                </a:srgbClr>
              </a:solidFill>
              <a:ln>
                <a:solidFill>
                  <a:srgbClr val="A72886">
                    <a:alpha val="70000"/>
                  </a:srgbClr>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E-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1F-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20-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21-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22-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23-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24-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25-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'4.6'!$T$48:$T$56</c:f>
              <c:numCache>
                <c:formatCode>0</c:formatCode>
                <c:ptCount val="9"/>
                <c:pt idx="0">
                  <c:v>100</c:v>
                </c:pt>
                <c:pt idx="1">
                  <c:v>99.868660000000006</c:v>
                </c:pt>
                <c:pt idx="2">
                  <c:v>99.283869999999993</c:v>
                </c:pt>
                <c:pt idx="3">
                  <c:v>100.73331</c:v>
                </c:pt>
                <c:pt idx="4">
                  <c:v>101.20636</c:v>
                </c:pt>
                <c:pt idx="5">
                  <c:v>101.57528000000001</c:v>
                </c:pt>
                <c:pt idx="6">
                  <c:v>100.72537</c:v>
                </c:pt>
                <c:pt idx="7">
                  <c:v>96.458510000000004</c:v>
                </c:pt>
                <c:pt idx="8">
                  <c:v>94.146460000000005</c:v>
                </c:pt>
              </c:numCache>
            </c:numRef>
          </c:val>
          <c:smooth val="0"/>
          <c:extLst>
            <c:ext xmlns:c16="http://schemas.microsoft.com/office/drawing/2014/chart" uri="{C3380CC4-5D6E-409C-BE32-E72D297353CC}">
              <c16:uniqueId val="{00000026-6038-4AED-B715-E1791C49A017}"/>
            </c:ext>
          </c:extLst>
        </c:ser>
        <c:ser>
          <c:idx val="5"/>
          <c:order val="4"/>
          <c:tx>
            <c:strRef>
              <c:f>'4.6'!$U$47</c:f>
              <c:strCache>
                <c:ptCount val="1"/>
                <c:pt idx="0">
                  <c:v>AT</c:v>
                </c:pt>
              </c:strCache>
            </c:strRef>
          </c:tx>
          <c:spPr>
            <a:ln w="12700">
              <a:solidFill>
                <a:srgbClr val="DCA600">
                  <a:alpha val="70000"/>
                </a:srgbClr>
              </a:solidFill>
              <a:prstDash val="dash"/>
            </a:ln>
          </c:spPr>
          <c:marker>
            <c:symbol val="diamond"/>
            <c:size val="3"/>
            <c:spPr>
              <a:solidFill>
                <a:srgbClr val="DCA600">
                  <a:alpha val="70000"/>
                </a:srgbClr>
              </a:solidFill>
              <a:ln w="12700">
                <a:solidFill>
                  <a:srgbClr val="DCA600">
                    <a:alpha val="70000"/>
                  </a:srgbClr>
                </a:solidFill>
              </a:ln>
            </c:spPr>
          </c:marker>
          <c:dLbls>
            <c:dLbl>
              <c:idx val="8"/>
              <c:layout>
                <c:manualLayout>
                  <c:x val="-6.1971836484137647E-3"/>
                  <c:y val="-2.9778889957772416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7-6038-4AED-B715-E1791C49A0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'4.6'!$U$48:$U$56</c:f>
              <c:numCache>
                <c:formatCode>0</c:formatCode>
                <c:ptCount val="9"/>
                <c:pt idx="0">
                  <c:v>100</c:v>
                </c:pt>
                <c:pt idx="1">
                  <c:v>105.28404999999999</c:v>
                </c:pt>
                <c:pt idx="2">
                  <c:v>105.21356</c:v>
                </c:pt>
                <c:pt idx="3">
                  <c:v>105.27849000000001</c:v>
                </c:pt>
                <c:pt idx="4">
                  <c:v>106.16746000000001</c:v>
                </c:pt>
                <c:pt idx="5">
                  <c:v>107.68375</c:v>
                </c:pt>
                <c:pt idx="6">
                  <c:v>108.07289</c:v>
                </c:pt>
                <c:pt idx="7">
                  <c:v>104.74745</c:v>
                </c:pt>
                <c:pt idx="8">
                  <c:v>102.79093</c:v>
                </c:pt>
              </c:numCache>
            </c:numRef>
          </c:val>
          <c:smooth val="0"/>
          <c:extLst>
            <c:ext xmlns:c16="http://schemas.microsoft.com/office/drawing/2014/chart" uri="{C3380CC4-5D6E-409C-BE32-E72D297353CC}">
              <c16:uniqueId val="{00000028-6038-4AED-B715-E1791C49A017}"/>
            </c:ext>
          </c:extLst>
        </c:ser>
        <c:ser>
          <c:idx val="8"/>
          <c:order val="5"/>
          <c:tx>
            <c:strRef>
              <c:f>'4.6'!$V$47</c:f>
              <c:strCache>
                <c:ptCount val="1"/>
                <c:pt idx="0">
                  <c:v>BE fr</c:v>
                </c:pt>
              </c:strCache>
            </c:strRef>
          </c:tx>
          <c:spPr>
            <a:ln w="12700">
              <a:solidFill>
                <a:srgbClr val="9E7800">
                  <a:alpha val="40000"/>
                </a:srgbClr>
              </a:solidFill>
              <a:prstDash val="sysDot"/>
            </a:ln>
          </c:spPr>
          <c:marker>
            <c:symbol val="diamond"/>
            <c:size val="3"/>
            <c:spPr>
              <a:solidFill>
                <a:srgbClr val="9E7800">
                  <a:alpha val="40000"/>
                </a:srgbClr>
              </a:solidFill>
              <a:ln>
                <a:solidFill>
                  <a:srgbClr val="9E7800">
                    <a:alpha val="4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29-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2A-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2B-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2C-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2D-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2E-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2F-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30-6038-4AED-B715-E1791C49A017}"/>
                </c:ext>
              </c:extLst>
            </c:dLbl>
            <c:dLbl>
              <c:idx val="8"/>
              <c:layout>
                <c:manualLayout>
                  <c:x val="-1.1361372107885141E-16"/>
                  <c:y val="4.9527188200608344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1-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'4.6'!$V$48:$V$56</c:f>
              <c:numCache>
                <c:formatCode>0</c:formatCode>
                <c:ptCount val="9"/>
                <c:pt idx="0">
                  <c:v>100</c:v>
                </c:pt>
                <c:pt idx="1">
                  <c:v>98.843490000000003</c:v>
                </c:pt>
                <c:pt idx="2">
                  <c:v>99.116240000000005</c:v>
                </c:pt>
                <c:pt idx="3">
                  <c:v>99.159540000000007</c:v>
                </c:pt>
                <c:pt idx="4">
                  <c:v>99.432299999999998</c:v>
                </c:pt>
                <c:pt idx="5">
                  <c:v>98.384230000000002</c:v>
                </c:pt>
                <c:pt idx="6">
                  <c:v>98.877070000000003</c:v>
                </c:pt>
                <c:pt idx="7">
                  <c:v>94.987480000000005</c:v>
                </c:pt>
                <c:pt idx="8">
                  <c:v>99.285600000000002</c:v>
                </c:pt>
              </c:numCache>
            </c:numRef>
          </c:val>
          <c:smooth val="0"/>
          <c:extLst>
            <c:ext xmlns:c16="http://schemas.microsoft.com/office/drawing/2014/chart" uri="{C3380CC4-5D6E-409C-BE32-E72D297353CC}">
              <c16:uniqueId val="{00000032-6038-4AED-B715-E1791C49A017}"/>
            </c:ext>
          </c:extLst>
        </c:ser>
        <c:ser>
          <c:idx val="6"/>
          <c:order val="6"/>
          <c:tx>
            <c:strRef>
              <c:f>'4.6'!$W$47</c:f>
              <c:strCache>
                <c:ptCount val="1"/>
                <c:pt idx="0">
                  <c:v>PT</c:v>
                </c:pt>
              </c:strCache>
            </c:strRef>
          </c:tx>
          <c:spPr>
            <a:ln w="12700">
              <a:solidFill>
                <a:srgbClr val="A72886"/>
              </a:solidFill>
              <a:prstDash val="sysDash"/>
            </a:ln>
          </c:spPr>
          <c:marker>
            <c:symbol val="diamond"/>
            <c:size val="3"/>
            <c:spPr>
              <a:solidFill>
                <a:srgbClr val="A72886"/>
              </a:solidFill>
              <a:ln>
                <a:solidFill>
                  <a:srgbClr val="A72886"/>
                </a:solidFill>
              </a:ln>
            </c:spPr>
          </c:marker>
          <c:dLbls>
            <c:dLbl>
              <c:idx val="8"/>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3-6038-4AED-B715-E1791C49A01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'4.6'!$W$48:$W$56</c:f>
              <c:numCache>
                <c:formatCode>0</c:formatCode>
                <c:ptCount val="9"/>
                <c:pt idx="0">
                  <c:v>100</c:v>
                </c:pt>
                <c:pt idx="1">
                  <c:v>106.02652</c:v>
                </c:pt>
                <c:pt idx="2">
                  <c:v>106.70698</c:v>
                </c:pt>
                <c:pt idx="3">
                  <c:v>105.32205999999999</c:v>
                </c:pt>
                <c:pt idx="4">
                  <c:v>104.14807999999999</c:v>
                </c:pt>
                <c:pt idx="5">
                  <c:v>103.59685</c:v>
                </c:pt>
                <c:pt idx="6">
                  <c:v>102.37442</c:v>
                </c:pt>
                <c:pt idx="7">
                  <c:v>98.468869999999995</c:v>
                </c:pt>
                <c:pt idx="8">
                  <c:v>95.85812</c:v>
                </c:pt>
              </c:numCache>
            </c:numRef>
          </c:val>
          <c:smooth val="0"/>
          <c:extLst>
            <c:ext xmlns:c16="http://schemas.microsoft.com/office/drawing/2014/chart" uri="{C3380CC4-5D6E-409C-BE32-E72D297353CC}">
              <c16:uniqueId val="{00000034-6038-4AED-B715-E1791C49A017}"/>
            </c:ext>
          </c:extLst>
        </c:ser>
        <c:ser>
          <c:idx val="7"/>
          <c:order val="7"/>
          <c:tx>
            <c:strRef>
              <c:f>'4.6'!$X$47</c:f>
              <c:strCache>
                <c:ptCount val="1"/>
                <c:pt idx="0">
                  <c:v>FI</c:v>
                </c:pt>
              </c:strCache>
            </c:strRef>
          </c:tx>
          <c:spPr>
            <a:ln w="12700">
              <a:solidFill>
                <a:srgbClr val="6F1B59">
                  <a:alpha val="40000"/>
                </a:srgbClr>
              </a:solidFill>
              <a:prstDash val="dash"/>
            </a:ln>
          </c:spPr>
          <c:marker>
            <c:symbol val="diamond"/>
            <c:size val="3"/>
            <c:spPr>
              <a:solidFill>
                <a:srgbClr val="6F1B59">
                  <a:alpha val="40000"/>
                </a:srgbClr>
              </a:solidFill>
              <a:ln>
                <a:solidFill>
                  <a:srgbClr val="6F1B59">
                    <a:alpha val="40000"/>
                  </a:srgb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35-6038-4AED-B715-E1791C49A017}"/>
                </c:ext>
              </c:extLst>
            </c:dLbl>
            <c:dLbl>
              <c:idx val="1"/>
              <c:delete val="1"/>
              <c:extLst>
                <c:ext xmlns:c15="http://schemas.microsoft.com/office/drawing/2012/chart" uri="{CE6537A1-D6FC-4f65-9D91-7224C49458BB}"/>
                <c:ext xmlns:c16="http://schemas.microsoft.com/office/drawing/2014/chart" uri="{C3380CC4-5D6E-409C-BE32-E72D297353CC}">
                  <c16:uniqueId val="{00000036-6038-4AED-B715-E1791C49A017}"/>
                </c:ext>
              </c:extLst>
            </c:dLbl>
            <c:dLbl>
              <c:idx val="2"/>
              <c:delete val="1"/>
              <c:extLst>
                <c:ext xmlns:c15="http://schemas.microsoft.com/office/drawing/2012/chart" uri="{CE6537A1-D6FC-4f65-9D91-7224C49458BB}"/>
                <c:ext xmlns:c16="http://schemas.microsoft.com/office/drawing/2014/chart" uri="{C3380CC4-5D6E-409C-BE32-E72D297353CC}">
                  <c16:uniqueId val="{00000037-6038-4AED-B715-E1791C49A017}"/>
                </c:ext>
              </c:extLst>
            </c:dLbl>
            <c:dLbl>
              <c:idx val="3"/>
              <c:delete val="1"/>
              <c:extLst>
                <c:ext xmlns:c15="http://schemas.microsoft.com/office/drawing/2012/chart" uri="{CE6537A1-D6FC-4f65-9D91-7224C49458BB}"/>
                <c:ext xmlns:c16="http://schemas.microsoft.com/office/drawing/2014/chart" uri="{C3380CC4-5D6E-409C-BE32-E72D297353CC}">
                  <c16:uniqueId val="{00000038-6038-4AED-B715-E1791C49A017}"/>
                </c:ext>
              </c:extLst>
            </c:dLbl>
            <c:dLbl>
              <c:idx val="4"/>
              <c:delete val="1"/>
              <c:extLst>
                <c:ext xmlns:c15="http://schemas.microsoft.com/office/drawing/2012/chart" uri="{CE6537A1-D6FC-4f65-9D91-7224C49458BB}"/>
                <c:ext xmlns:c16="http://schemas.microsoft.com/office/drawing/2014/chart" uri="{C3380CC4-5D6E-409C-BE32-E72D297353CC}">
                  <c16:uniqueId val="{00000039-6038-4AED-B715-E1791C49A017}"/>
                </c:ext>
              </c:extLst>
            </c:dLbl>
            <c:dLbl>
              <c:idx val="5"/>
              <c:delete val="1"/>
              <c:extLst>
                <c:ext xmlns:c15="http://schemas.microsoft.com/office/drawing/2012/chart" uri="{CE6537A1-D6FC-4f65-9D91-7224C49458BB}"/>
                <c:ext xmlns:c16="http://schemas.microsoft.com/office/drawing/2014/chart" uri="{C3380CC4-5D6E-409C-BE32-E72D297353CC}">
                  <c16:uniqueId val="{0000003A-6038-4AED-B715-E1791C49A017}"/>
                </c:ext>
              </c:extLst>
            </c:dLbl>
            <c:dLbl>
              <c:idx val="6"/>
              <c:delete val="1"/>
              <c:extLst>
                <c:ext xmlns:c15="http://schemas.microsoft.com/office/drawing/2012/chart" uri="{CE6537A1-D6FC-4f65-9D91-7224C49458BB}"/>
                <c:ext xmlns:c16="http://schemas.microsoft.com/office/drawing/2014/chart" uri="{C3380CC4-5D6E-409C-BE32-E72D297353CC}">
                  <c16:uniqueId val="{0000003B-6038-4AED-B715-E1791C49A017}"/>
                </c:ext>
              </c:extLst>
            </c:dLbl>
            <c:dLbl>
              <c:idx val="7"/>
              <c:delete val="1"/>
              <c:extLst>
                <c:ext xmlns:c15="http://schemas.microsoft.com/office/drawing/2012/chart" uri="{CE6537A1-D6FC-4f65-9D91-7224C49458BB}"/>
                <c:ext xmlns:c16="http://schemas.microsoft.com/office/drawing/2014/chart" uri="{C3380CC4-5D6E-409C-BE32-E72D297353CC}">
                  <c16:uniqueId val="{0000003C-6038-4AED-B715-E1791C49A017}"/>
                </c:ext>
              </c:extLst>
            </c:dLbl>
            <c:dLbl>
              <c:idx val="8"/>
              <c:layout>
                <c:manualLayout>
                  <c:x val="-4.0029123551309663E-3"/>
                  <c:y val="3.829349845113724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D-6038-4AED-B715-E1791C49A017}"/>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cat>
            <c:strRef>
              <c:f>'4.6'!$P$48:$P$56</c:f>
              <c:strCache>
                <c:ptCount val="9"/>
                <c:pt idx="0">
                  <c:v>2014-2015</c:v>
                </c:pt>
                <c:pt idx="1">
                  <c:v>2015-2016</c:v>
                </c:pt>
                <c:pt idx="2">
                  <c:v>2016-2017</c:v>
                </c:pt>
                <c:pt idx="3">
                  <c:v>2017-2018</c:v>
                </c:pt>
                <c:pt idx="4">
                  <c:v>2018-2019</c:v>
                </c:pt>
                <c:pt idx="5">
                  <c:v>2019-2020</c:v>
                </c:pt>
                <c:pt idx="6">
                  <c:v>2020-2021</c:v>
                </c:pt>
                <c:pt idx="7">
                  <c:v>2021-2022</c:v>
                </c:pt>
                <c:pt idx="8">
                  <c:v>2021-2023</c:v>
                </c:pt>
              </c:strCache>
            </c:strRef>
          </c:cat>
          <c:val>
            <c:numRef>
              <c:f>'4.6'!$X$48:$X$56</c:f>
              <c:numCache>
                <c:formatCode>0</c:formatCode>
                <c:ptCount val="9"/>
                <c:pt idx="0">
                  <c:v>100</c:v>
                </c:pt>
                <c:pt idx="1">
                  <c:v>100.06780000000001</c:v>
                </c:pt>
                <c:pt idx="2">
                  <c:v>99.454970000000003</c:v>
                </c:pt>
                <c:pt idx="3">
                  <c:v>98.346850000000003</c:v>
                </c:pt>
                <c:pt idx="4">
                  <c:v>98.414590000000004</c:v>
                </c:pt>
                <c:pt idx="5">
                  <c:v>98.731979999999993</c:v>
                </c:pt>
                <c:pt idx="6">
                  <c:v>100.49585</c:v>
                </c:pt>
                <c:pt idx="7">
                  <c:v>97.486620000000002</c:v>
                </c:pt>
                <c:pt idx="8">
                  <c:v>94.386380000000003</c:v>
                </c:pt>
              </c:numCache>
            </c:numRef>
          </c:val>
          <c:smooth val="0"/>
          <c:extLst>
            <c:ext xmlns:c16="http://schemas.microsoft.com/office/drawing/2014/chart" uri="{C3380CC4-5D6E-409C-BE32-E72D297353CC}">
              <c16:uniqueId val="{0000003E-6038-4AED-B715-E1791C49A017}"/>
            </c:ext>
          </c:extLst>
        </c:ser>
        <c:dLbls>
          <c:showLegendKey val="0"/>
          <c:showVal val="0"/>
          <c:showCatName val="0"/>
          <c:showSerName val="0"/>
          <c:showPercent val="0"/>
          <c:showBubbleSize val="0"/>
        </c:dLbls>
        <c:marker val="1"/>
        <c:smooth val="0"/>
        <c:axId val="326050768"/>
        <c:axId val="1"/>
      </c:lineChart>
      <c:catAx>
        <c:axId val="326050768"/>
        <c:scaling>
          <c:orientation val="minMax"/>
        </c:scaling>
        <c:delete val="0"/>
        <c:axPos val="b"/>
        <c:numFmt formatCode="General" sourceLinked="1"/>
        <c:majorTickMark val="out"/>
        <c:minorTickMark val="none"/>
        <c:tickLblPos val="nextTo"/>
        <c:txPr>
          <a:bodyPr/>
          <a:lstStyle/>
          <a:p>
            <a:pPr>
              <a:defRPr>
                <a:latin typeface="Arial Narrow" panose="020B0606020202030204" pitchFamily="34" charset="0"/>
              </a:defRPr>
            </a:pPr>
            <a:endParaRPr lang="fr-FR"/>
          </a:p>
        </c:txPr>
        <c:crossAx val="1"/>
        <c:crosses val="autoZero"/>
        <c:auto val="1"/>
        <c:lblAlgn val="ctr"/>
        <c:lblOffset val="100"/>
        <c:noMultiLvlLbl val="0"/>
      </c:catAx>
      <c:valAx>
        <c:axId val="1"/>
        <c:scaling>
          <c:orientation val="minMax"/>
          <c:max val="130"/>
          <c:min val="90"/>
        </c:scaling>
        <c:delete val="0"/>
        <c:axPos val="l"/>
        <c:majorGridlines>
          <c:spPr>
            <a:ln w="6350">
              <a:solidFill>
                <a:schemeClr val="bg1">
                  <a:lumMod val="85000"/>
                  <a:alpha val="20000"/>
                </a:schemeClr>
              </a:solidFill>
            </a:ln>
          </c:spPr>
        </c:majorGridlines>
        <c:numFmt formatCode="0" sourceLinked="1"/>
        <c:majorTickMark val="out"/>
        <c:minorTickMark val="none"/>
        <c:tickLblPos val="nextTo"/>
        <c:crossAx val="326050768"/>
        <c:crosses val="autoZero"/>
        <c:crossBetween val="between"/>
        <c:majorUnit val="10"/>
      </c:valAx>
      <c:spPr>
        <a:noFill/>
        <a:ln w="25400">
          <a:noFill/>
        </a:ln>
      </c:spPr>
    </c:plotArea>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671397845031083E-2"/>
          <c:y val="6.4015616968987318E-2"/>
          <c:w val="0.94563558495053535"/>
          <c:h val="0.81756738817426466"/>
        </c:manualLayout>
      </c:layout>
      <c:barChart>
        <c:barDir val="col"/>
        <c:grouping val="clustered"/>
        <c:varyColors val="0"/>
        <c:ser>
          <c:idx val="1"/>
          <c:order val="1"/>
          <c:tx>
            <c:strRef>
              <c:f>'4.1'!$R$39</c:f>
              <c:strCache>
                <c:ptCount val="1"/>
                <c:pt idx="0">
                  <c:v>CITE 1</c:v>
                </c:pt>
              </c:strCache>
            </c:strRef>
          </c:tx>
          <c:spPr>
            <a:solidFill>
              <a:srgbClr val="A72886">
                <a:alpha val="70000"/>
              </a:srgbClr>
            </a:solidFill>
            <a:ln>
              <a:noFill/>
            </a:ln>
            <a:effectLst/>
          </c:spPr>
          <c:invertIfNegative val="0"/>
          <c:cat>
            <c:strRef>
              <c:f>'4.1'!$P$40:$P$67</c:f>
              <c:strCache>
                <c:ptCount val="28"/>
                <c:pt idx="0">
                  <c:v>LT</c:v>
                </c:pt>
                <c:pt idx="1">
                  <c:v>HU</c:v>
                </c:pt>
                <c:pt idx="2">
                  <c:v>IT</c:v>
                </c:pt>
                <c:pt idx="3">
                  <c:v>CZ</c:v>
                </c:pt>
                <c:pt idx="4">
                  <c:v>HR</c:v>
                </c:pt>
                <c:pt idx="5">
                  <c:v>BG</c:v>
                </c:pt>
                <c:pt idx="6">
                  <c:v>RO</c:v>
                </c:pt>
                <c:pt idx="7">
                  <c:v>LV</c:v>
                </c:pt>
                <c:pt idx="8">
                  <c:v>AT</c:v>
                </c:pt>
                <c:pt idx="9">
                  <c:v>EE</c:v>
                </c:pt>
                <c:pt idx="10">
                  <c:v>SK</c:v>
                </c:pt>
                <c:pt idx="11">
                  <c:v>SI</c:v>
                </c:pt>
                <c:pt idx="12">
                  <c:v>PL</c:v>
                </c:pt>
                <c:pt idx="13">
                  <c:v>DE</c:v>
                </c:pt>
                <c:pt idx="14">
                  <c:v>NL</c:v>
                </c:pt>
                <c:pt idx="15">
                  <c:v>MT</c:v>
                </c:pt>
                <c:pt idx="16">
                  <c:v>UE-27</c:v>
                </c:pt>
                <c:pt idx="17">
                  <c:v>IE</c:v>
                </c:pt>
                <c:pt idx="18">
                  <c:v>FR</c:v>
                </c:pt>
                <c:pt idx="19">
                  <c:v>CY</c:v>
                </c:pt>
                <c:pt idx="20">
                  <c:v>BE</c:v>
                </c:pt>
                <c:pt idx="21">
                  <c:v>PT</c:v>
                </c:pt>
                <c:pt idx="22">
                  <c:v>SE</c:v>
                </c:pt>
                <c:pt idx="23">
                  <c:v>FI</c:v>
                </c:pt>
                <c:pt idx="24">
                  <c:v>ES</c:v>
                </c:pt>
                <c:pt idx="25">
                  <c:v>EL</c:v>
                </c:pt>
                <c:pt idx="26">
                  <c:v>LU</c:v>
                </c:pt>
                <c:pt idx="27">
                  <c:v>DK</c:v>
                </c:pt>
              </c:strCache>
            </c:strRef>
          </c:cat>
          <c:val>
            <c:numRef>
              <c:f>'4.1'!$R$40:$R$67</c:f>
              <c:numCache>
                <c:formatCode>_-* #\ ##0.0_-;\-* #\ ##0.0_-;_-* "-"??_-;_-@_-</c:formatCode>
                <c:ptCount val="28"/>
                <c:pt idx="0">
                  <c:v>96.434833430742245</c:v>
                </c:pt>
                <c:pt idx="1">
                  <c:v>95.312665047005382</c:v>
                </c:pt>
                <c:pt idx="2">
                  <c:v>94.705861211058703</c:v>
                </c:pt>
                <c:pt idx="3">
                  <c:v>94.013501073949072</c:v>
                </c:pt>
                <c:pt idx="4">
                  <c:v>93.503270922625759</c:v>
                </c:pt>
                <c:pt idx="5">
                  <c:v>93.206896551724142</c:v>
                </c:pt>
                <c:pt idx="6">
                  <c:v>92.626151169205968</c:v>
                </c:pt>
                <c:pt idx="7">
                  <c:v>92.512345056938429</c:v>
                </c:pt>
                <c:pt idx="8">
                  <c:v>91.908587523605291</c:v>
                </c:pt>
                <c:pt idx="9">
                  <c:v>90.075693860386892</c:v>
                </c:pt>
                <c:pt idx="10">
                  <c:v>88.555377207062605</c:v>
                </c:pt>
                <c:pt idx="11">
                  <c:v>88.447027633323145</c:v>
                </c:pt>
                <c:pt idx="12">
                  <c:v>87.543705960769387</c:v>
                </c:pt>
                <c:pt idx="13">
                  <c:v>87.299610542523325</c:v>
                </c:pt>
                <c:pt idx="14">
                  <c:v>87.256856141315552</c:v>
                </c:pt>
                <c:pt idx="15">
                  <c:v>86.378581493658984</c:v>
                </c:pt>
                <c:pt idx="16">
                  <c:v>85.623752919429805</c:v>
                </c:pt>
                <c:pt idx="17">
                  <c:v>84.561360577511309</c:v>
                </c:pt>
                <c:pt idx="18">
                  <c:v>84.398442770178562</c:v>
                </c:pt>
                <c:pt idx="19">
                  <c:v>83.912386706948638</c:v>
                </c:pt>
                <c:pt idx="20">
                  <c:v>82.520682978348887</c:v>
                </c:pt>
                <c:pt idx="21">
                  <c:v>81.486774906623978</c:v>
                </c:pt>
                <c:pt idx="22">
                  <c:v>81.482416996435688</c:v>
                </c:pt>
                <c:pt idx="23">
                  <c:v>79.857372579179199</c:v>
                </c:pt>
                <c:pt idx="24">
                  <c:v>77.602187868465876</c:v>
                </c:pt>
                <c:pt idx="25">
                  <c:v>74.987282803673267</c:v>
                </c:pt>
                <c:pt idx="26">
                  <c:v>74.249301675977648</c:v>
                </c:pt>
                <c:pt idx="27">
                  <c:v>67.110367737589144</c:v>
                </c:pt>
              </c:numCache>
            </c:numRef>
          </c:val>
          <c:extLst>
            <c:ext xmlns:c16="http://schemas.microsoft.com/office/drawing/2014/chart" uri="{C3380CC4-5D6E-409C-BE32-E72D297353CC}">
              <c16:uniqueId val="{00000000-4EAA-46BD-98FE-5C0FA7FFCC42}"/>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'4.1'!$Q$39</c:f>
              <c:strCache>
                <c:ptCount val="1"/>
                <c:pt idx="0">
                  <c:v>CITE 02</c:v>
                </c:pt>
              </c:strCache>
            </c:strRef>
          </c:tx>
          <c:spPr>
            <a:ln w="25400" cap="rnd">
              <a:noFill/>
              <a:round/>
            </a:ln>
            <a:effectLst/>
          </c:spPr>
          <c:marker>
            <c:symbol val="square"/>
            <c:size val="8"/>
            <c:spPr>
              <a:solidFill>
                <a:srgbClr val="DCA600"/>
              </a:solidFill>
              <a:ln w="6350">
                <a:solidFill>
                  <a:schemeClr val="bg1"/>
                </a:solidFill>
              </a:ln>
              <a:effectLst/>
            </c:spPr>
          </c:marker>
          <c:cat>
            <c:strRef>
              <c:f>'4.1'!$P$40:$P$67</c:f>
              <c:strCache>
                <c:ptCount val="28"/>
                <c:pt idx="0">
                  <c:v>LT</c:v>
                </c:pt>
                <c:pt idx="1">
                  <c:v>HU</c:v>
                </c:pt>
                <c:pt idx="2">
                  <c:v>IT</c:v>
                </c:pt>
                <c:pt idx="3">
                  <c:v>CZ</c:v>
                </c:pt>
                <c:pt idx="4">
                  <c:v>HR</c:v>
                </c:pt>
                <c:pt idx="5">
                  <c:v>BG</c:v>
                </c:pt>
                <c:pt idx="6">
                  <c:v>RO</c:v>
                </c:pt>
                <c:pt idx="7">
                  <c:v>LV</c:v>
                </c:pt>
                <c:pt idx="8">
                  <c:v>AT</c:v>
                </c:pt>
                <c:pt idx="9">
                  <c:v>EE</c:v>
                </c:pt>
                <c:pt idx="10">
                  <c:v>SK</c:v>
                </c:pt>
                <c:pt idx="11">
                  <c:v>SI</c:v>
                </c:pt>
                <c:pt idx="12">
                  <c:v>PL</c:v>
                </c:pt>
                <c:pt idx="13">
                  <c:v>DE</c:v>
                </c:pt>
                <c:pt idx="14">
                  <c:v>NL</c:v>
                </c:pt>
                <c:pt idx="15">
                  <c:v>MT</c:v>
                </c:pt>
                <c:pt idx="16">
                  <c:v>UE-27</c:v>
                </c:pt>
                <c:pt idx="17">
                  <c:v>IE</c:v>
                </c:pt>
                <c:pt idx="18">
                  <c:v>FR</c:v>
                </c:pt>
                <c:pt idx="19">
                  <c:v>CY</c:v>
                </c:pt>
                <c:pt idx="20">
                  <c:v>BE</c:v>
                </c:pt>
                <c:pt idx="21">
                  <c:v>PT</c:v>
                </c:pt>
                <c:pt idx="22">
                  <c:v>SE</c:v>
                </c:pt>
                <c:pt idx="23">
                  <c:v>FI</c:v>
                </c:pt>
                <c:pt idx="24">
                  <c:v>ES</c:v>
                </c:pt>
                <c:pt idx="25">
                  <c:v>EL</c:v>
                </c:pt>
                <c:pt idx="26">
                  <c:v>LU</c:v>
                </c:pt>
                <c:pt idx="27">
                  <c:v>DK</c:v>
                </c:pt>
              </c:strCache>
            </c:strRef>
          </c:cat>
          <c:val>
            <c:numRef>
              <c:f>'4.1'!$Q$40:$Q$67</c:f>
              <c:numCache>
                <c:formatCode>_-* #\ ##0.0_-;\-* #\ ##0.0_-;_-* "-"??_-;_-@_-</c:formatCode>
                <c:ptCount val="28"/>
                <c:pt idx="0">
                  <c:v>98.83974986815339</c:v>
                </c:pt>
                <c:pt idx="1">
                  <c:v>99.428902180204517</c:v>
                </c:pt>
                <c:pt idx="2">
                  <c:v>98.549524709631569</c:v>
                </c:pt>
                <c:pt idx="3">
                  <c:v>99.429946795034212</c:v>
                </c:pt>
                <c:pt idx="4">
                  <c:v>98.801870251315023</c:v>
                </c:pt>
                <c:pt idx="5">
                  <c:v>99.193634518850786</c:v>
                </c:pt>
                <c:pt idx="6">
                  <c:v>99.724259637125684</c:v>
                </c:pt>
                <c:pt idx="7">
                  <c:v>98.89898860581232</c:v>
                </c:pt>
                <c:pt idx="8">
                  <c:v>96.983477338184017</c:v>
                </c:pt>
                <c:pt idx="10">
                  <c:v>99.602854483400563</c:v>
                </c:pt>
                <c:pt idx="11">
                  <c:v>96.472346786248124</c:v>
                </c:pt>
                <c:pt idx="12">
                  <c:v>98.244851855069953</c:v>
                </c:pt>
                <c:pt idx="13">
                  <c:v>94.000410813524894</c:v>
                </c:pt>
                <c:pt idx="14">
                  <c:v>88.033406870469591</c:v>
                </c:pt>
                <c:pt idx="15">
                  <c:v>98.856548856548855</c:v>
                </c:pt>
                <c:pt idx="16">
                  <c:v>95.497406982472896</c:v>
                </c:pt>
                <c:pt idx="18">
                  <c:v>91.314483316272543</c:v>
                </c:pt>
                <c:pt idx="19">
                  <c:v>98.894736842105274</c:v>
                </c:pt>
                <c:pt idx="20">
                  <c:v>95.551443761075788</c:v>
                </c:pt>
                <c:pt idx="21">
                  <c:v>99.035234899328856</c:v>
                </c:pt>
                <c:pt idx="22">
                  <c:v>97.06511627906977</c:v>
                </c:pt>
                <c:pt idx="23">
                  <c:v>97.06511627906977</c:v>
                </c:pt>
                <c:pt idx="24">
                  <c:v>92.997491638795978</c:v>
                </c:pt>
                <c:pt idx="25">
                  <c:v>98.440615573393316</c:v>
                </c:pt>
                <c:pt idx="26">
                  <c:v>92.568093385214013</c:v>
                </c:pt>
                <c:pt idx="27">
                  <c:v>92.792158833877863</c:v>
                </c:pt>
              </c:numCache>
            </c:numRef>
          </c:val>
          <c:smooth val="0"/>
          <c:extLst>
            <c:ext xmlns:c16="http://schemas.microsoft.com/office/drawing/2014/chart" uri="{C3380CC4-5D6E-409C-BE32-E72D297353CC}">
              <c16:uniqueId val="{00000001-4EAA-46BD-98FE-5C0FA7FFCC42}"/>
            </c:ext>
          </c:extLst>
        </c:ser>
        <c:ser>
          <c:idx val="2"/>
          <c:order val="2"/>
          <c:tx>
            <c:strRef>
              <c:f>'4.1'!$S$39</c:f>
              <c:strCache>
                <c:ptCount val="1"/>
                <c:pt idx="0">
                  <c:v>CITE 2</c:v>
                </c:pt>
              </c:strCache>
            </c:strRef>
          </c:tx>
          <c:spPr>
            <a:ln w="25400" cap="rnd">
              <a:noFill/>
              <a:round/>
            </a:ln>
            <a:effectLst/>
          </c:spPr>
          <c:marker>
            <c:symbol val="diamond"/>
            <c:size val="8"/>
            <c:spPr>
              <a:solidFill>
                <a:srgbClr val="DBA600"/>
              </a:solidFill>
              <a:ln w="6350">
                <a:solidFill>
                  <a:schemeClr val="bg1"/>
                </a:solidFill>
              </a:ln>
              <a:effectLst/>
            </c:spPr>
          </c:marker>
          <c:cat>
            <c:strRef>
              <c:f>'4.1'!$P$40:$P$67</c:f>
              <c:strCache>
                <c:ptCount val="28"/>
                <c:pt idx="0">
                  <c:v>LT</c:v>
                </c:pt>
                <c:pt idx="1">
                  <c:v>HU</c:v>
                </c:pt>
                <c:pt idx="2">
                  <c:v>IT</c:v>
                </c:pt>
                <c:pt idx="3">
                  <c:v>CZ</c:v>
                </c:pt>
                <c:pt idx="4">
                  <c:v>HR</c:v>
                </c:pt>
                <c:pt idx="5">
                  <c:v>BG</c:v>
                </c:pt>
                <c:pt idx="6">
                  <c:v>RO</c:v>
                </c:pt>
                <c:pt idx="7">
                  <c:v>LV</c:v>
                </c:pt>
                <c:pt idx="8">
                  <c:v>AT</c:v>
                </c:pt>
                <c:pt idx="9">
                  <c:v>EE</c:v>
                </c:pt>
                <c:pt idx="10">
                  <c:v>SK</c:v>
                </c:pt>
                <c:pt idx="11">
                  <c:v>SI</c:v>
                </c:pt>
                <c:pt idx="12">
                  <c:v>PL</c:v>
                </c:pt>
                <c:pt idx="13">
                  <c:v>DE</c:v>
                </c:pt>
                <c:pt idx="14">
                  <c:v>NL</c:v>
                </c:pt>
                <c:pt idx="15">
                  <c:v>MT</c:v>
                </c:pt>
                <c:pt idx="16">
                  <c:v>UE-27</c:v>
                </c:pt>
                <c:pt idx="17">
                  <c:v>IE</c:v>
                </c:pt>
                <c:pt idx="18">
                  <c:v>FR</c:v>
                </c:pt>
                <c:pt idx="19">
                  <c:v>CY</c:v>
                </c:pt>
                <c:pt idx="20">
                  <c:v>BE</c:v>
                </c:pt>
                <c:pt idx="21">
                  <c:v>PT</c:v>
                </c:pt>
                <c:pt idx="22">
                  <c:v>SE</c:v>
                </c:pt>
                <c:pt idx="23">
                  <c:v>FI</c:v>
                </c:pt>
                <c:pt idx="24">
                  <c:v>ES</c:v>
                </c:pt>
                <c:pt idx="25">
                  <c:v>EL</c:v>
                </c:pt>
                <c:pt idx="26">
                  <c:v>LU</c:v>
                </c:pt>
                <c:pt idx="27">
                  <c:v>DK</c:v>
                </c:pt>
              </c:strCache>
            </c:strRef>
          </c:cat>
          <c:val>
            <c:numRef>
              <c:f>'4.1'!$S$40:$S$67</c:f>
              <c:numCache>
                <c:formatCode>_-* #\ ##0.0_-;\-* #\ ##0.0_-;_-* "-"??_-;_-@_-</c:formatCode>
                <c:ptCount val="28"/>
                <c:pt idx="0">
                  <c:v>82.331665262844965</c:v>
                </c:pt>
                <c:pt idx="1">
                  <c:v>75.470298341370352</c:v>
                </c:pt>
                <c:pt idx="2">
                  <c:v>76.003855718555357</c:v>
                </c:pt>
                <c:pt idx="3">
                  <c:v>76.940858678995355</c:v>
                </c:pt>
                <c:pt idx="4">
                  <c:v>74.10631022691949</c:v>
                </c:pt>
                <c:pt idx="5">
                  <c:v>80.734978540772531</c:v>
                </c:pt>
                <c:pt idx="6">
                  <c:v>74.041809390902301</c:v>
                </c:pt>
                <c:pt idx="7">
                  <c:v>83.284922101927648</c:v>
                </c:pt>
                <c:pt idx="8">
                  <c:v>71.76992545548724</c:v>
                </c:pt>
                <c:pt idx="9">
                  <c:v>81.873571972581871</c:v>
                </c:pt>
                <c:pt idx="10">
                  <c:v>79.116542247158961</c:v>
                </c:pt>
                <c:pt idx="12">
                  <c:v>75.980265564809429</c:v>
                </c:pt>
                <c:pt idx="13">
                  <c:v>66.341223671961018</c:v>
                </c:pt>
                <c:pt idx="14">
                  <c:v>55.916393159440311</c:v>
                </c:pt>
                <c:pt idx="15">
                  <c:v>70.129248444231678</c:v>
                </c:pt>
                <c:pt idx="16">
                  <c:v>68.509381497220204</c:v>
                </c:pt>
                <c:pt idx="18">
                  <c:v>60.122138793331573</c:v>
                </c:pt>
                <c:pt idx="19">
                  <c:v>72.840187689759873</c:v>
                </c:pt>
                <c:pt idx="20">
                  <c:v>67.121043583779965</c:v>
                </c:pt>
                <c:pt idx="21">
                  <c:v>71.617835604729578</c:v>
                </c:pt>
                <c:pt idx="22">
                  <c:v>65.224547378321191</c:v>
                </c:pt>
                <c:pt idx="23">
                  <c:v>73.823087089276768</c:v>
                </c:pt>
                <c:pt idx="24">
                  <c:v>61.891817060585467</c:v>
                </c:pt>
                <c:pt idx="25">
                  <c:v>68.823636861813867</c:v>
                </c:pt>
                <c:pt idx="26">
                  <c:v>60.014487504527345</c:v>
                </c:pt>
                <c:pt idx="27">
                  <c:v>60.562205295611172</c:v>
                </c:pt>
              </c:numCache>
            </c:numRef>
          </c:val>
          <c:smooth val="0"/>
          <c:extLst>
            <c:ext xmlns:c16="http://schemas.microsoft.com/office/drawing/2014/chart" uri="{C3380CC4-5D6E-409C-BE32-E72D297353CC}">
              <c16:uniqueId val="{00000002-4EAA-46BD-98FE-5C0FA7FFCC42}"/>
            </c:ext>
          </c:extLst>
        </c:ser>
        <c:ser>
          <c:idx val="3"/>
          <c:order val="3"/>
          <c:tx>
            <c:strRef>
              <c:f>'4.1'!$T$39</c:f>
              <c:strCache>
                <c:ptCount val="1"/>
                <c:pt idx="0">
                  <c:v>CITE 3</c:v>
                </c:pt>
              </c:strCache>
            </c:strRef>
          </c:tx>
          <c:spPr>
            <a:ln w="25400" cap="rnd">
              <a:noFill/>
              <a:round/>
            </a:ln>
            <a:effectLst/>
          </c:spPr>
          <c:marker>
            <c:symbol val="circle"/>
            <c:size val="8"/>
            <c:spPr>
              <a:solidFill>
                <a:srgbClr val="DBA600"/>
              </a:solidFill>
              <a:ln w="9525">
                <a:solidFill>
                  <a:schemeClr val="bg1"/>
                </a:solidFill>
              </a:ln>
              <a:effectLst/>
            </c:spPr>
          </c:marker>
          <c:cat>
            <c:strRef>
              <c:f>'4.1'!$P$40:$P$67</c:f>
              <c:strCache>
                <c:ptCount val="28"/>
                <c:pt idx="0">
                  <c:v>LT</c:v>
                </c:pt>
                <c:pt idx="1">
                  <c:v>HU</c:v>
                </c:pt>
                <c:pt idx="2">
                  <c:v>IT</c:v>
                </c:pt>
                <c:pt idx="3">
                  <c:v>CZ</c:v>
                </c:pt>
                <c:pt idx="4">
                  <c:v>HR</c:v>
                </c:pt>
                <c:pt idx="5">
                  <c:v>BG</c:v>
                </c:pt>
                <c:pt idx="6">
                  <c:v>RO</c:v>
                </c:pt>
                <c:pt idx="7">
                  <c:v>LV</c:v>
                </c:pt>
                <c:pt idx="8">
                  <c:v>AT</c:v>
                </c:pt>
                <c:pt idx="9">
                  <c:v>EE</c:v>
                </c:pt>
                <c:pt idx="10">
                  <c:v>SK</c:v>
                </c:pt>
                <c:pt idx="11">
                  <c:v>SI</c:v>
                </c:pt>
                <c:pt idx="12">
                  <c:v>PL</c:v>
                </c:pt>
                <c:pt idx="13">
                  <c:v>DE</c:v>
                </c:pt>
                <c:pt idx="14">
                  <c:v>NL</c:v>
                </c:pt>
                <c:pt idx="15">
                  <c:v>MT</c:v>
                </c:pt>
                <c:pt idx="16">
                  <c:v>UE-27</c:v>
                </c:pt>
                <c:pt idx="17">
                  <c:v>IE</c:v>
                </c:pt>
                <c:pt idx="18">
                  <c:v>FR</c:v>
                </c:pt>
                <c:pt idx="19">
                  <c:v>CY</c:v>
                </c:pt>
                <c:pt idx="20">
                  <c:v>BE</c:v>
                </c:pt>
                <c:pt idx="21">
                  <c:v>PT</c:v>
                </c:pt>
                <c:pt idx="22">
                  <c:v>SE</c:v>
                </c:pt>
                <c:pt idx="23">
                  <c:v>FI</c:v>
                </c:pt>
                <c:pt idx="24">
                  <c:v>ES</c:v>
                </c:pt>
                <c:pt idx="25">
                  <c:v>EL</c:v>
                </c:pt>
                <c:pt idx="26">
                  <c:v>LU</c:v>
                </c:pt>
                <c:pt idx="27">
                  <c:v>DK</c:v>
                </c:pt>
              </c:strCache>
            </c:strRef>
          </c:cat>
          <c:val>
            <c:numRef>
              <c:f>'4.1'!$T$40:$T$67</c:f>
              <c:numCache>
                <c:formatCode>_-* #\ ##0.0_-;\-* #\ ##0.0_-;_-* "-"??_-;_-@_-</c:formatCode>
                <c:ptCount val="28"/>
                <c:pt idx="0">
                  <c:v>77.748811531973629</c:v>
                </c:pt>
                <c:pt idx="1">
                  <c:v>62.976289325583544</c:v>
                </c:pt>
                <c:pt idx="2">
                  <c:v>66.126322751322746</c:v>
                </c:pt>
                <c:pt idx="3">
                  <c:v>59.209828061982591</c:v>
                </c:pt>
                <c:pt idx="4">
                  <c:v>67.742420446003507</c:v>
                </c:pt>
                <c:pt idx="5">
                  <c:v>76.468812009317574</c:v>
                </c:pt>
                <c:pt idx="6">
                  <c:v>72.512189716312065</c:v>
                </c:pt>
                <c:pt idx="7">
                  <c:v>79.567351390656256</c:v>
                </c:pt>
                <c:pt idx="8">
                  <c:v>55.562097275373702</c:v>
                </c:pt>
                <c:pt idx="9">
                  <c:v>69.729119638826191</c:v>
                </c:pt>
                <c:pt idx="10">
                  <c:v>71.070726915520638</c:v>
                </c:pt>
                <c:pt idx="11">
                  <c:v>65.91522463883156</c:v>
                </c:pt>
                <c:pt idx="12">
                  <c:v>65.409293217019766</c:v>
                </c:pt>
                <c:pt idx="13">
                  <c:v>57.267872116515562</c:v>
                </c:pt>
                <c:pt idx="14">
                  <c:v>56.955611668549409</c:v>
                </c:pt>
                <c:pt idx="15">
                  <c:v>60.101404056162245</c:v>
                </c:pt>
                <c:pt idx="16">
                  <c:v>62.113458941643387</c:v>
                </c:pt>
                <c:pt idx="17">
                  <c:v>68.448669670967348</c:v>
                </c:pt>
                <c:pt idx="18">
                  <c:v>59.989847569881761</c:v>
                </c:pt>
                <c:pt idx="19">
                  <c:v>61.958817317845828</c:v>
                </c:pt>
                <c:pt idx="20">
                  <c:v>62.175100254778528</c:v>
                </c:pt>
                <c:pt idx="21">
                  <c:v>68.997398253112806</c:v>
                </c:pt>
                <c:pt idx="22">
                  <c:v>54.053355392410296</c:v>
                </c:pt>
                <c:pt idx="23">
                  <c:v>60.992837246319141</c:v>
                </c:pt>
                <c:pt idx="24">
                  <c:v>56.870607761097027</c:v>
                </c:pt>
                <c:pt idx="25">
                  <c:v>58.339554228431268</c:v>
                </c:pt>
                <c:pt idx="26">
                  <c:v>52.233285917496438</c:v>
                </c:pt>
                <c:pt idx="27">
                  <c:v>50.724868567787162</c:v>
                </c:pt>
              </c:numCache>
            </c:numRef>
          </c:val>
          <c:smooth val="0"/>
          <c:extLst>
            <c:ext xmlns:c16="http://schemas.microsoft.com/office/drawing/2014/chart" uri="{C3380CC4-5D6E-409C-BE32-E72D297353CC}">
              <c16:uniqueId val="{00000003-4EAA-46BD-98FE-5C0FA7FFCC42}"/>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0.37164412140137443"/>
          <c:y val="0.95228773164920011"/>
          <c:w val="0.27196776203537093"/>
          <c:h val="4.771227866020719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224985739720728"/>
          <c:h val="0.78085621375334568"/>
        </c:manualLayout>
      </c:layout>
      <c:barChart>
        <c:barDir val="col"/>
        <c:grouping val="stacked"/>
        <c:varyColors val="0"/>
        <c:ser>
          <c:idx val="0"/>
          <c:order val="0"/>
          <c:spPr>
            <a:solidFill>
              <a:schemeClr val="accent1"/>
            </a:solidFill>
            <a:ln>
              <a:noFill/>
            </a:ln>
            <a:effectLst/>
          </c:spPr>
          <c:invertIfNegative val="0"/>
          <c:val>
            <c:numRef>
              <c:f>'4.1'!#REF!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'4.1'!#REF!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'4.1'!#REF!</c15:sqref>
                        </c15:formulaRef>
                      </c:ext>
                    </c:extLst>
                  </c:multiLvlStrRef>
                </c15:cat>
              </c15:filteredCategoryTitle>
            </c:ext>
            <c:ext xmlns:c16="http://schemas.microsoft.com/office/drawing/2014/chart" uri="{C3380CC4-5D6E-409C-BE32-E72D297353CC}">
              <c16:uniqueId val="{00000000-911B-42F5-A8D8-7160E51F62A4}"/>
            </c:ext>
          </c:extLst>
        </c:ser>
        <c:ser>
          <c:idx val="1"/>
          <c:order val="1"/>
          <c:spPr>
            <a:solidFill>
              <a:schemeClr val="accent2"/>
            </a:solidFill>
            <a:ln>
              <a:noFill/>
            </a:ln>
            <a:effectLst/>
          </c:spPr>
          <c:invertIfNegative val="0"/>
          <c:val>
            <c:numRef>
              <c:f>'4.1'!#REF!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'4.1'!#REF!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'4.1'!#REF!</c15:sqref>
                        </c15:formulaRef>
                      </c:ext>
                    </c:extLst>
                  </c:multiLvlStrRef>
                </c15:cat>
              </c15:filteredCategoryTitle>
            </c:ext>
            <c:ext xmlns:c16="http://schemas.microsoft.com/office/drawing/2014/chart" uri="{C3380CC4-5D6E-409C-BE32-E72D297353CC}">
              <c16:uniqueId val="{00000001-911B-42F5-A8D8-7160E51F62A4}"/>
            </c:ext>
          </c:extLst>
        </c:ser>
        <c:ser>
          <c:idx val="2"/>
          <c:order val="2"/>
          <c:spPr>
            <a:solidFill>
              <a:schemeClr val="accent3"/>
            </a:solidFill>
            <a:ln>
              <a:noFill/>
            </a:ln>
            <a:effectLst/>
          </c:spPr>
          <c:invertIfNegative val="0"/>
          <c:val>
            <c:numRef>
              <c:f>'4.1'!#REF!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'4.1'!#REF!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'4.1'!#REF!</c15:sqref>
                        </c15:formulaRef>
                      </c:ext>
                    </c:extLst>
                  </c:multiLvlStrRef>
                </c15:cat>
              </c15:filteredCategoryTitle>
            </c:ext>
            <c:ext xmlns:c16="http://schemas.microsoft.com/office/drawing/2014/chart" uri="{C3380CC4-5D6E-409C-BE32-E72D297353CC}">
              <c16:uniqueId val="{00000002-911B-42F5-A8D8-7160E51F62A4}"/>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044853873859349E-2"/>
          <c:y val="5.0873246282716736E-2"/>
          <c:w val="0.94563558495053535"/>
          <c:h val="0.82206396487748956"/>
        </c:manualLayout>
      </c:layout>
      <c:barChart>
        <c:barDir val="col"/>
        <c:grouping val="clustered"/>
        <c:varyColors val="0"/>
        <c:ser>
          <c:idx val="1"/>
          <c:order val="1"/>
          <c:tx>
            <c:strRef>
              <c:f>'4.1'!$R$107</c:f>
              <c:strCache>
                <c:ptCount val="1"/>
                <c:pt idx="0">
                  <c:v>Ensemble des départs </c:v>
                </c:pt>
              </c:strCache>
            </c:strRef>
          </c:tx>
          <c:spPr>
            <a:solidFill>
              <a:srgbClr val="A72886">
                <a:alpha val="70000"/>
              </a:srgbClr>
            </a:solidFill>
            <a:ln>
              <a:noFill/>
            </a:ln>
            <a:effectLst/>
          </c:spPr>
          <c:invertIfNegative val="0"/>
          <c:cat>
            <c:strRef>
              <c:f>'4.1'!$P$108:$P$116</c:f>
              <c:strCache>
                <c:ptCount val="9"/>
                <c:pt idx="0">
                  <c:v>FR</c:v>
                </c:pt>
                <c:pt idx="1">
                  <c:v>IE</c:v>
                </c:pt>
                <c:pt idx="2">
                  <c:v>PL</c:v>
                </c:pt>
                <c:pt idx="3">
                  <c:v>SK</c:v>
                </c:pt>
                <c:pt idx="4">
                  <c:v>SE</c:v>
                </c:pt>
                <c:pt idx="5">
                  <c:v>AT</c:v>
                </c:pt>
                <c:pt idx="6">
                  <c:v>EE</c:v>
                </c:pt>
                <c:pt idx="7">
                  <c:v>DK</c:v>
                </c:pt>
                <c:pt idx="8">
                  <c:v>LT</c:v>
                </c:pt>
              </c:strCache>
            </c:strRef>
          </c:cat>
          <c:val>
            <c:numRef>
              <c:f>'4.1'!$R$108:$R$116</c:f>
              <c:numCache>
                <c:formatCode>_-* #\ ##0.0_-;\-* #\ ##0.0_-;_-* "-"??_-;_-@_-</c:formatCode>
                <c:ptCount val="9"/>
                <c:pt idx="0">
                  <c:v>2.6875021143675504</c:v>
                </c:pt>
                <c:pt idx="1">
                  <c:v>3.3674412774025728</c:v>
                </c:pt>
                <c:pt idx="2">
                  <c:v>4.3974874618671587</c:v>
                </c:pt>
                <c:pt idx="3">
                  <c:v>5.6624289059886248</c:v>
                </c:pt>
                <c:pt idx="4">
                  <c:v>5.9414833791552111</c:v>
                </c:pt>
                <c:pt idx="5">
                  <c:v>6.248822918626364</c:v>
                </c:pt>
                <c:pt idx="6">
                  <c:v>11.508882392624242</c:v>
                </c:pt>
                <c:pt idx="7">
                  <c:v>11.802711802711801</c:v>
                </c:pt>
                <c:pt idx="8">
                  <c:v>12.524209167204647</c:v>
                </c:pt>
              </c:numCache>
            </c:numRef>
          </c:val>
          <c:extLst>
            <c:ext xmlns:c16="http://schemas.microsoft.com/office/drawing/2014/chart" uri="{C3380CC4-5D6E-409C-BE32-E72D297353CC}">
              <c16:uniqueId val="{00000000-3938-4194-A37D-9FB3D822F1E6}"/>
            </c:ext>
          </c:extLst>
        </c:ser>
        <c:dLbls>
          <c:showLegendKey val="0"/>
          <c:showVal val="0"/>
          <c:showCatName val="0"/>
          <c:showSerName val="0"/>
          <c:showPercent val="0"/>
          <c:showBubbleSize val="0"/>
        </c:dLbls>
        <c:gapWidth val="125"/>
        <c:axId val="574443664"/>
        <c:axId val="574445632"/>
      </c:barChart>
      <c:lineChart>
        <c:grouping val="standard"/>
        <c:varyColors val="0"/>
        <c:ser>
          <c:idx val="0"/>
          <c:order val="0"/>
          <c:tx>
            <c:strRef>
              <c:f>'4.1'!$Q$107</c:f>
              <c:strCache>
                <c:ptCount val="1"/>
                <c:pt idx="0">
                  <c:v>dont les démissions</c:v>
                </c:pt>
              </c:strCache>
            </c:strRef>
          </c:tx>
          <c:spPr>
            <a:ln w="25400" cap="rnd">
              <a:noFill/>
              <a:round/>
            </a:ln>
            <a:effectLst/>
          </c:spPr>
          <c:marker>
            <c:symbol val="diamond"/>
            <c:size val="8"/>
            <c:spPr>
              <a:solidFill>
                <a:srgbClr val="DBA600"/>
              </a:solidFill>
              <a:ln w="6350">
                <a:solidFill>
                  <a:schemeClr val="bg1"/>
                </a:solidFill>
              </a:ln>
              <a:effectLst/>
            </c:spPr>
          </c:marker>
          <c:cat>
            <c:strRef>
              <c:f>'4.1'!$P$108:$P$116</c:f>
              <c:strCache>
                <c:ptCount val="9"/>
                <c:pt idx="0">
                  <c:v>FR</c:v>
                </c:pt>
                <c:pt idx="1">
                  <c:v>IE</c:v>
                </c:pt>
                <c:pt idx="2">
                  <c:v>PL</c:v>
                </c:pt>
                <c:pt idx="3">
                  <c:v>SK</c:v>
                </c:pt>
                <c:pt idx="4">
                  <c:v>SE</c:v>
                </c:pt>
                <c:pt idx="5">
                  <c:v>AT</c:v>
                </c:pt>
                <c:pt idx="6">
                  <c:v>EE</c:v>
                </c:pt>
                <c:pt idx="7">
                  <c:v>DK</c:v>
                </c:pt>
                <c:pt idx="8">
                  <c:v>LT</c:v>
                </c:pt>
              </c:strCache>
            </c:strRef>
          </c:cat>
          <c:val>
            <c:numRef>
              <c:f>'4.1'!$Q$108:$Q$116</c:f>
              <c:numCache>
                <c:formatCode>_-* #\ ##0.0_-;\-* #\ ##0.0_-;_-* "-"??_-;_-@_-</c:formatCode>
                <c:ptCount val="9"/>
                <c:pt idx="0">
                  <c:v>0.3997564248581964</c:v>
                </c:pt>
                <c:pt idx="1">
                  <c:v>1.3287995361737468</c:v>
                </c:pt>
                <c:pt idx="2">
                  <c:v>2.6957212996363622</c:v>
                </c:pt>
                <c:pt idx="3">
                  <c:v>3.2990010992687475</c:v>
                </c:pt>
                <c:pt idx="4">
                  <c:v>4.6035366158460382</c:v>
                </c:pt>
                <c:pt idx="5">
                  <c:v>3.2033355510038763</c:v>
                </c:pt>
                <c:pt idx="6">
                  <c:v>9.3141443669889821</c:v>
                </c:pt>
                <c:pt idx="7">
                  <c:v>10.028210028210028</c:v>
                </c:pt>
              </c:numCache>
            </c:numRef>
          </c:val>
          <c:smooth val="0"/>
          <c:extLst>
            <c:ext xmlns:c16="http://schemas.microsoft.com/office/drawing/2014/chart" uri="{C3380CC4-5D6E-409C-BE32-E72D297353CC}">
              <c16:uniqueId val="{00000001-3938-4194-A37D-9FB3D822F1E6}"/>
            </c:ext>
          </c:extLst>
        </c:ser>
        <c:dLbls>
          <c:showLegendKey val="0"/>
          <c:showVal val="0"/>
          <c:showCatName val="0"/>
          <c:showSerName val="0"/>
          <c:showPercent val="0"/>
          <c:showBubbleSize val="0"/>
        </c:dLbls>
        <c:marker val="1"/>
        <c:smooth val="0"/>
        <c:axId val="574443664"/>
        <c:axId val="574445632"/>
      </c:lineChart>
      <c:catAx>
        <c:axId val="57444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5632"/>
        <c:crosses val="autoZero"/>
        <c:auto val="1"/>
        <c:lblAlgn val="ctr"/>
        <c:lblOffset val="100"/>
        <c:noMultiLvlLbl val="0"/>
      </c:catAx>
      <c:valAx>
        <c:axId val="574445632"/>
        <c:scaling>
          <c:orientation val="minMax"/>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fr-FR"/>
          </a:p>
        </c:txPr>
        <c:crossAx val="574443664"/>
        <c:crosses val="autoZero"/>
        <c:crossBetween val="between"/>
      </c:valAx>
      <c:spPr>
        <a:noFill/>
        <a:ln>
          <a:noFill/>
        </a:ln>
        <a:effectLst/>
      </c:spPr>
    </c:plotArea>
    <c:legend>
      <c:legendPos val="b"/>
      <c:layout>
        <c:manualLayout>
          <c:xMode val="edge"/>
          <c:yMode val="edge"/>
          <c:x val="6.332985810236931E-2"/>
          <c:y val="0.95228773164920011"/>
          <c:w val="0.90076269010357846"/>
          <c:h val="4.7712268350799968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Corps)"/>
                <a:ea typeface="+mn-ea"/>
                <a:cs typeface="+mn-cs"/>
              </a:defRPr>
            </a:pPr>
            <a:r>
              <a:rPr lang="fr-FR" b="1"/>
              <a:t>Niveau CITE de qualification requis</a:t>
            </a:r>
          </a:p>
        </c:rich>
      </c:tx>
      <c:layout>
        <c:manualLayout>
          <c:xMode val="edge"/>
          <c:yMode val="edge"/>
          <c:x val="3.5788611111111125E-2"/>
          <c:y val="1.5119047619047619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1222078878558256E-2"/>
          <c:y val="8.8659523809523813E-2"/>
          <c:w val="0.95232361111111108"/>
          <c:h val="0.77379404761904769"/>
        </c:manualLayout>
      </c:layout>
      <c:barChart>
        <c:barDir val="col"/>
        <c:grouping val="clustered"/>
        <c:varyColors val="0"/>
        <c:ser>
          <c:idx val="0"/>
          <c:order val="0"/>
          <c:tx>
            <c:strRef>
              <c:f>'4.2'!$C$28</c:f>
              <c:strCache>
                <c:ptCount val="1"/>
                <c:pt idx="0">
                  <c:v>CITE 02</c:v>
                </c:pt>
              </c:strCache>
            </c:strRef>
          </c:tx>
          <c:spPr>
            <a:solidFill>
              <a:srgbClr val="A72886"/>
            </a:solidFill>
            <a:ln>
              <a:solidFill>
                <a:schemeClr val="bg1"/>
              </a:solidFill>
            </a:ln>
            <a:effectLst/>
          </c:spPr>
          <c:invertIfNegative val="0"/>
          <c:cat>
            <c:strRef>
              <c:f>'4.2'!$B$29:$B$41</c:f>
              <c:strCache>
                <c:ptCount val="13"/>
                <c:pt idx="0">
                  <c:v>RO</c:v>
                </c:pt>
                <c:pt idx="1">
                  <c:v>CZ</c:v>
                </c:pt>
                <c:pt idx="2">
                  <c:v>SK</c:v>
                </c:pt>
                <c:pt idx="3">
                  <c:v>IE</c:v>
                </c:pt>
                <c:pt idx="4">
                  <c:v>PL</c:v>
                </c:pt>
                <c:pt idx="5">
                  <c:v>AT</c:v>
                </c:pt>
                <c:pt idx="6">
                  <c:v>LU</c:v>
                </c:pt>
                <c:pt idx="7">
                  <c:v>NL</c:v>
                </c:pt>
                <c:pt idx="8">
                  <c:v>ES</c:v>
                </c:pt>
                <c:pt idx="9">
                  <c:v>DE</c:v>
                </c:pt>
                <c:pt idx="10">
                  <c:v>FR</c:v>
                </c:pt>
                <c:pt idx="11">
                  <c:v>IT</c:v>
                </c:pt>
                <c:pt idx="12">
                  <c:v>PT</c:v>
                </c:pt>
              </c:strCache>
            </c:strRef>
          </c:cat>
          <c:val>
            <c:numRef>
              <c:f>'4.2'!$C$29:$C$41</c:f>
              <c:numCache>
                <c:formatCode>General</c:formatCode>
                <c:ptCount val="13"/>
                <c:pt idx="0">
                  <c:v>3</c:v>
                </c:pt>
                <c:pt idx="1">
                  <c:v>3</c:v>
                </c:pt>
                <c:pt idx="2">
                  <c:v>3</c:v>
                </c:pt>
                <c:pt idx="3">
                  <c:v>4</c:v>
                </c:pt>
                <c:pt idx="4">
                  <c:v>5</c:v>
                </c:pt>
                <c:pt idx="5">
                  <c:v>5</c:v>
                </c:pt>
                <c:pt idx="6">
                  <c:v>6</c:v>
                </c:pt>
                <c:pt idx="7">
                  <c:v>6</c:v>
                </c:pt>
                <c:pt idx="8">
                  <c:v>6</c:v>
                </c:pt>
                <c:pt idx="9">
                  <c:v>6</c:v>
                </c:pt>
                <c:pt idx="10">
                  <c:v>7</c:v>
                </c:pt>
                <c:pt idx="11">
                  <c:v>7</c:v>
                </c:pt>
                <c:pt idx="12">
                  <c:v>7</c:v>
                </c:pt>
              </c:numCache>
            </c:numRef>
          </c:val>
          <c:extLst>
            <c:ext xmlns:c16="http://schemas.microsoft.com/office/drawing/2014/chart" uri="{C3380CC4-5D6E-409C-BE32-E72D297353CC}">
              <c16:uniqueId val="{00000000-9888-4F4C-8315-89743FC4389C}"/>
            </c:ext>
          </c:extLst>
        </c:ser>
        <c:ser>
          <c:idx val="1"/>
          <c:order val="1"/>
          <c:tx>
            <c:strRef>
              <c:f>'4.2'!$D$28</c:f>
              <c:strCache>
                <c:ptCount val="1"/>
                <c:pt idx="0">
                  <c:v>CITE 1</c:v>
                </c:pt>
              </c:strCache>
            </c:strRef>
          </c:tx>
          <c:spPr>
            <a:solidFill>
              <a:srgbClr val="A72886">
                <a:alpha val="50000"/>
              </a:srgbClr>
            </a:solidFill>
            <a:ln>
              <a:solidFill>
                <a:schemeClr val="bg1"/>
              </a:solidFill>
            </a:ln>
            <a:effectLst/>
          </c:spPr>
          <c:invertIfNegative val="0"/>
          <c:cat>
            <c:strRef>
              <c:f>'4.2'!$B$29:$B$41</c:f>
              <c:strCache>
                <c:ptCount val="13"/>
                <c:pt idx="0">
                  <c:v>RO</c:v>
                </c:pt>
                <c:pt idx="1">
                  <c:v>CZ</c:v>
                </c:pt>
                <c:pt idx="2">
                  <c:v>SK</c:v>
                </c:pt>
                <c:pt idx="3">
                  <c:v>IE</c:v>
                </c:pt>
                <c:pt idx="4">
                  <c:v>PL</c:v>
                </c:pt>
                <c:pt idx="5">
                  <c:v>AT</c:v>
                </c:pt>
                <c:pt idx="6">
                  <c:v>LU</c:v>
                </c:pt>
                <c:pt idx="7">
                  <c:v>NL</c:v>
                </c:pt>
                <c:pt idx="8">
                  <c:v>ES</c:v>
                </c:pt>
                <c:pt idx="9">
                  <c:v>DE</c:v>
                </c:pt>
                <c:pt idx="10">
                  <c:v>FR</c:v>
                </c:pt>
                <c:pt idx="11">
                  <c:v>IT</c:v>
                </c:pt>
                <c:pt idx="12">
                  <c:v>PT</c:v>
                </c:pt>
              </c:strCache>
            </c:strRef>
          </c:cat>
          <c:val>
            <c:numRef>
              <c:f>'4.2'!$D$29:$D$41</c:f>
              <c:numCache>
                <c:formatCode>General</c:formatCode>
                <c:ptCount val="13"/>
                <c:pt idx="0">
                  <c:v>3</c:v>
                </c:pt>
                <c:pt idx="1">
                  <c:v>7</c:v>
                </c:pt>
                <c:pt idx="2">
                  <c:v>7</c:v>
                </c:pt>
                <c:pt idx="3">
                  <c:v>6</c:v>
                </c:pt>
                <c:pt idx="4">
                  <c:v>5</c:v>
                </c:pt>
                <c:pt idx="5">
                  <c:v>6</c:v>
                </c:pt>
                <c:pt idx="6">
                  <c:v>6</c:v>
                </c:pt>
                <c:pt idx="7">
                  <c:v>6</c:v>
                </c:pt>
                <c:pt idx="8">
                  <c:v>6</c:v>
                </c:pt>
                <c:pt idx="9">
                  <c:v>7</c:v>
                </c:pt>
                <c:pt idx="10">
                  <c:v>7</c:v>
                </c:pt>
                <c:pt idx="11">
                  <c:v>7</c:v>
                </c:pt>
                <c:pt idx="12">
                  <c:v>7</c:v>
                </c:pt>
              </c:numCache>
            </c:numRef>
          </c:val>
          <c:extLst>
            <c:ext xmlns:c16="http://schemas.microsoft.com/office/drawing/2014/chart" uri="{C3380CC4-5D6E-409C-BE32-E72D297353CC}">
              <c16:uniqueId val="{00000001-9888-4F4C-8315-89743FC4389C}"/>
            </c:ext>
          </c:extLst>
        </c:ser>
        <c:dLbls>
          <c:showLegendKey val="0"/>
          <c:showVal val="0"/>
          <c:showCatName val="0"/>
          <c:showSerName val="0"/>
          <c:showPercent val="0"/>
          <c:showBubbleSize val="0"/>
        </c:dLbls>
        <c:gapWidth val="150"/>
        <c:axId val="791388288"/>
        <c:axId val="791408952"/>
      </c:barChart>
      <c:catAx>
        <c:axId val="791388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orps)"/>
                <a:ea typeface="+mn-ea"/>
                <a:cs typeface="+mn-cs"/>
              </a:defRPr>
            </a:pPr>
            <a:endParaRPr lang="fr-FR"/>
          </a:p>
        </c:txPr>
        <c:crossAx val="791408952"/>
        <c:crosses val="autoZero"/>
        <c:auto val="1"/>
        <c:lblAlgn val="ctr"/>
        <c:lblOffset val="100"/>
        <c:noMultiLvlLbl val="0"/>
      </c:catAx>
      <c:valAx>
        <c:axId val="791408952"/>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orps)"/>
                <a:ea typeface="+mn-ea"/>
                <a:cs typeface="+mn-cs"/>
              </a:defRPr>
            </a:pPr>
            <a:endParaRPr lang="fr-FR"/>
          </a:p>
        </c:txPr>
        <c:crossAx val="791388288"/>
        <c:crosses val="autoZero"/>
        <c:crossBetween val="between"/>
      </c:valAx>
      <c:spPr>
        <a:noFill/>
        <a:ln>
          <a:noFill/>
        </a:ln>
        <a:effectLst/>
      </c:spPr>
    </c:plotArea>
    <c:legend>
      <c:legendPos val="b"/>
      <c:layout>
        <c:manualLayout>
          <c:xMode val="edge"/>
          <c:yMode val="edge"/>
          <c:x val="6.7356227106227101E-2"/>
          <c:y val="0.93074563492063489"/>
          <c:w val="0.89630097680097676"/>
          <c:h val="6.92543650793650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Corps)"/>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Corps)"/>
                <a:ea typeface="+mn-ea"/>
                <a:cs typeface="+mn-cs"/>
              </a:defRPr>
            </a:pPr>
            <a:r>
              <a:rPr lang="fr-FR" b="1"/>
              <a:t>Niveau CITE de qualification requis</a:t>
            </a:r>
          </a:p>
        </c:rich>
      </c:tx>
      <c:layout>
        <c:manualLayout>
          <c:xMode val="edge"/>
          <c:yMode val="edge"/>
          <c:x val="4.6371944444444459E-2"/>
          <c:y val="1.5119047619047619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Corps)"/>
              <a:ea typeface="+mn-ea"/>
              <a:cs typeface="+mn-cs"/>
            </a:defRPr>
          </a:pPr>
          <a:endParaRPr lang="fr-FR"/>
        </a:p>
      </c:txPr>
    </c:title>
    <c:autoTitleDeleted val="0"/>
    <c:plotArea>
      <c:layout>
        <c:manualLayout>
          <c:layoutTarget val="inner"/>
          <c:xMode val="edge"/>
          <c:yMode val="edge"/>
          <c:x val="4.5601924759405076E-2"/>
          <c:y val="9.3068650793650787E-2"/>
          <c:w val="0.92384251968503939"/>
          <c:h val="0.76672182539682543"/>
        </c:manualLayout>
      </c:layout>
      <c:barChart>
        <c:barDir val="col"/>
        <c:grouping val="clustered"/>
        <c:varyColors val="0"/>
        <c:ser>
          <c:idx val="0"/>
          <c:order val="0"/>
          <c:tx>
            <c:strRef>
              <c:f>'4.2'!$H$28</c:f>
              <c:strCache>
                <c:ptCount val="1"/>
                <c:pt idx="0">
                  <c:v>CITE 2</c:v>
                </c:pt>
              </c:strCache>
            </c:strRef>
          </c:tx>
          <c:spPr>
            <a:solidFill>
              <a:srgbClr val="A72886"/>
            </a:solidFill>
            <a:ln>
              <a:solidFill>
                <a:schemeClr val="bg1"/>
              </a:solidFill>
            </a:ln>
            <a:effectLst/>
          </c:spPr>
          <c:invertIfNegative val="0"/>
          <c:cat>
            <c:strRef>
              <c:f>'4.2'!$G$29:$G$41</c:f>
              <c:strCache>
                <c:ptCount val="13"/>
                <c:pt idx="0">
                  <c:v>RO</c:v>
                </c:pt>
                <c:pt idx="1">
                  <c:v>CZ</c:v>
                </c:pt>
                <c:pt idx="2">
                  <c:v>SK</c:v>
                </c:pt>
                <c:pt idx="3">
                  <c:v>IE</c:v>
                </c:pt>
                <c:pt idx="4">
                  <c:v>PL</c:v>
                </c:pt>
                <c:pt idx="5">
                  <c:v>AT</c:v>
                </c:pt>
                <c:pt idx="6">
                  <c:v>LU</c:v>
                </c:pt>
                <c:pt idx="7">
                  <c:v>NL</c:v>
                </c:pt>
                <c:pt idx="8">
                  <c:v>ES</c:v>
                </c:pt>
                <c:pt idx="9">
                  <c:v>DE</c:v>
                </c:pt>
                <c:pt idx="10">
                  <c:v>FR</c:v>
                </c:pt>
                <c:pt idx="11">
                  <c:v>IT</c:v>
                </c:pt>
                <c:pt idx="12">
                  <c:v>PT</c:v>
                </c:pt>
              </c:strCache>
            </c:strRef>
          </c:cat>
          <c:val>
            <c:numRef>
              <c:f>'4.2'!$H$29:$H$41</c:f>
              <c:numCache>
                <c:formatCode>General</c:formatCode>
                <c:ptCount val="13"/>
                <c:pt idx="0">
                  <c:v>6</c:v>
                </c:pt>
                <c:pt idx="1">
                  <c:v>7</c:v>
                </c:pt>
                <c:pt idx="2">
                  <c:v>7</c:v>
                </c:pt>
                <c:pt idx="3">
                  <c:v>6</c:v>
                </c:pt>
                <c:pt idx="4">
                  <c:v>5</c:v>
                </c:pt>
                <c:pt idx="5">
                  <c:v>6</c:v>
                </c:pt>
                <c:pt idx="6">
                  <c:v>7</c:v>
                </c:pt>
                <c:pt idx="7">
                  <c:v>6</c:v>
                </c:pt>
                <c:pt idx="8">
                  <c:v>7</c:v>
                </c:pt>
                <c:pt idx="9">
                  <c:v>7</c:v>
                </c:pt>
                <c:pt idx="10">
                  <c:v>7</c:v>
                </c:pt>
                <c:pt idx="11">
                  <c:v>7</c:v>
                </c:pt>
                <c:pt idx="12">
                  <c:v>7</c:v>
                </c:pt>
              </c:numCache>
            </c:numRef>
          </c:val>
          <c:extLst>
            <c:ext xmlns:c16="http://schemas.microsoft.com/office/drawing/2014/chart" uri="{C3380CC4-5D6E-409C-BE32-E72D297353CC}">
              <c16:uniqueId val="{00000000-82A5-4854-904A-C54EF86A9E2B}"/>
            </c:ext>
          </c:extLst>
        </c:ser>
        <c:ser>
          <c:idx val="1"/>
          <c:order val="1"/>
          <c:tx>
            <c:strRef>
              <c:f>'4.2'!$I$28</c:f>
              <c:strCache>
                <c:ptCount val="1"/>
                <c:pt idx="0">
                  <c:v>CITE 3</c:v>
                </c:pt>
              </c:strCache>
            </c:strRef>
          </c:tx>
          <c:spPr>
            <a:solidFill>
              <a:srgbClr val="A72886">
                <a:alpha val="50000"/>
              </a:srgbClr>
            </a:solidFill>
            <a:ln>
              <a:solidFill>
                <a:schemeClr val="bg1"/>
              </a:solidFill>
            </a:ln>
            <a:effectLst/>
          </c:spPr>
          <c:invertIfNegative val="0"/>
          <c:cat>
            <c:strRef>
              <c:f>'4.2'!$G$29:$G$41</c:f>
              <c:strCache>
                <c:ptCount val="13"/>
                <c:pt idx="0">
                  <c:v>RO</c:v>
                </c:pt>
                <c:pt idx="1">
                  <c:v>CZ</c:v>
                </c:pt>
                <c:pt idx="2">
                  <c:v>SK</c:v>
                </c:pt>
                <c:pt idx="3">
                  <c:v>IE</c:v>
                </c:pt>
                <c:pt idx="4">
                  <c:v>PL</c:v>
                </c:pt>
                <c:pt idx="5">
                  <c:v>AT</c:v>
                </c:pt>
                <c:pt idx="6">
                  <c:v>LU</c:v>
                </c:pt>
                <c:pt idx="7">
                  <c:v>NL</c:v>
                </c:pt>
                <c:pt idx="8">
                  <c:v>ES</c:v>
                </c:pt>
                <c:pt idx="9">
                  <c:v>DE</c:v>
                </c:pt>
                <c:pt idx="10">
                  <c:v>FR</c:v>
                </c:pt>
                <c:pt idx="11">
                  <c:v>IT</c:v>
                </c:pt>
                <c:pt idx="12">
                  <c:v>PT</c:v>
                </c:pt>
              </c:strCache>
            </c:strRef>
          </c:cat>
          <c:val>
            <c:numRef>
              <c:f>'4.2'!$I$29:$I$41</c:f>
              <c:numCache>
                <c:formatCode>General</c:formatCode>
                <c:ptCount val="13"/>
                <c:pt idx="0">
                  <c:v>6</c:v>
                </c:pt>
                <c:pt idx="1">
                  <c:v>7</c:v>
                </c:pt>
                <c:pt idx="2">
                  <c:v>7</c:v>
                </c:pt>
                <c:pt idx="3">
                  <c:v>6</c:v>
                </c:pt>
                <c:pt idx="4">
                  <c:v>7</c:v>
                </c:pt>
                <c:pt idx="5">
                  <c:v>6</c:v>
                </c:pt>
                <c:pt idx="6">
                  <c:v>7</c:v>
                </c:pt>
                <c:pt idx="7">
                  <c:v>7</c:v>
                </c:pt>
                <c:pt idx="8">
                  <c:v>7</c:v>
                </c:pt>
                <c:pt idx="9">
                  <c:v>7</c:v>
                </c:pt>
                <c:pt idx="10">
                  <c:v>7</c:v>
                </c:pt>
                <c:pt idx="11">
                  <c:v>7</c:v>
                </c:pt>
                <c:pt idx="12">
                  <c:v>7</c:v>
                </c:pt>
              </c:numCache>
            </c:numRef>
          </c:val>
          <c:extLst>
            <c:ext xmlns:c16="http://schemas.microsoft.com/office/drawing/2014/chart" uri="{C3380CC4-5D6E-409C-BE32-E72D297353CC}">
              <c16:uniqueId val="{00000001-82A5-4854-904A-C54EF86A9E2B}"/>
            </c:ext>
          </c:extLst>
        </c:ser>
        <c:dLbls>
          <c:showLegendKey val="0"/>
          <c:showVal val="0"/>
          <c:showCatName val="0"/>
          <c:showSerName val="0"/>
          <c:showPercent val="0"/>
          <c:showBubbleSize val="0"/>
        </c:dLbls>
        <c:gapWidth val="150"/>
        <c:axId val="816340576"/>
        <c:axId val="816343200"/>
      </c:barChart>
      <c:catAx>
        <c:axId val="8163405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orps)"/>
                <a:ea typeface="+mn-ea"/>
                <a:cs typeface="+mn-cs"/>
              </a:defRPr>
            </a:pPr>
            <a:endParaRPr lang="fr-FR"/>
          </a:p>
        </c:txPr>
        <c:crossAx val="816343200"/>
        <c:crosses val="autoZero"/>
        <c:auto val="1"/>
        <c:lblAlgn val="ctr"/>
        <c:lblOffset val="100"/>
        <c:noMultiLvlLbl val="0"/>
      </c:catAx>
      <c:valAx>
        <c:axId val="816343200"/>
        <c:scaling>
          <c:orientation val="minMax"/>
        </c:scaling>
        <c:delete val="0"/>
        <c:axPos val="l"/>
        <c:majorGridlines>
          <c:spPr>
            <a:ln w="6350" cap="flat" cmpd="sng" algn="ctr">
              <a:solidFill>
                <a:schemeClr val="bg1">
                  <a:lumMod val="75000"/>
                  <a:alpha val="20000"/>
                </a:schemeClr>
              </a:solidFill>
              <a:round/>
            </a:ln>
            <a:effectLst/>
          </c:spPr>
        </c:majorGridlines>
        <c:numFmt formatCode="General" sourceLinked="1"/>
        <c:majorTickMark val="out"/>
        <c:minorTickMark val="none"/>
        <c:tickLblPos val="nextTo"/>
        <c:spPr>
          <a:noFill/>
          <a:ln>
            <a:solidFill>
              <a:schemeClr val="bg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Corps)"/>
                <a:ea typeface="+mn-ea"/>
                <a:cs typeface="+mn-cs"/>
              </a:defRPr>
            </a:pPr>
            <a:endParaRPr lang="fr-FR"/>
          </a:p>
        </c:txPr>
        <c:crossAx val="816340576"/>
        <c:crosses val="autoZero"/>
        <c:crossBetween val="between"/>
      </c:valAx>
      <c:spPr>
        <a:noFill/>
        <a:ln>
          <a:noFill/>
        </a:ln>
        <a:effectLst/>
      </c:spPr>
    </c:plotArea>
    <c:legend>
      <c:legendPos val="b"/>
      <c:layout>
        <c:manualLayout>
          <c:xMode val="edge"/>
          <c:yMode val="edge"/>
          <c:x val="6.6250305250305244E-2"/>
          <c:y val="0.92753134920634916"/>
          <c:w val="0.89144200244200245"/>
          <c:h val="6.925436507936508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Corps)"/>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Corps)"/>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627379910844481E-2"/>
          <c:y val="6.0372441540523798E-2"/>
          <c:w val="0.92165305289526755"/>
          <c:h val="0.78520276025099511"/>
        </c:manualLayout>
      </c:layout>
      <c:barChart>
        <c:barDir val="col"/>
        <c:grouping val="clustered"/>
        <c:varyColors val="0"/>
        <c:ser>
          <c:idx val="1"/>
          <c:order val="1"/>
          <c:tx>
            <c:strRef>
              <c:f>'4.2'!$R$85</c:f>
              <c:strCache>
                <c:ptCount val="1"/>
                <c:pt idx="0">
                  <c:v>Participation (en %)</c:v>
                </c:pt>
              </c:strCache>
            </c:strRef>
          </c:tx>
          <c:spPr>
            <a:solidFill>
              <a:srgbClr val="A72886">
                <a:alpha val="70000"/>
              </a:srgbClr>
            </a:solidFill>
            <a:ln>
              <a:noFill/>
            </a:ln>
            <a:effectLst/>
          </c:spPr>
          <c:invertIfNegative val="0"/>
          <c:cat>
            <c:strRef>
              <c:f>'4.2'!$P$86:$P$108</c:f>
              <c:strCache>
                <c:ptCount val="23"/>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'4.2'!$R$86:$R$108</c:f>
              <c:numCache>
                <c:formatCode>0.0</c:formatCode>
                <c:ptCount val="23"/>
                <c:pt idx="0">
                  <c:v>82.577076845319667</c:v>
                </c:pt>
                <c:pt idx="1">
                  <c:v>87.974451474627045</c:v>
                </c:pt>
                <c:pt idx="2">
                  <c:v>91.296934458694849</c:v>
                </c:pt>
                <c:pt idx="3">
                  <c:v>94.180738959672496</c:v>
                </c:pt>
                <c:pt idx="4">
                  <c:v>92.362791611135819</c:v>
                </c:pt>
                <c:pt idx="5">
                  <c:v>93.219572196620391</c:v>
                </c:pt>
                <c:pt idx="6">
                  <c:v>91.754277596711546</c:v>
                </c:pt>
                <c:pt idx="7">
                  <c:v>92.166099313131525</c:v>
                </c:pt>
                <c:pt idx="8">
                  <c:v>92.663485360256402</c:v>
                </c:pt>
                <c:pt idx="9">
                  <c:v>92.205730187785392</c:v>
                </c:pt>
                <c:pt idx="10">
                  <c:v>92.451792095300846</c:v>
                </c:pt>
                <c:pt idx="11">
                  <c:v>97.315690411044741</c:v>
                </c:pt>
                <c:pt idx="12">
                  <c:v>98.736570985103072</c:v>
                </c:pt>
                <c:pt idx="13">
                  <c:v>95.387499269845293</c:v>
                </c:pt>
                <c:pt idx="14">
                  <c:v>95.880459762124119</c:v>
                </c:pt>
                <c:pt idx="15">
                  <c:v>94.513625189182235</c:v>
                </c:pt>
                <c:pt idx="16">
                  <c:v>89.023249438155048</c:v>
                </c:pt>
                <c:pt idx="17">
                  <c:v>98.212368737770092</c:v>
                </c:pt>
                <c:pt idx="18">
                  <c:v>98.14474917902956</c:v>
                </c:pt>
                <c:pt idx="19">
                  <c:v>98.314544123250855</c:v>
                </c:pt>
                <c:pt idx="20">
                  <c:v>97.737704511170733</c:v>
                </c:pt>
                <c:pt idx="21">
                  <c:v>98.567998786866156</c:v>
                </c:pt>
                <c:pt idx="22">
                  <c:v>99.410920605826277</c:v>
                </c:pt>
              </c:numCache>
            </c:numRef>
          </c:val>
          <c:extLst>
            <c:ext xmlns:c16="http://schemas.microsoft.com/office/drawing/2014/chart" uri="{C3380CC4-5D6E-409C-BE32-E72D297353CC}">
              <c16:uniqueId val="{00000000-5F64-4209-B7FC-C7F927BC826F}"/>
            </c:ext>
          </c:extLst>
        </c:ser>
        <c:dLbls>
          <c:showLegendKey val="0"/>
          <c:showVal val="0"/>
          <c:showCatName val="0"/>
          <c:showSerName val="0"/>
          <c:showPercent val="0"/>
          <c:showBubbleSize val="0"/>
        </c:dLbls>
        <c:gapWidth val="120"/>
        <c:axId val="699905208"/>
        <c:axId val="699906520"/>
      </c:barChart>
      <c:lineChart>
        <c:grouping val="standard"/>
        <c:varyColors val="0"/>
        <c:ser>
          <c:idx val="0"/>
          <c:order val="0"/>
          <c:tx>
            <c:strRef>
              <c:f>'4.2'!$Q$85</c:f>
              <c:strCache>
                <c:ptCount val="1"/>
                <c:pt idx="0">
                  <c:v>Nombre d'activités</c:v>
                </c:pt>
              </c:strCache>
            </c:strRef>
          </c:tx>
          <c:spPr>
            <a:ln w="25400" cap="rnd">
              <a:noFill/>
              <a:round/>
            </a:ln>
            <a:effectLst/>
          </c:spPr>
          <c:marker>
            <c:symbol val="circle"/>
            <c:size val="8"/>
            <c:spPr>
              <a:solidFill>
                <a:schemeClr val="accent2"/>
              </a:solidFill>
              <a:ln w="6350">
                <a:solidFill>
                  <a:schemeClr val="bg1"/>
                </a:solidFill>
              </a:ln>
              <a:effectLst/>
            </c:spPr>
          </c:marker>
          <c:cat>
            <c:strRef>
              <c:f>'4.2'!$P$86:$P$108</c:f>
              <c:strCache>
                <c:ptCount val="23"/>
                <c:pt idx="0">
                  <c:v>FR</c:v>
                </c:pt>
                <c:pt idx="1">
                  <c:v>PT</c:v>
                </c:pt>
                <c:pt idx="2">
                  <c:v>MT</c:v>
                </c:pt>
                <c:pt idx="3">
                  <c:v>BE</c:v>
                </c:pt>
                <c:pt idx="4">
                  <c:v>DK</c:v>
                </c:pt>
                <c:pt idx="5">
                  <c:v>IT</c:v>
                </c:pt>
                <c:pt idx="6">
                  <c:v>ES</c:v>
                </c:pt>
                <c:pt idx="7">
                  <c:v>SK</c:v>
                </c:pt>
                <c:pt idx="8">
                  <c:v>FI</c:v>
                </c:pt>
                <c:pt idx="9">
                  <c:v>CY</c:v>
                </c:pt>
                <c:pt idx="10">
                  <c:v>UE-23</c:v>
                </c:pt>
                <c:pt idx="11">
                  <c:v>CZ</c:v>
                </c:pt>
                <c:pt idx="12">
                  <c:v>AT</c:v>
                </c:pt>
                <c:pt idx="13">
                  <c:v>SE</c:v>
                </c:pt>
                <c:pt idx="14">
                  <c:v>BG</c:v>
                </c:pt>
                <c:pt idx="15">
                  <c:v>HU</c:v>
                </c:pt>
                <c:pt idx="16">
                  <c:v>RO</c:v>
                </c:pt>
                <c:pt idx="17">
                  <c:v>NL</c:v>
                </c:pt>
                <c:pt idx="18">
                  <c:v>HR</c:v>
                </c:pt>
                <c:pt idx="19">
                  <c:v>SI</c:v>
                </c:pt>
                <c:pt idx="20">
                  <c:v>EE</c:v>
                </c:pt>
                <c:pt idx="21">
                  <c:v>LV</c:v>
                </c:pt>
                <c:pt idx="22">
                  <c:v>LT</c:v>
                </c:pt>
              </c:strCache>
            </c:strRef>
          </c:cat>
          <c:val>
            <c:numRef>
              <c:f>'4.2'!$Q$86:$Q$108</c:f>
              <c:numCache>
                <c:formatCode>0.0</c:formatCode>
                <c:ptCount val="23"/>
                <c:pt idx="0">
                  <c:v>2.4183039720975592</c:v>
                </c:pt>
                <c:pt idx="1">
                  <c:v>2.9368500192831992</c:v>
                </c:pt>
                <c:pt idx="2">
                  <c:v>3.0886379585053638</c:v>
                </c:pt>
                <c:pt idx="3">
                  <c:v>3.1033827044062501</c:v>
                </c:pt>
                <c:pt idx="4">
                  <c:v>3.2023051531633002</c:v>
                </c:pt>
                <c:pt idx="5">
                  <c:v>3.3052280857373</c:v>
                </c:pt>
                <c:pt idx="6">
                  <c:v>3.324113368930274</c:v>
                </c:pt>
                <c:pt idx="7">
                  <c:v>3.3895703210325161</c:v>
                </c:pt>
                <c:pt idx="8">
                  <c:v>3.4185279715521024</c:v>
                </c:pt>
                <c:pt idx="9">
                  <c:v>3.4472774073717409</c:v>
                </c:pt>
                <c:pt idx="10">
                  <c:v>3.5352637958239352</c:v>
                </c:pt>
                <c:pt idx="11">
                  <c:v>3.8276447443531936</c:v>
                </c:pt>
                <c:pt idx="12">
                  <c:v>3.8698712380567111</c:v>
                </c:pt>
                <c:pt idx="13">
                  <c:v>3.8807514396298441</c:v>
                </c:pt>
                <c:pt idx="14">
                  <c:v>3.9115160247874408</c:v>
                </c:pt>
                <c:pt idx="15">
                  <c:v>3.9747573795138305</c:v>
                </c:pt>
                <c:pt idx="16">
                  <c:v>4.2178121737427778</c:v>
                </c:pt>
                <c:pt idx="17">
                  <c:v>4.2596326613333044</c:v>
                </c:pt>
                <c:pt idx="18">
                  <c:v>4.6505674406256956</c:v>
                </c:pt>
                <c:pt idx="19">
                  <c:v>4.7484639835092626</c:v>
                </c:pt>
                <c:pt idx="20">
                  <c:v>4.9547179157573211</c:v>
                </c:pt>
                <c:pt idx="21">
                  <c:v>5.1528082918339777</c:v>
                </c:pt>
                <c:pt idx="22">
                  <c:v>6.0751280698143821</c:v>
                </c:pt>
              </c:numCache>
            </c:numRef>
          </c:val>
          <c:smooth val="0"/>
          <c:extLst>
            <c:ext xmlns:c16="http://schemas.microsoft.com/office/drawing/2014/chart" uri="{C3380CC4-5D6E-409C-BE32-E72D297353CC}">
              <c16:uniqueId val="{00000001-5F64-4209-B7FC-C7F927BC826F}"/>
            </c:ext>
          </c:extLst>
        </c:ser>
        <c:dLbls>
          <c:showLegendKey val="0"/>
          <c:showVal val="0"/>
          <c:showCatName val="0"/>
          <c:showSerName val="0"/>
          <c:showPercent val="0"/>
          <c:showBubbleSize val="0"/>
        </c:dLbls>
        <c:marker val="1"/>
        <c:smooth val="0"/>
        <c:axId val="706660000"/>
        <c:axId val="706658032"/>
      </c:lineChart>
      <c:catAx>
        <c:axId val="699905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99906520"/>
        <c:crosses val="autoZero"/>
        <c:auto val="1"/>
        <c:lblAlgn val="ctr"/>
        <c:lblOffset val="100"/>
        <c:noMultiLvlLbl val="0"/>
      </c:catAx>
      <c:valAx>
        <c:axId val="699906520"/>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99905208"/>
        <c:crosses val="autoZero"/>
        <c:crossBetween val="between"/>
      </c:valAx>
      <c:valAx>
        <c:axId val="706658032"/>
        <c:scaling>
          <c:orientation val="minMax"/>
          <c:max val="10"/>
        </c:scaling>
        <c:delete val="0"/>
        <c:axPos val="r"/>
        <c:title>
          <c:tx>
            <c:rich>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Nombre</a:t>
                </a:r>
              </a:p>
            </c:rich>
          </c:tx>
          <c:layout>
            <c:manualLayout>
              <c:xMode val="edge"/>
              <c:yMode val="edge"/>
              <c:x val="0.93823468687700773"/>
              <c:y val="3.9332272452907106E-3"/>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06660000"/>
        <c:crosses val="max"/>
        <c:crossBetween val="between"/>
      </c:valAx>
      <c:catAx>
        <c:axId val="706660000"/>
        <c:scaling>
          <c:orientation val="minMax"/>
        </c:scaling>
        <c:delete val="1"/>
        <c:axPos val="b"/>
        <c:numFmt formatCode="General" sourceLinked="1"/>
        <c:majorTickMark val="out"/>
        <c:minorTickMark val="none"/>
        <c:tickLblPos val="nextTo"/>
        <c:crossAx val="706658032"/>
        <c:crosses val="autoZero"/>
        <c:auto val="1"/>
        <c:lblAlgn val="ctr"/>
        <c:lblOffset val="100"/>
        <c:noMultiLvlLbl val="0"/>
      </c:catAx>
      <c:spPr>
        <a:noFill/>
        <a:ln>
          <a:noFill/>
        </a:ln>
        <a:effectLst/>
      </c:spPr>
    </c:plotArea>
    <c:legend>
      <c:legendPos val="b"/>
      <c:layout>
        <c:manualLayout>
          <c:xMode val="edge"/>
          <c:yMode val="edge"/>
          <c:x val="4.6177982018459303E-2"/>
          <c:y val="0.90426761224383378"/>
          <c:w val="0.90394106879984715"/>
          <c:h val="9.573238775616624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68707846966466E-2"/>
          <c:y val="4.5391175997292088E-2"/>
          <c:w val="0.93962125062792967"/>
          <c:h val="0.68623682565667621"/>
        </c:manualLayout>
      </c:layout>
      <c:barChart>
        <c:barDir val="col"/>
        <c:grouping val="clustered"/>
        <c:varyColors val="0"/>
        <c:ser>
          <c:idx val="0"/>
          <c:order val="0"/>
          <c:tx>
            <c:strRef>
              <c:f>'4.3'!$Q$4</c:f>
              <c:strCache>
                <c:ptCount val="1"/>
                <c:pt idx="0">
                  <c:v>Collaborer avec d’autres enseignants de cet établissement pour appliquer des barèmes communs pour évaluer les progrès des élèves</c:v>
                </c:pt>
              </c:strCache>
            </c:strRef>
          </c:tx>
          <c:spPr>
            <a:solidFill>
              <a:srgbClr val="A72886">
                <a:alpha val="70000"/>
              </a:srgbClr>
            </a:solidFill>
          </c:spPr>
          <c:invertIfNegative val="0"/>
          <c:dPt>
            <c:idx val="6"/>
            <c:invertIfNegative val="0"/>
            <c:bubble3D val="0"/>
            <c:extLst>
              <c:ext xmlns:c16="http://schemas.microsoft.com/office/drawing/2014/chart" uri="{C3380CC4-5D6E-409C-BE32-E72D297353CC}">
                <c16:uniqueId val="{00000000-4AF8-43D4-AF78-5D7167629B98}"/>
              </c:ext>
            </c:extLst>
          </c:dPt>
          <c:dPt>
            <c:idx val="9"/>
            <c:invertIfNegative val="0"/>
            <c:bubble3D val="0"/>
            <c:extLst>
              <c:ext xmlns:c16="http://schemas.microsoft.com/office/drawing/2014/chart" uri="{C3380CC4-5D6E-409C-BE32-E72D297353CC}">
                <c16:uniqueId val="{00000001-4AF8-43D4-AF78-5D7167629B98}"/>
              </c:ext>
            </c:extLst>
          </c:dPt>
          <c:cat>
            <c:strRef>
              <c:f>'4.3'!$P$5:$P$20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'4.3'!$Q$5:$Q$20</c:f>
              <c:numCache>
                <c:formatCode>0</c:formatCode>
                <c:ptCount val="16"/>
                <c:pt idx="0">
                  <c:v>17.929883588114709</c:v>
                </c:pt>
                <c:pt idx="1">
                  <c:v>23.87325034010669</c:v>
                </c:pt>
                <c:pt idx="2">
                  <c:v>25.862490294656531</c:v>
                </c:pt>
                <c:pt idx="3">
                  <c:v>28.292994943705189</c:v>
                </c:pt>
                <c:pt idx="4">
                  <c:v>37.931210502867224</c:v>
                </c:pt>
                <c:pt idx="5">
                  <c:v>38.080142108937338</c:v>
                </c:pt>
                <c:pt idx="6">
                  <c:v>40.149909973144531</c:v>
                </c:pt>
                <c:pt idx="7">
                  <c:v>40.698028311289463</c:v>
                </c:pt>
                <c:pt idx="8">
                  <c:v>42.845134441567048</c:v>
                </c:pt>
                <c:pt idx="9">
                  <c:v>43.215893910029997</c:v>
                </c:pt>
                <c:pt idx="10">
                  <c:v>43.926723764166901</c:v>
                </c:pt>
                <c:pt idx="11">
                  <c:v>46.050021213551503</c:v>
                </c:pt>
                <c:pt idx="12">
                  <c:v>48.55171743453888</c:v>
                </c:pt>
                <c:pt idx="13">
                  <c:v>49.673529336921291</c:v>
                </c:pt>
                <c:pt idx="14">
                  <c:v>56.00424443986374</c:v>
                </c:pt>
                <c:pt idx="15">
                  <c:v>57.673110471254532</c:v>
                </c:pt>
              </c:numCache>
            </c:numRef>
          </c:val>
          <c:extLst>
            <c:ext xmlns:c16="http://schemas.microsoft.com/office/drawing/2014/chart" uri="{C3380CC4-5D6E-409C-BE32-E72D297353CC}">
              <c16:uniqueId val="{00000002-4AF8-43D4-AF78-5D7167629B98}"/>
            </c:ext>
          </c:extLst>
        </c:ser>
        <c:dLbls>
          <c:showLegendKey val="0"/>
          <c:showVal val="0"/>
          <c:showCatName val="0"/>
          <c:showSerName val="0"/>
          <c:showPercent val="0"/>
          <c:showBubbleSize val="0"/>
        </c:dLbls>
        <c:gapWidth val="150"/>
        <c:axId val="113321088"/>
        <c:axId val="113323008"/>
      </c:barChart>
      <c:lineChart>
        <c:grouping val="standard"/>
        <c:varyColors val="0"/>
        <c:ser>
          <c:idx val="1"/>
          <c:order val="1"/>
          <c:tx>
            <c:strRef>
              <c:f>'4.3'!$R$4</c:f>
              <c:strCache>
                <c:ptCount val="1"/>
                <c:pt idx="0">
                  <c:v>Assister à des réunions d'équipe</c:v>
                </c:pt>
              </c:strCache>
            </c:strRef>
          </c:tx>
          <c:spPr>
            <a:ln>
              <a:noFill/>
            </a:ln>
          </c:spPr>
          <c:marker>
            <c:symbol val="circle"/>
            <c:size val="8"/>
            <c:spPr>
              <a:solidFill>
                <a:schemeClr val="accent2"/>
              </a:solidFill>
              <a:ln w="6350">
                <a:solidFill>
                  <a:schemeClr val="bg1"/>
                </a:solidFill>
              </a:ln>
            </c:spPr>
          </c:marker>
          <c:cat>
            <c:strRef>
              <c:f>'4.3'!$P$5:$P$20</c:f>
              <c:strCache>
                <c:ptCount val="16"/>
                <c:pt idx="0">
                  <c:v>HU</c:v>
                </c:pt>
                <c:pt idx="1">
                  <c:v>FR</c:v>
                </c:pt>
                <c:pt idx="2">
                  <c:v>BE</c:v>
                </c:pt>
                <c:pt idx="3">
                  <c:v>NL</c:v>
                </c:pt>
                <c:pt idx="4">
                  <c:v>DK</c:v>
                </c:pt>
                <c:pt idx="5">
                  <c:v>FI</c:v>
                </c:pt>
                <c:pt idx="6">
                  <c:v>UE-23</c:v>
                </c:pt>
                <c:pt idx="7">
                  <c:v>LV</c:v>
                </c:pt>
                <c:pt idx="8">
                  <c:v>EE</c:v>
                </c:pt>
                <c:pt idx="9">
                  <c:v>PT</c:v>
                </c:pt>
                <c:pt idx="10">
                  <c:v>IT</c:v>
                </c:pt>
                <c:pt idx="11">
                  <c:v>AT</c:v>
                </c:pt>
                <c:pt idx="12">
                  <c:v>SI</c:v>
                </c:pt>
                <c:pt idx="13">
                  <c:v>ES</c:v>
                </c:pt>
                <c:pt idx="14">
                  <c:v>RO</c:v>
                </c:pt>
                <c:pt idx="15">
                  <c:v>SE</c:v>
                </c:pt>
              </c:strCache>
            </c:strRef>
          </c:cat>
          <c:val>
            <c:numRef>
              <c:f>'4.3'!$R$5:$R$20</c:f>
              <c:numCache>
                <c:formatCode>0</c:formatCode>
                <c:ptCount val="16"/>
                <c:pt idx="0">
                  <c:v>38.389490035287409</c:v>
                </c:pt>
                <c:pt idx="1">
                  <c:v>33.40276108839123</c:v>
                </c:pt>
                <c:pt idx="2">
                  <c:v>28.29602821461777</c:v>
                </c:pt>
                <c:pt idx="3">
                  <c:v>51.998134626611638</c:v>
                </c:pt>
                <c:pt idx="4">
                  <c:v>74.62709160623271</c:v>
                </c:pt>
                <c:pt idx="5">
                  <c:v>61.293107212247257</c:v>
                </c:pt>
                <c:pt idx="6">
                  <c:v>46.762912750244141</c:v>
                </c:pt>
                <c:pt idx="7">
                  <c:v>5.2342727674707854</c:v>
                </c:pt>
                <c:pt idx="8">
                  <c:v>57.126064637123847</c:v>
                </c:pt>
                <c:pt idx="9">
                  <c:v>2.906305022792556</c:v>
                </c:pt>
                <c:pt idx="10">
                  <c:v>51.499800478410997</c:v>
                </c:pt>
                <c:pt idx="11">
                  <c:v>40.693575150595393</c:v>
                </c:pt>
                <c:pt idx="12">
                  <c:v>57.093500816301592</c:v>
                </c:pt>
                <c:pt idx="13">
                  <c:v>75.523362049956518</c:v>
                </c:pt>
                <c:pt idx="14">
                  <c:v>51.576224998088719</c:v>
                </c:pt>
                <c:pt idx="15">
                  <c:v>93.383043423037009</c:v>
                </c:pt>
              </c:numCache>
            </c:numRef>
          </c:val>
          <c:smooth val="0"/>
          <c:extLst>
            <c:ext xmlns:c16="http://schemas.microsoft.com/office/drawing/2014/chart" uri="{C3380CC4-5D6E-409C-BE32-E72D297353CC}">
              <c16:uniqueId val="{00000003-4AF8-43D4-AF78-5D7167629B98}"/>
            </c:ext>
          </c:extLst>
        </c:ser>
        <c:dLbls>
          <c:showLegendKey val="0"/>
          <c:showVal val="0"/>
          <c:showCatName val="0"/>
          <c:showSerName val="0"/>
          <c:showPercent val="0"/>
          <c:showBubbleSize val="0"/>
        </c:dLbls>
        <c:marker val="1"/>
        <c:smooth val="0"/>
        <c:axId val="113321088"/>
        <c:axId val="113323008"/>
      </c:lineChart>
      <c:catAx>
        <c:axId val="113321088"/>
        <c:scaling>
          <c:orientation val="minMax"/>
        </c:scaling>
        <c:delete val="0"/>
        <c:axPos val="b"/>
        <c:numFmt formatCode="General" sourceLinked="0"/>
        <c:majorTickMark val="out"/>
        <c:minorTickMark val="none"/>
        <c:tickLblPos val="nextTo"/>
        <c:crossAx val="113323008"/>
        <c:crosses val="autoZero"/>
        <c:auto val="1"/>
        <c:lblAlgn val="ctr"/>
        <c:lblOffset val="100"/>
        <c:noMultiLvlLbl val="0"/>
      </c:catAx>
      <c:valAx>
        <c:axId val="113323008"/>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txPr>
          <a:bodyPr/>
          <a:lstStyle/>
          <a:p>
            <a:pPr>
              <a:defRPr sz="800"/>
            </a:pPr>
            <a:endParaRPr lang="fr-FR"/>
          </a:p>
        </c:txPr>
        <c:crossAx val="113321088"/>
        <c:crosses val="autoZero"/>
        <c:crossBetween val="between"/>
      </c:valAx>
    </c:plotArea>
    <c:legend>
      <c:legendPos val="b"/>
      <c:layout>
        <c:manualLayout>
          <c:xMode val="edge"/>
          <c:yMode val="edge"/>
          <c:x val="7.4487895716945996E-3"/>
          <c:y val="0.80800031575000497"/>
          <c:w val="0.98013656114214776"/>
          <c:h val="0.19199968424999511"/>
        </c:manualLayout>
      </c:layout>
      <c:overlay val="0"/>
      <c:txPr>
        <a:bodyPr/>
        <a:lstStyle/>
        <a:p>
          <a:pPr>
            <a:defRPr sz="900"/>
          </a:pPr>
          <a:endParaRPr lang="fr-FR"/>
        </a:p>
      </c:txPr>
    </c:legend>
    <c:plotVisOnly val="1"/>
    <c:dispBlanksAs val="gap"/>
    <c:showDLblsOverMax val="0"/>
  </c:chart>
  <c:spPr>
    <a:ln w="9525">
      <a:solidFill>
        <a:schemeClr val="bg1">
          <a:lumMod val="85000"/>
        </a:schemeClr>
      </a:solidFill>
    </a:ln>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1</xdr:col>
      <xdr:colOff>9526</xdr:colOff>
      <xdr:row>74</xdr:row>
      <xdr:rowOff>47624</xdr:rowOff>
    </xdr:from>
    <xdr:to>
      <xdr:col>6</xdr:col>
      <xdr:colOff>800100</xdr:colOff>
      <xdr:row>96</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819150</xdr:colOff>
      <xdr:row>2</xdr:row>
      <xdr:rowOff>47625</xdr:rowOff>
    </xdr:from>
    <xdr:to>
      <xdr:col>13</xdr:col>
      <xdr:colOff>19050</xdr:colOff>
      <xdr:row>20</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819150</xdr:colOff>
      <xdr:row>37</xdr:row>
      <xdr:rowOff>47625</xdr:rowOff>
    </xdr:from>
    <xdr:to>
      <xdr:col>13</xdr:col>
      <xdr:colOff>0</xdr:colOff>
      <xdr:row>55</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828673</xdr:colOff>
      <xdr:row>104</xdr:row>
      <xdr:rowOff>0</xdr:rowOff>
    </xdr:from>
    <xdr:to>
      <xdr:col>11</xdr:col>
      <xdr:colOff>107156</xdr:colOff>
      <xdr:row>104</xdr:row>
      <xdr:rowOff>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828676</xdr:colOff>
      <xdr:row>106</xdr:row>
      <xdr:rowOff>28575</xdr:rowOff>
    </xdr:from>
    <xdr:to>
      <xdr:col>6</xdr:col>
      <xdr:colOff>250031</xdr:colOff>
      <xdr:row>123</xdr:row>
      <xdr:rowOff>159543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11.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2.xml><?xml version="1.0" encoding="utf-8"?>
<c:userShapes xmlns:c="http://schemas.openxmlformats.org/drawingml/2006/chart">
  <cdr:relSizeAnchor xmlns:cdr="http://schemas.openxmlformats.org/drawingml/2006/chartDrawing">
    <cdr:from>
      <cdr:x>0.81853</cdr:x>
      <cdr:y>0.49745</cdr:y>
    </cdr:from>
    <cdr:to>
      <cdr:x>0.98254</cdr:x>
      <cdr:y>0.55357</cdr:y>
    </cdr:to>
    <cdr:sp macro="" textlink="">
      <cdr:nvSpPr>
        <cdr:cNvPr id="3" name="ZoneTexte 2"/>
        <cdr:cNvSpPr txBox="1"/>
      </cdr:nvSpPr>
      <cdr:spPr>
        <a:xfrm xmlns:a="http://schemas.openxmlformats.org/drawingml/2006/main">
          <a:off x="4124325" y="1857376"/>
          <a:ext cx="826425"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0.31758</cdr:x>
      <cdr:y>0.01243</cdr:y>
    </cdr:from>
    <cdr:to>
      <cdr:x>0.36484</cdr:x>
      <cdr:y>0.24235</cdr:y>
    </cdr:to>
    <cdr:sp macro="" textlink="">
      <cdr:nvSpPr>
        <cdr:cNvPr id="4" name="ZoneTexte 3"/>
        <cdr:cNvSpPr txBox="1"/>
      </cdr:nvSpPr>
      <cdr:spPr>
        <a:xfrm xmlns:a="http://schemas.openxmlformats.org/drawingml/2006/main" rot="16200000">
          <a:off x="1290030" y="356578"/>
          <a:ext cx="85846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solidFill>
                <a:schemeClr val="accent4"/>
              </a:solidFill>
            </a:rPr>
            <a:t>Moyenne UE-23 </a:t>
          </a:r>
        </a:p>
      </cdr:txBody>
    </cdr:sp>
  </cdr:relSizeAnchor>
  <cdr:relSizeAnchor xmlns:cdr="http://schemas.openxmlformats.org/drawingml/2006/chartDrawing">
    <cdr:from>
      <cdr:x>0.55303</cdr:x>
      <cdr:y>0.07875</cdr:y>
    </cdr:from>
    <cdr:to>
      <cdr:x>0.95417</cdr:x>
      <cdr:y>0.33163</cdr:y>
    </cdr:to>
    <cdr:sp macro="" textlink="">
      <cdr:nvSpPr>
        <cdr:cNvPr id="2" name="ZoneTexte 1"/>
        <cdr:cNvSpPr txBox="1"/>
      </cdr:nvSpPr>
      <cdr:spPr>
        <a:xfrm xmlns:a="http://schemas.openxmlformats.org/drawingml/2006/main">
          <a:off x="2786566" y="294037"/>
          <a:ext cx="2021234" cy="944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Moyenne</a:t>
          </a:r>
          <a:r>
            <a:rPr lang="fr-FR" sz="900" baseline="0"/>
            <a:t> UE-23 pour le regret d'être devenu enseignant : 9 </a:t>
          </a:r>
          <a:r>
            <a:rPr lang="fr-FR" sz="900"/>
            <a:t>%</a:t>
          </a:r>
        </a:p>
        <a:p xmlns:a="http://schemas.openxmlformats.org/drawingml/2006/main">
          <a:endParaRPr lang="fr-FR" sz="900"/>
        </a:p>
        <a:p xmlns:a="http://schemas.openxmlformats.org/drawingml/2006/main">
          <a:r>
            <a:rPr lang="fr-FR" sz="900"/>
            <a:t>Moyenne UE-23 pour la</a:t>
          </a:r>
          <a:r>
            <a:rPr lang="fr-FR" sz="900" baseline="0"/>
            <a:t> valorisation dans la société : 18 % </a:t>
          </a:r>
          <a:endParaRPr lang="fr-FR" sz="900"/>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790574</xdr:colOff>
      <xdr:row>2</xdr:row>
      <xdr:rowOff>152400</xdr:rowOff>
    </xdr:from>
    <xdr:to>
      <xdr:col>6</xdr:col>
      <xdr:colOff>38099</xdr:colOff>
      <xdr:row>19</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228600</xdr:colOff>
      <xdr:row>2</xdr:row>
      <xdr:rowOff>133350</xdr:rowOff>
    </xdr:from>
    <xdr:to>
      <xdr:col>12</xdr:col>
      <xdr:colOff>0</xdr:colOff>
      <xdr:row>19</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819149</xdr:colOff>
      <xdr:row>82</xdr:row>
      <xdr:rowOff>19051</xdr:rowOff>
    </xdr:from>
    <xdr:to>
      <xdr:col>13</xdr:col>
      <xdr:colOff>66675</xdr:colOff>
      <xdr:row>99</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0</xdr:colOff>
      <xdr:row>47</xdr:row>
      <xdr:rowOff>0</xdr:rowOff>
    </xdr:from>
    <xdr:to>
      <xdr:col>12</xdr:col>
      <xdr:colOff>560825</xdr:colOff>
      <xdr:row>70</xdr:row>
      <xdr:rowOff>9058</xdr:rowOff>
    </xdr:to>
    <xdr:pic>
      <xdr:nvPicPr>
        <xdr:cNvPr id="5" name="Image 4"/>
        <xdr:cNvPicPr>
          <a:picLocks noChangeAspect="1"/>
        </xdr:cNvPicPr>
      </xdr:nvPicPr>
      <xdr:blipFill>
        <a:blip xmlns:r="http://schemas.openxmlformats.org/officeDocument/2006/relationships" r:embed="rId4"/>
        <a:stretch>
          <a:fillRect/>
        </a:stretch>
      </xdr:blipFill>
      <xdr:spPr>
        <a:xfrm>
          <a:off x="838200" y="7639050"/>
          <a:ext cx="9200000" cy="37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3</xdr:row>
      <xdr:rowOff>104776</xdr:rowOff>
    </xdr:from>
    <xdr:to>
      <xdr:col>7</xdr:col>
      <xdr:colOff>9525</xdr:colOff>
      <xdr:row>15</xdr:row>
      <xdr:rowOff>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25</xdr:row>
      <xdr:rowOff>169334</xdr:rowOff>
    </xdr:from>
    <xdr:to>
      <xdr:col>7</xdr:col>
      <xdr:colOff>66675</xdr:colOff>
      <xdr:row>42</xdr:row>
      <xdr:rowOff>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739775</xdr:colOff>
      <xdr:row>51</xdr:row>
      <xdr:rowOff>40216</xdr:rowOff>
    </xdr:from>
    <xdr:to>
      <xdr:col>12</xdr:col>
      <xdr:colOff>742950</xdr:colOff>
      <xdr:row>60</xdr:row>
      <xdr:rowOff>57150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82</xdr:row>
      <xdr:rowOff>0</xdr:rowOff>
    </xdr:from>
    <xdr:to>
      <xdr:col>13</xdr:col>
      <xdr:colOff>19050</xdr:colOff>
      <xdr:row>94</xdr:row>
      <xdr:rowOff>38099</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38100</xdr:rowOff>
    </xdr:from>
    <xdr:to>
      <xdr:col>12</xdr:col>
      <xdr:colOff>800100</xdr:colOff>
      <xdr:row>19</xdr:row>
      <xdr:rowOff>104775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819147</xdr:colOff>
      <xdr:row>111</xdr:row>
      <xdr:rowOff>57151</xdr:rowOff>
    </xdr:from>
    <xdr:to>
      <xdr:col>12</xdr:col>
      <xdr:colOff>809625</xdr:colOff>
      <xdr:row>131</xdr:row>
      <xdr:rowOff>9524</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35</xdr:row>
      <xdr:rowOff>47625</xdr:rowOff>
    </xdr:from>
    <xdr:to>
      <xdr:col>6</xdr:col>
      <xdr:colOff>704187</xdr:colOff>
      <xdr:row>62</xdr:row>
      <xdr:rowOff>66126</xdr:rowOff>
    </xdr:to>
    <xdr:pic>
      <xdr:nvPicPr>
        <xdr:cNvPr id="6" name="Image 5"/>
        <xdr:cNvPicPr>
          <a:picLocks noChangeAspect="1"/>
        </xdr:cNvPicPr>
      </xdr:nvPicPr>
      <xdr:blipFill rotWithShape="1">
        <a:blip xmlns:r="http://schemas.openxmlformats.org/officeDocument/2006/relationships" r:embed="rId3"/>
        <a:srcRect l="718"/>
        <a:stretch/>
      </xdr:blipFill>
      <xdr:spPr>
        <a:xfrm>
          <a:off x="866775" y="5715000"/>
          <a:ext cx="5266662" cy="4390476"/>
        </a:xfrm>
        <a:prstGeom prst="rect">
          <a:avLst/>
        </a:prstGeom>
      </xdr:spPr>
    </xdr:pic>
    <xdr:clientData/>
  </xdr:twoCellAnchor>
  <xdr:twoCellAnchor editAs="oneCell">
    <xdr:from>
      <xdr:col>1</xdr:col>
      <xdr:colOff>0</xdr:colOff>
      <xdr:row>74</xdr:row>
      <xdr:rowOff>0</xdr:rowOff>
    </xdr:from>
    <xdr:to>
      <xdr:col>6</xdr:col>
      <xdr:colOff>675617</xdr:colOff>
      <xdr:row>101</xdr:row>
      <xdr:rowOff>104215</xdr:rowOff>
    </xdr:to>
    <xdr:pic>
      <xdr:nvPicPr>
        <xdr:cNvPr id="7" name="Image 6"/>
        <xdr:cNvPicPr>
          <a:picLocks noChangeAspect="1"/>
        </xdr:cNvPicPr>
      </xdr:nvPicPr>
      <xdr:blipFill>
        <a:blip xmlns:r="http://schemas.openxmlformats.org/officeDocument/2006/relationships" r:embed="rId4"/>
        <a:stretch>
          <a:fillRect/>
        </a:stretch>
      </xdr:blipFill>
      <xdr:spPr>
        <a:xfrm>
          <a:off x="838200" y="11982450"/>
          <a:ext cx="5266667" cy="44761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89958</xdr:colOff>
      <xdr:row>4</xdr:row>
      <xdr:rowOff>43393</xdr:rowOff>
    </xdr:from>
    <xdr:to>
      <xdr:col>6</xdr:col>
      <xdr:colOff>390524</xdr:colOff>
      <xdr:row>19</xdr:row>
      <xdr:rowOff>119063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847289</xdr:colOff>
      <xdr:row>3</xdr:row>
      <xdr:rowOff>149877</xdr:rowOff>
    </xdr:from>
    <xdr:to>
      <xdr:col>12</xdr:col>
      <xdr:colOff>765463</xdr:colOff>
      <xdr:row>19</xdr:row>
      <xdr:rowOff>68070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9864</xdr:colOff>
      <xdr:row>32</xdr:row>
      <xdr:rowOff>37419</xdr:rowOff>
    </xdr:from>
    <xdr:to>
      <xdr:col>13</xdr:col>
      <xdr:colOff>0</xdr:colOff>
      <xdr:row>53</xdr:row>
      <xdr:rowOff>152400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43671</xdr:colOff>
      <xdr:row>65</xdr:row>
      <xdr:rowOff>147601</xdr:rowOff>
    </xdr:from>
    <xdr:to>
      <xdr:col>5</xdr:col>
      <xdr:colOff>504265</xdr:colOff>
      <xdr:row>77</xdr:row>
      <xdr:rowOff>8404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824754</xdr:colOff>
      <xdr:row>95</xdr:row>
      <xdr:rowOff>86847</xdr:rowOff>
    </xdr:from>
    <xdr:to>
      <xdr:col>5</xdr:col>
      <xdr:colOff>447972</xdr:colOff>
      <xdr:row>106</xdr:row>
      <xdr:rowOff>114955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752475</xdr:colOff>
      <xdr:row>3</xdr:row>
      <xdr:rowOff>63498</xdr:rowOff>
    </xdr:from>
    <xdr:to>
      <xdr:col>6</xdr:col>
      <xdr:colOff>227135</xdr:colOff>
      <xdr:row>21</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619125</xdr:colOff>
      <xdr:row>3</xdr:row>
      <xdr:rowOff>23813</xdr:rowOff>
    </xdr:from>
    <xdr:to>
      <xdr:col>12</xdr:col>
      <xdr:colOff>228600</xdr:colOff>
      <xdr:row>21</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9526</xdr:colOff>
      <xdr:row>67</xdr:row>
      <xdr:rowOff>46039</xdr:rowOff>
    </xdr:from>
    <xdr:to>
      <xdr:col>6</xdr:col>
      <xdr:colOff>247651</xdr:colOff>
      <xdr:row>83</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619126</xdr:colOff>
      <xdr:row>67</xdr:row>
      <xdr:rowOff>28576</xdr:rowOff>
    </xdr:from>
    <xdr:to>
      <xdr:col>12</xdr:col>
      <xdr:colOff>247651</xdr:colOff>
      <xdr:row>82</xdr:row>
      <xdr:rowOff>142875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9526</xdr:colOff>
      <xdr:row>35</xdr:row>
      <xdr:rowOff>63500</xdr:rowOff>
    </xdr:from>
    <xdr:to>
      <xdr:col>6</xdr:col>
      <xdr:colOff>114301</xdr:colOff>
      <xdr:row>53</xdr:row>
      <xdr:rowOff>104775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704849</xdr:colOff>
      <xdr:row>35</xdr:row>
      <xdr:rowOff>9525</xdr:rowOff>
    </xdr:from>
    <xdr:to>
      <xdr:col>12</xdr:col>
      <xdr:colOff>295275</xdr:colOff>
      <xdr:row>52</xdr:row>
      <xdr:rowOff>152400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drawings/drawing9.xml><?xml version="1.0" encoding="utf-8"?>
<c:userShapes xmlns:c="http://schemas.openxmlformats.org/drawingml/2006/chart">
  <cdr:relSizeAnchor xmlns:cdr="http://schemas.openxmlformats.org/drawingml/2006/chartDrawing">
    <cdr:from>
      <cdr:x>0.04444</cdr:x>
      <cdr:y>0</cdr:y>
    </cdr:from>
    <cdr:to>
      <cdr:x>0.27111</cdr:x>
      <cdr:y>0.08247</cdr:y>
    </cdr:to>
    <cdr:sp macro="" textlink="">
      <cdr:nvSpPr>
        <cdr:cNvPr id="2" name="ZoneTexte 1"/>
        <cdr:cNvSpPr txBox="1"/>
      </cdr:nvSpPr>
      <cdr:spPr>
        <a:xfrm xmlns:a="http://schemas.openxmlformats.org/drawingml/2006/main">
          <a:off x="272143" y="0"/>
          <a:ext cx="1387929" cy="21771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700" b="1"/>
            <a:t>Indice de variation</a:t>
          </a:r>
          <a:r>
            <a:rPr lang="fr-FR" sz="700" b="1" baseline="0"/>
            <a:t> (2015 = 100)</a:t>
          </a:r>
          <a:endParaRPr lang="fr-FR" sz="7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zoomScaleNormal="100" workbookViewId="0"/>
  </sheetViews>
  <sheetFormatPr baseColWidth="10" defaultRowHeight="12.75" x14ac:dyDescent="0.2"/>
  <cols>
    <col min="1" max="16" width="11" style="1"/>
    <col min="17" max="17" width="11" style="4"/>
    <col min="18" max="16384" width="11" style="1"/>
  </cols>
  <sheetData>
    <row r="1" spans="1:17" x14ac:dyDescent="0.2">
      <c r="A1" s="154" t="s">
        <v>164</v>
      </c>
      <c r="B1" s="149"/>
      <c r="C1" s="149"/>
      <c r="D1" s="149"/>
      <c r="E1" s="149"/>
      <c r="F1" s="149"/>
      <c r="G1" s="149"/>
      <c r="H1" s="149"/>
      <c r="I1" s="149"/>
      <c r="J1" s="149"/>
      <c r="K1" s="149"/>
      <c r="L1" s="149"/>
      <c r="M1" s="149"/>
      <c r="N1" s="149"/>
      <c r="O1" s="149"/>
      <c r="P1" s="149"/>
    </row>
    <row r="2" spans="1:17" x14ac:dyDescent="0.2">
      <c r="A2" s="166" t="s">
        <v>159</v>
      </c>
      <c r="B2" s="166"/>
      <c r="C2" s="166"/>
      <c r="D2" s="166"/>
      <c r="E2" s="166"/>
      <c r="F2" s="166"/>
      <c r="G2" s="166"/>
      <c r="H2" s="166"/>
      <c r="I2" s="166"/>
      <c r="J2" s="166"/>
      <c r="K2" s="166"/>
      <c r="L2" s="166"/>
      <c r="M2" s="166"/>
      <c r="N2" s="166"/>
      <c r="O2" s="166"/>
      <c r="P2" s="166"/>
      <c r="Q2" s="166"/>
    </row>
    <row r="3" spans="1:17" x14ac:dyDescent="0.2">
      <c r="A3" s="166"/>
      <c r="B3" s="166"/>
      <c r="C3" s="166"/>
      <c r="D3" s="166"/>
      <c r="E3" s="166"/>
      <c r="F3" s="166"/>
      <c r="G3" s="166"/>
      <c r="H3" s="166"/>
      <c r="I3" s="166"/>
      <c r="J3" s="166"/>
      <c r="K3" s="166"/>
      <c r="L3" s="166"/>
      <c r="M3" s="166"/>
      <c r="N3" s="166"/>
      <c r="O3" s="166"/>
      <c r="P3" s="166"/>
      <c r="Q3" s="166"/>
    </row>
    <row r="5" spans="1:17" x14ac:dyDescent="0.2">
      <c r="A5" s="167" t="s">
        <v>191</v>
      </c>
      <c r="B5" s="167"/>
      <c r="C5" s="167"/>
      <c r="D5" s="167"/>
      <c r="E5" s="167"/>
      <c r="F5" s="167"/>
      <c r="G5" s="167"/>
      <c r="H5" s="167"/>
      <c r="I5" s="167"/>
      <c r="J5" s="167"/>
      <c r="K5" s="167"/>
      <c r="L5" s="167"/>
      <c r="M5" s="167"/>
      <c r="N5" s="167"/>
      <c r="O5" s="167"/>
      <c r="P5" s="167"/>
      <c r="Q5" s="167"/>
    </row>
    <row r="6" spans="1:17" x14ac:dyDescent="0.2">
      <c r="A6" s="168" t="s">
        <v>185</v>
      </c>
      <c r="B6" s="168"/>
      <c r="C6" s="168"/>
      <c r="D6" s="168"/>
      <c r="E6" s="168"/>
      <c r="F6" s="168"/>
      <c r="G6" s="168"/>
      <c r="H6" s="168"/>
      <c r="I6" s="168"/>
      <c r="J6" s="168"/>
      <c r="K6" s="168"/>
      <c r="L6" s="168"/>
      <c r="M6" s="168"/>
      <c r="N6" s="168"/>
      <c r="O6" s="168"/>
      <c r="P6" s="168"/>
      <c r="Q6" s="168"/>
    </row>
    <row r="7" spans="1:17" x14ac:dyDescent="0.2">
      <c r="A7" s="168"/>
      <c r="B7" s="168"/>
      <c r="C7" s="168"/>
      <c r="D7" s="168"/>
      <c r="E7" s="168"/>
      <c r="F7" s="168"/>
      <c r="G7" s="168"/>
      <c r="H7" s="168"/>
      <c r="I7" s="168"/>
      <c r="J7" s="168"/>
      <c r="K7" s="168"/>
      <c r="L7" s="168"/>
      <c r="M7" s="168"/>
      <c r="N7" s="168"/>
      <c r="O7" s="168"/>
      <c r="P7" s="168"/>
      <c r="Q7" s="168"/>
    </row>
    <row r="8" spans="1:17" x14ac:dyDescent="0.2">
      <c r="A8" s="168"/>
      <c r="B8" s="168"/>
      <c r="C8" s="168"/>
      <c r="D8" s="168"/>
      <c r="E8" s="168"/>
      <c r="F8" s="168"/>
      <c r="G8" s="168"/>
      <c r="H8" s="168"/>
      <c r="I8" s="168"/>
      <c r="J8" s="168"/>
      <c r="K8" s="168"/>
      <c r="L8" s="168"/>
      <c r="M8" s="168"/>
      <c r="N8" s="168"/>
      <c r="O8" s="168"/>
      <c r="P8" s="168"/>
      <c r="Q8" s="168"/>
    </row>
    <row r="9" spans="1:17" x14ac:dyDescent="0.2">
      <c r="A9" s="168"/>
      <c r="B9" s="168"/>
      <c r="C9" s="168"/>
      <c r="D9" s="168"/>
      <c r="E9" s="168"/>
      <c r="F9" s="168"/>
      <c r="G9" s="168"/>
      <c r="H9" s="168"/>
      <c r="I9" s="168"/>
      <c r="J9" s="168"/>
      <c r="K9" s="168"/>
      <c r="L9" s="168"/>
      <c r="M9" s="168"/>
      <c r="N9" s="168"/>
      <c r="O9" s="168"/>
      <c r="P9" s="168"/>
      <c r="Q9" s="168"/>
    </row>
    <row r="10" spans="1:17" x14ac:dyDescent="0.2">
      <c r="A10" s="168"/>
      <c r="B10" s="168"/>
      <c r="C10" s="168"/>
      <c r="D10" s="168"/>
      <c r="E10" s="168"/>
      <c r="F10" s="168"/>
      <c r="G10" s="168"/>
      <c r="H10" s="168"/>
      <c r="I10" s="168"/>
      <c r="J10" s="168"/>
      <c r="K10" s="168"/>
      <c r="L10" s="168"/>
      <c r="M10" s="168"/>
      <c r="N10" s="168"/>
      <c r="O10" s="168"/>
      <c r="P10" s="168"/>
      <c r="Q10" s="168"/>
    </row>
    <row r="11" spans="1:17" x14ac:dyDescent="0.2">
      <c r="A11" s="168"/>
      <c r="B11" s="168"/>
      <c r="C11" s="168"/>
      <c r="D11" s="168"/>
      <c r="E11" s="168"/>
      <c r="F11" s="168"/>
      <c r="G11" s="168"/>
      <c r="H11" s="168"/>
      <c r="I11" s="168"/>
      <c r="J11" s="168"/>
      <c r="K11" s="168"/>
      <c r="L11" s="168"/>
      <c r="M11" s="168"/>
      <c r="N11" s="168"/>
      <c r="O11" s="168"/>
      <c r="P11" s="168"/>
      <c r="Q11" s="168"/>
    </row>
    <row r="12" spans="1:17" x14ac:dyDescent="0.2">
      <c r="A12" s="168"/>
      <c r="B12" s="168"/>
      <c r="C12" s="168"/>
      <c r="D12" s="168"/>
      <c r="E12" s="168"/>
      <c r="F12" s="168"/>
      <c r="G12" s="168"/>
      <c r="H12" s="168"/>
      <c r="I12" s="168"/>
      <c r="J12" s="168"/>
      <c r="K12" s="168"/>
      <c r="L12" s="168"/>
      <c r="M12" s="168"/>
      <c r="N12" s="168"/>
      <c r="O12" s="168"/>
      <c r="P12" s="168"/>
      <c r="Q12" s="168"/>
    </row>
    <row r="13" spans="1:17" x14ac:dyDescent="0.2">
      <c r="A13" s="169" t="s">
        <v>186</v>
      </c>
      <c r="B13" s="170"/>
      <c r="C13" s="170"/>
      <c r="D13" s="170"/>
      <c r="E13" s="170"/>
      <c r="F13" s="170"/>
      <c r="G13" s="170"/>
      <c r="H13" s="170"/>
      <c r="I13" s="170"/>
      <c r="J13" s="170"/>
      <c r="K13" s="170"/>
      <c r="L13" s="170"/>
      <c r="M13" s="170"/>
      <c r="N13" s="170"/>
      <c r="O13" s="170"/>
      <c r="P13" s="170"/>
      <c r="Q13" s="171"/>
    </row>
    <row r="14" spans="1:17" x14ac:dyDescent="0.2">
      <c r="A14" s="169"/>
      <c r="B14" s="170"/>
      <c r="C14" s="170"/>
      <c r="D14" s="170"/>
      <c r="E14" s="170"/>
      <c r="F14" s="170"/>
      <c r="G14" s="170"/>
      <c r="H14" s="170"/>
      <c r="I14" s="170"/>
      <c r="J14" s="170"/>
      <c r="K14" s="170"/>
      <c r="L14" s="170"/>
      <c r="M14" s="170"/>
      <c r="N14" s="170"/>
      <c r="O14" s="170"/>
      <c r="P14" s="170"/>
      <c r="Q14" s="171"/>
    </row>
    <row r="15" spans="1:17" s="156" customFormat="1" x14ac:dyDescent="0.2">
      <c r="A15" s="164" t="s">
        <v>160</v>
      </c>
      <c r="B15" s="165"/>
      <c r="C15" s="165"/>
      <c r="D15" s="165"/>
      <c r="E15" s="155"/>
      <c r="F15" s="155"/>
      <c r="G15" s="155"/>
      <c r="H15" s="155"/>
      <c r="I15" s="155"/>
      <c r="J15" s="155"/>
      <c r="K15" s="155"/>
      <c r="L15" s="155"/>
      <c r="M15" s="155"/>
      <c r="N15" s="155"/>
      <c r="O15" s="155"/>
      <c r="P15" s="155"/>
      <c r="Q15" s="155"/>
    </row>
    <row r="16" spans="1:17" x14ac:dyDescent="0.2">
      <c r="A16" s="151"/>
      <c r="B16" s="4" t="s">
        <v>167</v>
      </c>
      <c r="C16" s="4"/>
      <c r="D16" s="4"/>
      <c r="E16" s="4"/>
      <c r="F16" s="4"/>
      <c r="G16" s="4"/>
      <c r="H16" s="4"/>
      <c r="I16" s="4"/>
      <c r="J16" s="4"/>
      <c r="K16" s="4"/>
      <c r="L16" s="4"/>
      <c r="M16" s="4"/>
      <c r="N16" s="4"/>
      <c r="O16" s="4"/>
      <c r="P16" s="4"/>
    </row>
    <row r="17" spans="1:17" x14ac:dyDescent="0.2">
      <c r="A17" s="151"/>
      <c r="B17" s="4" t="s">
        <v>168</v>
      </c>
      <c r="C17" s="4"/>
      <c r="D17" s="4"/>
      <c r="E17" s="4"/>
      <c r="F17" s="4"/>
      <c r="G17" s="4"/>
      <c r="H17" s="4"/>
      <c r="I17" s="4"/>
      <c r="J17" s="4"/>
      <c r="K17" s="4"/>
      <c r="L17" s="4"/>
      <c r="M17" s="4"/>
      <c r="N17" s="4"/>
      <c r="O17" s="4"/>
      <c r="P17" s="4"/>
    </row>
    <row r="18" spans="1:17" x14ac:dyDescent="0.2">
      <c r="A18" s="151"/>
      <c r="B18" s="4" t="s">
        <v>169</v>
      </c>
      <c r="C18" s="4"/>
      <c r="D18" s="4"/>
      <c r="E18" s="4"/>
      <c r="F18" s="4"/>
      <c r="G18" s="4"/>
      <c r="H18" s="4"/>
      <c r="I18" s="4"/>
      <c r="J18" s="4"/>
      <c r="K18" s="4"/>
      <c r="L18" s="4"/>
      <c r="M18" s="4"/>
      <c r="N18" s="4"/>
      <c r="O18" s="4"/>
      <c r="P18" s="4"/>
    </row>
    <row r="19" spans="1:17" x14ac:dyDescent="0.2">
      <c r="A19" s="151"/>
      <c r="B19" s="4" t="s">
        <v>170</v>
      </c>
      <c r="C19" s="4"/>
      <c r="D19" s="4"/>
      <c r="E19" s="4"/>
      <c r="F19" s="4"/>
      <c r="G19" s="4"/>
      <c r="H19" s="4"/>
      <c r="I19" s="4"/>
      <c r="J19" s="4"/>
      <c r="K19" s="4"/>
      <c r="L19" s="4"/>
      <c r="M19" s="4"/>
      <c r="N19" s="4"/>
      <c r="O19" s="4"/>
      <c r="P19" s="4"/>
    </row>
    <row r="20" spans="1:17" s="156" customFormat="1" x14ac:dyDescent="0.2">
      <c r="A20" s="164" t="s">
        <v>161</v>
      </c>
      <c r="B20" s="165"/>
      <c r="C20" s="165"/>
      <c r="D20" s="165"/>
      <c r="E20" s="165"/>
      <c r="F20" s="155"/>
      <c r="G20" s="155"/>
      <c r="H20" s="155"/>
      <c r="I20" s="155"/>
      <c r="J20" s="155"/>
      <c r="K20" s="155"/>
      <c r="L20" s="155"/>
      <c r="M20" s="155"/>
      <c r="N20" s="155"/>
      <c r="O20" s="155"/>
      <c r="P20" s="155"/>
      <c r="Q20" s="155"/>
    </row>
    <row r="21" spans="1:17" x14ac:dyDescent="0.2">
      <c r="A21" s="151"/>
      <c r="B21" s="4" t="s">
        <v>171</v>
      </c>
      <c r="C21" s="4"/>
      <c r="D21" s="4"/>
      <c r="E21" s="4"/>
      <c r="F21" s="4"/>
      <c r="G21" s="4"/>
      <c r="H21" s="4"/>
      <c r="I21" s="4"/>
      <c r="J21" s="4"/>
      <c r="K21" s="4"/>
      <c r="L21" s="4"/>
      <c r="M21" s="4"/>
      <c r="N21" s="4"/>
      <c r="O21" s="4"/>
      <c r="P21" s="4"/>
    </row>
    <row r="22" spans="1:17" x14ac:dyDescent="0.2">
      <c r="A22" s="151"/>
      <c r="B22" s="4" t="s">
        <v>172</v>
      </c>
      <c r="C22" s="4"/>
      <c r="D22" s="4"/>
      <c r="E22" s="4"/>
      <c r="F22" s="4"/>
      <c r="G22" s="4"/>
      <c r="H22" s="4"/>
      <c r="I22" s="4"/>
      <c r="J22" s="4"/>
      <c r="K22" s="4"/>
      <c r="L22" s="4"/>
      <c r="M22" s="4"/>
      <c r="N22" s="4"/>
      <c r="O22" s="4"/>
      <c r="P22" s="4"/>
    </row>
    <row r="23" spans="1:17" x14ac:dyDescent="0.2">
      <c r="A23" s="151"/>
      <c r="B23" s="4" t="s">
        <v>173</v>
      </c>
      <c r="C23" s="4"/>
      <c r="D23" s="4"/>
      <c r="E23" s="4"/>
      <c r="F23" s="4"/>
      <c r="G23" s="4"/>
      <c r="H23" s="4"/>
      <c r="I23" s="4"/>
      <c r="J23" s="4"/>
      <c r="K23" s="4"/>
      <c r="L23" s="4"/>
      <c r="M23" s="4"/>
      <c r="N23" s="4"/>
      <c r="O23" s="4"/>
      <c r="P23" s="4"/>
    </row>
    <row r="24" spans="1:17" s="156" customFormat="1" x14ac:dyDescent="0.2">
      <c r="A24" s="162" t="s">
        <v>162</v>
      </c>
      <c r="B24" s="163"/>
      <c r="C24" s="163"/>
      <c r="D24" s="163"/>
      <c r="E24" s="163"/>
      <c r="F24" s="155"/>
      <c r="G24" s="155"/>
      <c r="H24" s="155"/>
      <c r="I24" s="155"/>
      <c r="J24" s="155"/>
      <c r="K24" s="155"/>
      <c r="L24" s="155"/>
      <c r="M24" s="155"/>
      <c r="N24" s="155"/>
      <c r="O24" s="155"/>
      <c r="P24" s="155"/>
      <c r="Q24" s="155"/>
    </row>
    <row r="25" spans="1:17" x14ac:dyDescent="0.2">
      <c r="A25" s="151"/>
      <c r="B25" s="1" t="s">
        <v>80</v>
      </c>
      <c r="F25" s="4"/>
      <c r="G25" s="4"/>
      <c r="H25" s="4"/>
      <c r="I25" s="4"/>
      <c r="J25" s="4"/>
      <c r="K25" s="4"/>
      <c r="L25" s="4"/>
      <c r="M25" s="4"/>
      <c r="N25" s="4"/>
      <c r="O25" s="4"/>
      <c r="P25" s="4"/>
    </row>
    <row r="26" spans="1:17" x14ac:dyDescent="0.2">
      <c r="A26" s="151"/>
      <c r="B26" s="1" t="s">
        <v>76</v>
      </c>
      <c r="F26" s="4"/>
      <c r="G26" s="4"/>
      <c r="H26" s="4"/>
      <c r="I26" s="4"/>
      <c r="J26" s="4"/>
      <c r="K26" s="4"/>
      <c r="L26" s="4"/>
      <c r="M26" s="4"/>
      <c r="N26" s="4"/>
      <c r="O26" s="4"/>
      <c r="P26" s="4"/>
    </row>
    <row r="27" spans="1:17" x14ac:dyDescent="0.2">
      <c r="A27" s="151"/>
      <c r="B27" s="1" t="s">
        <v>187</v>
      </c>
      <c r="F27" s="4"/>
      <c r="G27" s="4"/>
      <c r="H27" s="4"/>
      <c r="I27" s="4"/>
      <c r="J27" s="4"/>
      <c r="K27" s="4"/>
      <c r="L27" s="4"/>
      <c r="M27" s="4"/>
      <c r="N27" s="4"/>
      <c r="O27" s="4"/>
      <c r="P27" s="4"/>
    </row>
    <row r="28" spans="1:17" x14ac:dyDescent="0.2">
      <c r="A28" s="151"/>
      <c r="B28" s="1" t="s">
        <v>182</v>
      </c>
      <c r="F28" s="4"/>
      <c r="G28" s="4"/>
      <c r="H28" s="4"/>
      <c r="I28" s="4"/>
      <c r="J28" s="4"/>
      <c r="K28" s="4"/>
      <c r="L28" s="4"/>
      <c r="M28" s="4"/>
      <c r="N28" s="4"/>
      <c r="O28" s="4"/>
      <c r="P28" s="4"/>
    </row>
    <row r="29" spans="1:17" s="156" customFormat="1" x14ac:dyDescent="0.2">
      <c r="A29" s="157" t="s">
        <v>163</v>
      </c>
      <c r="B29" s="158"/>
      <c r="C29" s="158"/>
      <c r="D29" s="158"/>
      <c r="E29" s="155"/>
      <c r="F29" s="157"/>
      <c r="G29" s="158"/>
      <c r="H29" s="158"/>
      <c r="I29" s="158"/>
      <c r="J29" s="155"/>
      <c r="K29" s="155"/>
      <c r="L29" s="155"/>
      <c r="M29" s="155"/>
      <c r="N29" s="155"/>
      <c r="O29" s="155"/>
      <c r="P29" s="155"/>
      <c r="Q29" s="155"/>
    </row>
    <row r="30" spans="1:17" x14ac:dyDescent="0.2">
      <c r="A30" s="152"/>
      <c r="B30" s="1" t="s">
        <v>113</v>
      </c>
      <c r="C30" s="153"/>
      <c r="D30" s="153"/>
      <c r="E30" s="150"/>
      <c r="F30" s="4"/>
      <c r="G30" s="4"/>
      <c r="H30" s="4"/>
      <c r="I30" s="4"/>
      <c r="J30" s="4"/>
      <c r="K30" s="4"/>
      <c r="L30" s="4"/>
      <c r="M30" s="4"/>
      <c r="N30" s="4"/>
      <c r="O30" s="4"/>
      <c r="P30" s="4"/>
    </row>
    <row r="31" spans="1:17" x14ac:dyDescent="0.2">
      <c r="A31" s="152"/>
      <c r="B31" s="1" t="s">
        <v>183</v>
      </c>
      <c r="C31" s="153"/>
      <c r="D31" s="153"/>
      <c r="E31" s="150"/>
      <c r="F31" s="4"/>
      <c r="G31" s="4"/>
      <c r="H31" s="4"/>
      <c r="I31" s="4"/>
      <c r="J31" s="4"/>
      <c r="K31" s="4"/>
      <c r="L31" s="4"/>
      <c r="M31" s="4"/>
      <c r="N31" s="4"/>
      <c r="O31" s="4"/>
      <c r="P31" s="4"/>
    </row>
    <row r="32" spans="1:17" x14ac:dyDescent="0.2">
      <c r="A32" s="151"/>
      <c r="B32" s="1" t="s">
        <v>174</v>
      </c>
      <c r="C32" s="4"/>
      <c r="D32" s="4"/>
      <c r="E32" s="4"/>
      <c r="F32" s="4"/>
      <c r="G32" s="4"/>
      <c r="H32" s="4"/>
      <c r="I32" s="4"/>
      <c r="J32" s="4"/>
      <c r="K32" s="4"/>
      <c r="L32" s="4"/>
      <c r="M32" s="4"/>
      <c r="N32" s="4"/>
      <c r="O32" s="4"/>
      <c r="P32" s="4"/>
    </row>
    <row r="33" spans="1:17" x14ac:dyDescent="0.2">
      <c r="A33" s="151"/>
      <c r="B33" s="1" t="s">
        <v>95</v>
      </c>
      <c r="C33" s="4"/>
      <c r="D33" s="4"/>
      <c r="E33" s="4"/>
      <c r="F33" s="4"/>
      <c r="G33" s="4"/>
      <c r="H33" s="4"/>
      <c r="I33" s="4"/>
      <c r="J33" s="4"/>
      <c r="K33" s="4"/>
      <c r="L33" s="4"/>
      <c r="M33" s="4"/>
      <c r="N33" s="4"/>
      <c r="O33" s="4"/>
      <c r="P33" s="4"/>
    </row>
    <row r="34" spans="1:17" s="156" customFormat="1" x14ac:dyDescent="0.2">
      <c r="A34" s="164" t="s">
        <v>165</v>
      </c>
      <c r="B34" s="165"/>
      <c r="C34" s="165"/>
      <c r="D34" s="165"/>
      <c r="E34" s="165"/>
      <c r="F34" s="155"/>
      <c r="G34" s="155"/>
      <c r="H34" s="155"/>
      <c r="I34" s="155"/>
      <c r="J34" s="155"/>
      <c r="K34" s="155"/>
      <c r="L34" s="155"/>
      <c r="M34" s="155"/>
      <c r="N34" s="155"/>
      <c r="O34" s="155"/>
      <c r="P34" s="155"/>
      <c r="Q34" s="155"/>
    </row>
    <row r="35" spans="1:17" x14ac:dyDescent="0.2">
      <c r="A35" s="151"/>
      <c r="B35" s="4" t="s">
        <v>175</v>
      </c>
      <c r="C35" s="4"/>
      <c r="D35" s="4"/>
      <c r="E35" s="4"/>
      <c r="F35" s="4"/>
      <c r="G35" s="4"/>
      <c r="H35" s="4"/>
      <c r="I35" s="4"/>
      <c r="J35" s="4"/>
      <c r="K35" s="4"/>
      <c r="L35" s="4"/>
      <c r="M35" s="4"/>
      <c r="N35" s="4"/>
      <c r="O35" s="4"/>
      <c r="P35" s="4"/>
    </row>
    <row r="36" spans="1:17" x14ac:dyDescent="0.2">
      <c r="A36" s="151"/>
      <c r="B36" s="4" t="s">
        <v>176</v>
      </c>
      <c r="C36" s="4"/>
      <c r="D36" s="4"/>
      <c r="E36" s="4"/>
      <c r="F36" s="4"/>
      <c r="G36" s="4"/>
      <c r="H36" s="4"/>
      <c r="I36" s="4"/>
      <c r="J36" s="4"/>
      <c r="K36" s="4"/>
      <c r="L36" s="4"/>
      <c r="M36" s="4"/>
      <c r="N36" s="4"/>
      <c r="O36" s="4"/>
      <c r="P36" s="4"/>
    </row>
    <row r="37" spans="1:17" x14ac:dyDescent="0.2">
      <c r="A37" s="151"/>
      <c r="B37" s="4" t="s">
        <v>177</v>
      </c>
      <c r="C37" s="4"/>
      <c r="D37" s="4"/>
      <c r="E37" s="4"/>
      <c r="F37" s="4"/>
      <c r="G37" s="4"/>
      <c r="H37" s="4"/>
      <c r="I37" s="4"/>
      <c r="J37" s="4"/>
      <c r="K37" s="4"/>
      <c r="L37" s="4"/>
      <c r="M37" s="4"/>
      <c r="N37" s="4"/>
      <c r="O37" s="4"/>
      <c r="P37" s="4"/>
    </row>
    <row r="38" spans="1:17" x14ac:dyDescent="0.2">
      <c r="A38" s="151"/>
      <c r="B38" s="4" t="s">
        <v>178</v>
      </c>
      <c r="C38" s="4"/>
      <c r="D38" s="4"/>
      <c r="E38" s="4"/>
      <c r="F38" s="4"/>
      <c r="G38" s="4"/>
      <c r="H38" s="4"/>
      <c r="I38" s="4"/>
      <c r="J38" s="4"/>
      <c r="K38" s="4"/>
      <c r="L38" s="4"/>
      <c r="M38" s="4"/>
      <c r="N38" s="4"/>
      <c r="O38" s="4"/>
      <c r="P38" s="4"/>
    </row>
    <row r="39" spans="1:17" s="156" customFormat="1" x14ac:dyDescent="0.2">
      <c r="A39" s="164" t="s">
        <v>166</v>
      </c>
      <c r="B39" s="165"/>
      <c r="C39" s="165"/>
      <c r="D39" s="165"/>
      <c r="Q39" s="155"/>
    </row>
    <row r="40" spans="1:17" x14ac:dyDescent="0.2">
      <c r="A40" s="151"/>
      <c r="B40" s="1" t="s">
        <v>179</v>
      </c>
    </row>
    <row r="41" spans="1:17" x14ac:dyDescent="0.2">
      <c r="A41" s="151"/>
      <c r="B41" s="1" t="s">
        <v>180</v>
      </c>
    </row>
    <row r="42" spans="1:17" x14ac:dyDescent="0.2">
      <c r="A42" s="151"/>
      <c r="B42" s="1" t="s">
        <v>181</v>
      </c>
    </row>
    <row r="43" spans="1:17" s="4" customFormat="1" x14ac:dyDescent="0.2"/>
  </sheetData>
  <mergeCells count="9">
    <mergeCell ref="A24:E24"/>
    <mergeCell ref="A34:E34"/>
    <mergeCell ref="A39:D39"/>
    <mergeCell ref="A2:Q3"/>
    <mergeCell ref="A5:Q5"/>
    <mergeCell ref="A6:Q12"/>
    <mergeCell ref="A13:Q14"/>
    <mergeCell ref="A15:D15"/>
    <mergeCell ref="A20:E20"/>
  </mergeCells>
  <hyperlinks>
    <hyperlink ref="A15" location="'4.1'!A1" display="4.1 : Les enseignants européens : une vue d'ensemble"/>
    <hyperlink ref="A20" location="'4.2'!A1" display="4.2 : La formation initiale des enseignants et l'entrée dans le métier"/>
    <hyperlink ref="A29" location="'4.4'!A1" display="4.1 : Les enseignants européens : une vue d'ensemble"/>
    <hyperlink ref="A34" location="'4.5'!A1" display="4.2 : La formation initiale des enseignants et l'entrée dans le métier"/>
    <hyperlink ref="A39" location="'4.6'!A1" display="4.3 : La formation continue des enseignants"/>
    <hyperlink ref="A24" location="'4.7'!A1" display="4.1 : Les enseignants européens : une vue d'ensemble"/>
    <hyperlink ref="A24:E24" location="'4.3'!A1" display="4.3 : Pratiques professionnelles et pédagogiques des enseignant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31"/>
  <sheetViews>
    <sheetView zoomScaleNormal="100" workbookViewId="0">
      <selection activeCell="V29" sqref="V29"/>
    </sheetView>
  </sheetViews>
  <sheetFormatPr baseColWidth="10" defaultRowHeight="12.75" x14ac:dyDescent="0.2"/>
  <cols>
    <col min="1" max="16384" width="11" style="1"/>
  </cols>
  <sheetData>
    <row r="2" spans="2:20" s="13" customFormat="1" x14ac:dyDescent="0.2">
      <c r="B2" s="24" t="s">
        <v>167</v>
      </c>
      <c r="P2" s="25" t="s">
        <v>44</v>
      </c>
      <c r="Q2" s="161">
        <v>45449</v>
      </c>
    </row>
    <row r="3" spans="2:20" s="13" customFormat="1" x14ac:dyDescent="0.2">
      <c r="B3" s="24"/>
      <c r="P3" s="25"/>
      <c r="Q3" s="24"/>
    </row>
    <row r="4" spans="2:20" x14ac:dyDescent="0.2">
      <c r="P4" s="4"/>
      <c r="Q4" s="6" t="s">
        <v>33</v>
      </c>
      <c r="R4" s="6" t="s">
        <v>0</v>
      </c>
      <c r="S4" s="6" t="s">
        <v>1</v>
      </c>
      <c r="T4" s="6" t="s">
        <v>2</v>
      </c>
    </row>
    <row r="5" spans="2:20" x14ac:dyDescent="0.2">
      <c r="P5" s="5" t="s">
        <v>8</v>
      </c>
      <c r="Q5" s="12">
        <v>51.464144282065504</v>
      </c>
      <c r="R5" s="12">
        <v>56.652516483033757</v>
      </c>
      <c r="S5" s="12">
        <v>47.811480459035842</v>
      </c>
      <c r="T5" s="12">
        <v>53.766534391534393</v>
      </c>
    </row>
    <row r="6" spans="2:20" x14ac:dyDescent="0.2">
      <c r="P6" s="5" t="s">
        <v>5</v>
      </c>
      <c r="Q6" s="12">
        <v>47.833948617494158</v>
      </c>
      <c r="R6" s="12">
        <v>55.827001753360605</v>
      </c>
      <c r="S6" s="12">
        <v>57.394837239260767</v>
      </c>
      <c r="T6" s="12">
        <v>61.355620303634417</v>
      </c>
    </row>
    <row r="7" spans="2:20" x14ac:dyDescent="0.2">
      <c r="P7" s="5" t="s">
        <v>10</v>
      </c>
      <c r="Q7" s="12">
        <v>39.891060557513619</v>
      </c>
      <c r="R7" s="12">
        <v>49.900862068965516</v>
      </c>
      <c r="S7" s="12">
        <v>47.666309012875537</v>
      </c>
      <c r="T7" s="12">
        <v>49.57725821758261</v>
      </c>
    </row>
    <row r="8" spans="2:20" x14ac:dyDescent="0.2">
      <c r="P8" s="5" t="s">
        <v>4</v>
      </c>
      <c r="Q8" s="12">
        <v>41.019075662527207</v>
      </c>
      <c r="R8" s="12">
        <v>49.712788471228457</v>
      </c>
      <c r="S8" s="12">
        <v>58.383945075257458</v>
      </c>
      <c r="T8" s="12">
        <v>56.48063988365751</v>
      </c>
    </row>
    <row r="9" spans="2:20" x14ac:dyDescent="0.2">
      <c r="P9" s="5" t="s">
        <v>7</v>
      </c>
      <c r="Q9" s="12">
        <v>55.057526366251196</v>
      </c>
      <c r="R9" s="12">
        <v>48.807073709886424</v>
      </c>
      <c r="S9" s="12">
        <v>56.726340282064683</v>
      </c>
      <c r="T9" s="12">
        <v>50.380970079910789</v>
      </c>
    </row>
    <row r="10" spans="2:20" x14ac:dyDescent="0.2">
      <c r="P10" s="5" t="s">
        <v>6</v>
      </c>
      <c r="Q10" s="12"/>
      <c r="R10" s="12">
        <v>48.167727982698544</v>
      </c>
      <c r="S10" s="12">
        <v>53.750952018278753</v>
      </c>
      <c r="T10" s="12">
        <v>51.128668171557564</v>
      </c>
    </row>
    <row r="11" spans="2:20" x14ac:dyDescent="0.2">
      <c r="P11" s="5" t="s">
        <v>9</v>
      </c>
      <c r="Q11" s="12">
        <v>40.432182133899289</v>
      </c>
      <c r="R11" s="12">
        <v>46.149783458328933</v>
      </c>
      <c r="S11" s="12">
        <v>48.730856870330136</v>
      </c>
      <c r="T11" s="12">
        <v>42.277885413783558</v>
      </c>
    </row>
    <row r="12" spans="2:20" x14ac:dyDescent="0.2">
      <c r="P12" s="5" t="s">
        <v>3</v>
      </c>
      <c r="Q12" s="12">
        <v>36.688992279768904</v>
      </c>
      <c r="R12" s="12">
        <v>45.227704746860859</v>
      </c>
      <c r="S12" s="12">
        <v>55.706000547995252</v>
      </c>
      <c r="T12" s="12">
        <v>59.883224912018775</v>
      </c>
    </row>
    <row r="13" spans="2:20" x14ac:dyDescent="0.2">
      <c r="P13" s="5" t="s">
        <v>18</v>
      </c>
      <c r="Q13" s="12">
        <v>39.792880668862431</v>
      </c>
      <c r="R13" s="12">
        <v>45.20711874808223</v>
      </c>
      <c r="S13" s="12">
        <v>36.012051635022466</v>
      </c>
      <c r="T13" s="12">
        <v>52.34026745913819</v>
      </c>
    </row>
    <row r="14" spans="2:20" x14ac:dyDescent="0.2">
      <c r="P14" s="5" t="s">
        <v>20</v>
      </c>
      <c r="Q14" s="12">
        <v>25.372317316882441</v>
      </c>
      <c r="R14" s="12">
        <v>43.874309655303747</v>
      </c>
      <c r="S14" s="12">
        <v>37.625088772677387</v>
      </c>
      <c r="T14" s="12">
        <v>39.543528573971869</v>
      </c>
    </row>
    <row r="15" spans="2:20" x14ac:dyDescent="0.2">
      <c r="P15" s="16" t="s">
        <v>14</v>
      </c>
      <c r="Q15" s="12">
        <v>32.803287370464531</v>
      </c>
      <c r="R15" s="12">
        <v>36.988337072704034</v>
      </c>
      <c r="S15" s="12">
        <v>39.794423631932283</v>
      </c>
      <c r="T15" s="12">
        <v>43.229008861408175</v>
      </c>
    </row>
    <row r="16" spans="2:20" x14ac:dyDescent="0.2">
      <c r="P16" s="13" t="s">
        <v>15</v>
      </c>
      <c r="Q16" s="15">
        <v>38.081919648691745</v>
      </c>
      <c r="R16" s="15">
        <v>36.758721338160591</v>
      </c>
      <c r="S16" s="15">
        <v>39.45972777385898</v>
      </c>
      <c r="T16" s="15">
        <v>45.341743356426427</v>
      </c>
    </row>
    <row r="17" spans="2:20" x14ac:dyDescent="0.2">
      <c r="P17" s="5" t="s">
        <v>26</v>
      </c>
      <c r="Q17" s="12">
        <v>24.644457432300797</v>
      </c>
      <c r="R17" s="12">
        <v>36.671930220317314</v>
      </c>
      <c r="S17" s="12">
        <v>23.791576002486789</v>
      </c>
      <c r="T17" s="12">
        <v>34.14181909295916</v>
      </c>
    </row>
    <row r="18" spans="2:20" x14ac:dyDescent="0.2">
      <c r="P18" s="5" t="s">
        <v>16</v>
      </c>
      <c r="Q18" s="12">
        <v>29.186303933539502</v>
      </c>
      <c r="R18" s="12">
        <v>36.246716782900101</v>
      </c>
      <c r="S18" s="12">
        <v>40.733617190195126</v>
      </c>
      <c r="T18" s="12">
        <v>39.41629664646328</v>
      </c>
    </row>
    <row r="19" spans="2:20" x14ac:dyDescent="0.2">
      <c r="P19" s="13" t="s">
        <v>21</v>
      </c>
      <c r="Q19" s="15">
        <v>32.539534883720926</v>
      </c>
      <c r="R19" s="15">
        <v>36.013423757253719</v>
      </c>
      <c r="S19" s="15">
        <v>35.341566786674569</v>
      </c>
      <c r="T19" s="15">
        <v>49.940310385992838</v>
      </c>
    </row>
    <row r="20" spans="2:20" x14ac:dyDescent="0.2">
      <c r="P20" s="5" t="s">
        <v>11</v>
      </c>
      <c r="Q20" s="12">
        <v>21.975898135516143</v>
      </c>
      <c r="R20" s="12">
        <v>33.783567519124283</v>
      </c>
      <c r="S20" s="12">
        <v>39.787852172150529</v>
      </c>
      <c r="T20" s="12">
        <v>46.053707519706933</v>
      </c>
    </row>
    <row r="21" spans="2:20" x14ac:dyDescent="0.2">
      <c r="M21" s="159" t="s">
        <v>184</v>
      </c>
      <c r="P21" s="5" t="s">
        <v>12</v>
      </c>
      <c r="Q21" s="12">
        <v>35.463853552590749</v>
      </c>
      <c r="R21" s="12">
        <v>32.584269662921351</v>
      </c>
      <c r="S21" s="12">
        <v>32.813465836146641</v>
      </c>
      <c r="T21" s="12">
        <v>41.552062868369347</v>
      </c>
    </row>
    <row r="22" spans="2:20" x14ac:dyDescent="0.2">
      <c r="B22" s="13" t="s">
        <v>38</v>
      </c>
      <c r="P22" s="5" t="s">
        <v>30</v>
      </c>
      <c r="Q22" s="12">
        <v>25.949177877428998</v>
      </c>
      <c r="R22" s="12">
        <v>32.028143163046799</v>
      </c>
      <c r="S22" s="12"/>
      <c r="T22" s="12">
        <v>49.198285442133674</v>
      </c>
    </row>
    <row r="23" spans="2:20" x14ac:dyDescent="0.2">
      <c r="B23" s="13" t="s">
        <v>37</v>
      </c>
      <c r="P23" s="5" t="s">
        <v>22</v>
      </c>
      <c r="Q23" s="12">
        <v>37.56722794672028</v>
      </c>
      <c r="R23" s="12">
        <v>31.939507979650152</v>
      </c>
      <c r="S23" s="12">
        <v>30.739934711643091</v>
      </c>
      <c r="T23" s="12">
        <v>41.763581328660187</v>
      </c>
    </row>
    <row r="24" spans="2:20" x14ac:dyDescent="0.2">
      <c r="B24" s="13" t="s">
        <v>35</v>
      </c>
      <c r="P24" s="5" t="s">
        <v>17</v>
      </c>
      <c r="Q24" s="12">
        <v>29.987393633785057</v>
      </c>
      <c r="R24" s="12">
        <v>30.937816050194904</v>
      </c>
      <c r="S24" s="12">
        <v>34.43945413715668</v>
      </c>
      <c r="T24" s="12">
        <v>40.23523157684896</v>
      </c>
    </row>
    <row r="25" spans="2:20" x14ac:dyDescent="0.2">
      <c r="H25" s="11"/>
      <c r="I25" s="11"/>
      <c r="J25" s="11"/>
      <c r="K25" s="11"/>
      <c r="P25" s="5" t="s">
        <v>13</v>
      </c>
      <c r="Q25" s="12">
        <v>28.05084408345278</v>
      </c>
      <c r="R25" s="12">
        <v>29.686885890213549</v>
      </c>
      <c r="S25" s="12">
        <v>38.422814568702961</v>
      </c>
      <c r="T25" s="12">
        <v>38.240841220745004</v>
      </c>
    </row>
    <row r="26" spans="2:20" x14ac:dyDescent="0.2">
      <c r="P26" s="5" t="s">
        <v>25</v>
      </c>
      <c r="Q26" s="12">
        <v>21.584955605801579</v>
      </c>
      <c r="R26" s="12">
        <v>28.831218435683066</v>
      </c>
      <c r="S26" s="12">
        <v>25.687543169676207</v>
      </c>
      <c r="T26" s="12">
        <v>36.995789007092199</v>
      </c>
    </row>
    <row r="27" spans="2:20" x14ac:dyDescent="0.2">
      <c r="P27" s="16" t="s">
        <v>19</v>
      </c>
      <c r="Q27" s="12">
        <v>30.595005634360135</v>
      </c>
      <c r="R27" s="12">
        <v>25.929583302855193</v>
      </c>
      <c r="S27" s="12">
        <v>37.642646864249798</v>
      </c>
      <c r="T27" s="12">
        <v>37.627683569824292</v>
      </c>
    </row>
    <row r="28" spans="2:20" x14ac:dyDescent="0.2">
      <c r="P28" s="5" t="s">
        <v>24</v>
      </c>
      <c r="Q28" s="12">
        <v>28.836130511831541</v>
      </c>
      <c r="R28" s="12">
        <v>24.834661905600118</v>
      </c>
      <c r="S28" s="12">
        <v>27.129133380523811</v>
      </c>
      <c r="T28" s="12">
        <v>32.839009677013948</v>
      </c>
    </row>
    <row r="29" spans="2:20" x14ac:dyDescent="0.2">
      <c r="P29" s="5" t="s">
        <v>34</v>
      </c>
      <c r="Q29" s="12"/>
      <c r="R29" s="12">
        <v>16.273094335005506</v>
      </c>
      <c r="S29" s="12"/>
      <c r="T29" s="12">
        <v>39.987036236804741</v>
      </c>
    </row>
    <row r="30" spans="2:20" x14ac:dyDescent="0.2">
      <c r="P30" s="5" t="s">
        <v>27</v>
      </c>
      <c r="Q30" s="12">
        <v>14.941634241245136</v>
      </c>
      <c r="R30" s="12">
        <v>14.804469273743019</v>
      </c>
      <c r="S30" s="12">
        <v>22.057225642883012</v>
      </c>
      <c r="T30" s="12">
        <v>29.445234708392604</v>
      </c>
    </row>
    <row r="31" spans="2:20" x14ac:dyDescent="0.2">
      <c r="P31" s="5" t="s">
        <v>23</v>
      </c>
      <c r="Q31" s="12">
        <v>18.473684210526319</v>
      </c>
      <c r="R31" s="12">
        <v>14.218277945619334</v>
      </c>
      <c r="S31" s="12">
        <v>33.011316588462606</v>
      </c>
      <c r="T31" s="12">
        <v>35.506863780359026</v>
      </c>
    </row>
    <row r="32" spans="2:20" x14ac:dyDescent="0.2">
      <c r="P32" s="5" t="s">
        <v>28</v>
      </c>
      <c r="Q32" s="12">
        <v>18.191268191268193</v>
      </c>
      <c r="R32" s="12">
        <v>13.292625645843117</v>
      </c>
      <c r="S32" s="12">
        <v>16.084250837721399</v>
      </c>
      <c r="T32" s="12">
        <v>21.567862714508582</v>
      </c>
    </row>
    <row r="37" spans="2:20" s="13" customFormat="1" x14ac:dyDescent="0.2">
      <c r="B37" s="24" t="s">
        <v>168</v>
      </c>
      <c r="P37" s="25" t="s">
        <v>44</v>
      </c>
      <c r="Q37" s="161">
        <v>45449</v>
      </c>
    </row>
    <row r="39" spans="2:20" x14ac:dyDescent="0.2">
      <c r="P39" s="4"/>
      <c r="Q39" s="6" t="s">
        <v>33</v>
      </c>
      <c r="R39" s="6" t="s">
        <v>0</v>
      </c>
      <c r="S39" s="6" t="s">
        <v>1</v>
      </c>
      <c r="T39" s="23" t="s">
        <v>2</v>
      </c>
    </row>
    <row r="40" spans="2:20" x14ac:dyDescent="0.2">
      <c r="P40" s="5" t="s">
        <v>5</v>
      </c>
      <c r="Q40" s="17">
        <v>98.83974986815339</v>
      </c>
      <c r="R40" s="17">
        <v>96.434833430742245</v>
      </c>
      <c r="S40" s="17">
        <v>82.331665262844965</v>
      </c>
      <c r="T40" s="2">
        <v>77.748811531973629</v>
      </c>
    </row>
    <row r="41" spans="2:20" x14ac:dyDescent="0.2">
      <c r="P41" s="5" t="s">
        <v>9</v>
      </c>
      <c r="Q41" s="17">
        <v>99.428902180204517</v>
      </c>
      <c r="R41" s="17">
        <v>95.312665047005382</v>
      </c>
      <c r="S41" s="17">
        <v>75.470298341370352</v>
      </c>
      <c r="T41" s="2">
        <v>62.976289325583544</v>
      </c>
    </row>
    <row r="42" spans="2:20" x14ac:dyDescent="0.2">
      <c r="P42" s="5" t="s">
        <v>8</v>
      </c>
      <c r="Q42" s="17">
        <v>98.549524709631569</v>
      </c>
      <c r="R42" s="17">
        <v>94.705861211058703</v>
      </c>
      <c r="S42" s="17">
        <v>76.003855718555357</v>
      </c>
      <c r="T42" s="2">
        <v>66.126322751322746</v>
      </c>
    </row>
    <row r="43" spans="2:20" x14ac:dyDescent="0.2">
      <c r="P43" s="5" t="s">
        <v>18</v>
      </c>
      <c r="Q43" s="17">
        <v>99.429946795034212</v>
      </c>
      <c r="R43" s="17">
        <v>94.013501073949072</v>
      </c>
      <c r="S43" s="17">
        <v>76.940858678995355</v>
      </c>
      <c r="T43" s="2">
        <v>59.209828061982591</v>
      </c>
    </row>
    <row r="44" spans="2:20" x14ac:dyDescent="0.2">
      <c r="P44" s="5" t="s">
        <v>26</v>
      </c>
      <c r="Q44" s="17">
        <v>98.801870251315023</v>
      </c>
      <c r="R44" s="17">
        <v>93.503270922625759</v>
      </c>
      <c r="S44" s="17">
        <v>74.10631022691949</v>
      </c>
      <c r="T44" s="2">
        <v>67.742420446003507</v>
      </c>
    </row>
    <row r="45" spans="2:20" x14ac:dyDescent="0.2">
      <c r="P45" s="5" t="s">
        <v>10</v>
      </c>
      <c r="Q45" s="17">
        <v>99.193634518850786</v>
      </c>
      <c r="R45" s="17">
        <v>93.206896551724142</v>
      </c>
      <c r="S45" s="17">
        <v>80.734978540772531</v>
      </c>
      <c r="T45" s="2">
        <v>76.468812009317574</v>
      </c>
    </row>
    <row r="46" spans="2:20" x14ac:dyDescent="0.2">
      <c r="P46" s="5" t="s">
        <v>25</v>
      </c>
      <c r="Q46" s="17">
        <v>99.724259637125684</v>
      </c>
      <c r="R46" s="17">
        <v>92.626151169205968</v>
      </c>
      <c r="S46" s="17">
        <v>74.041809390902301</v>
      </c>
      <c r="T46" s="2">
        <v>72.512189716312065</v>
      </c>
    </row>
    <row r="47" spans="2:20" x14ac:dyDescent="0.2">
      <c r="P47" s="5" t="s">
        <v>4</v>
      </c>
      <c r="Q47" s="17">
        <v>98.89898860581232</v>
      </c>
      <c r="R47" s="17">
        <v>92.512345056938429</v>
      </c>
      <c r="S47" s="17">
        <v>83.284922101927648</v>
      </c>
      <c r="T47" s="2">
        <v>79.567351390656256</v>
      </c>
    </row>
    <row r="48" spans="2:20" x14ac:dyDescent="0.2">
      <c r="P48" s="5" t="s">
        <v>11</v>
      </c>
      <c r="Q48" s="17">
        <v>96.983477338184017</v>
      </c>
      <c r="R48" s="17">
        <v>91.908587523605291</v>
      </c>
      <c r="S48" s="17">
        <v>71.76992545548724</v>
      </c>
      <c r="T48" s="2">
        <v>55.562097275373702</v>
      </c>
    </row>
    <row r="49" spans="2:20" x14ac:dyDescent="0.2">
      <c r="P49" s="5" t="s">
        <v>6</v>
      </c>
      <c r="Q49" s="17"/>
      <c r="R49" s="17">
        <v>90.075693860386892</v>
      </c>
      <c r="S49" s="17">
        <v>81.873571972581871</v>
      </c>
      <c r="T49" s="2">
        <v>69.729119638826191</v>
      </c>
    </row>
    <row r="50" spans="2:20" x14ac:dyDescent="0.2">
      <c r="P50" s="5" t="s">
        <v>12</v>
      </c>
      <c r="Q50" s="17">
        <v>99.602854483400563</v>
      </c>
      <c r="R50" s="17">
        <v>88.555377207062605</v>
      </c>
      <c r="S50" s="17">
        <v>79.116542247158961</v>
      </c>
      <c r="T50" s="2">
        <v>71.070726915520638</v>
      </c>
    </row>
    <row r="51" spans="2:20" x14ac:dyDescent="0.2">
      <c r="P51" s="5" t="s">
        <v>30</v>
      </c>
      <c r="Q51" s="17">
        <v>96.472346786248124</v>
      </c>
      <c r="R51" s="17">
        <v>88.447027633323145</v>
      </c>
      <c r="S51" s="17"/>
      <c r="T51" s="2">
        <v>65.91522463883156</v>
      </c>
    </row>
    <row r="52" spans="2:20" x14ac:dyDescent="0.2">
      <c r="P52" s="5" t="s">
        <v>20</v>
      </c>
      <c r="Q52" s="17">
        <v>98.244851855069953</v>
      </c>
      <c r="R52" s="17">
        <v>87.543705960769387</v>
      </c>
      <c r="S52" s="17">
        <v>75.980265564809429</v>
      </c>
      <c r="T52" s="2">
        <v>65.409293217019766</v>
      </c>
    </row>
    <row r="53" spans="2:20" x14ac:dyDescent="0.2">
      <c r="P53" s="5" t="s">
        <v>16</v>
      </c>
      <c r="Q53" s="17">
        <v>94.000410813524894</v>
      </c>
      <c r="R53" s="17">
        <v>87.299610542523325</v>
      </c>
      <c r="S53" s="17">
        <v>66.341223671961018</v>
      </c>
      <c r="T53" s="2">
        <v>57.267872116515562</v>
      </c>
    </row>
    <row r="54" spans="2:20" x14ac:dyDescent="0.2">
      <c r="P54" s="5" t="s">
        <v>17</v>
      </c>
      <c r="Q54" s="17">
        <v>88.033406870469591</v>
      </c>
      <c r="R54" s="17">
        <v>87.256856141315552</v>
      </c>
      <c r="S54" s="17">
        <v>55.916393159440311</v>
      </c>
      <c r="T54" s="2">
        <v>56.955611668549409</v>
      </c>
    </row>
    <row r="55" spans="2:20" x14ac:dyDescent="0.2">
      <c r="P55" s="5" t="s">
        <v>28</v>
      </c>
      <c r="Q55" s="17">
        <v>98.856548856548855</v>
      </c>
      <c r="R55" s="17">
        <v>86.378581493658984</v>
      </c>
      <c r="S55" s="17">
        <v>70.129248444231678</v>
      </c>
      <c r="T55" s="2">
        <v>60.101404056162245</v>
      </c>
    </row>
    <row r="56" spans="2:20" x14ac:dyDescent="0.2">
      <c r="P56" s="16" t="s">
        <v>14</v>
      </c>
      <c r="Q56" s="17">
        <v>95.497406982472896</v>
      </c>
      <c r="R56" s="17">
        <v>85.623752919429805</v>
      </c>
      <c r="S56" s="17">
        <v>68.509381497220204</v>
      </c>
      <c r="T56" s="2">
        <v>62.113458941643387</v>
      </c>
    </row>
    <row r="57" spans="2:20" x14ac:dyDescent="0.2">
      <c r="M57" s="159" t="s">
        <v>184</v>
      </c>
      <c r="P57" s="5" t="s">
        <v>34</v>
      </c>
      <c r="Q57" s="17"/>
      <c r="R57" s="17">
        <v>84.561360577511309</v>
      </c>
      <c r="S57" s="17"/>
      <c r="T57" s="2">
        <v>68.448669670967348</v>
      </c>
    </row>
    <row r="58" spans="2:20" x14ac:dyDescent="0.2">
      <c r="B58" s="13" t="s">
        <v>38</v>
      </c>
      <c r="P58" s="16" t="s">
        <v>19</v>
      </c>
      <c r="Q58" s="17">
        <v>91.314483316272543</v>
      </c>
      <c r="R58" s="17">
        <v>84.398442770178562</v>
      </c>
      <c r="S58" s="17">
        <v>60.122138793331573</v>
      </c>
      <c r="T58" s="2">
        <v>59.989847569881761</v>
      </c>
    </row>
    <row r="59" spans="2:20" x14ac:dyDescent="0.2">
      <c r="B59" s="13" t="s">
        <v>37</v>
      </c>
      <c r="H59" s="11"/>
      <c r="I59" s="11"/>
      <c r="J59" s="11"/>
      <c r="K59" s="11"/>
      <c r="P59" s="5" t="s">
        <v>23</v>
      </c>
      <c r="Q59" s="17">
        <v>98.894736842105274</v>
      </c>
      <c r="R59" s="17">
        <v>83.912386706948638</v>
      </c>
      <c r="S59" s="17">
        <v>72.840187689759873</v>
      </c>
      <c r="T59" s="2">
        <v>61.958817317845828</v>
      </c>
    </row>
    <row r="60" spans="2:20" x14ac:dyDescent="0.2">
      <c r="B60" s="13" t="s">
        <v>35</v>
      </c>
      <c r="P60" s="5" t="s">
        <v>24</v>
      </c>
      <c r="Q60" s="17">
        <v>95.551443761075788</v>
      </c>
      <c r="R60" s="17">
        <v>82.520682978348887</v>
      </c>
      <c r="S60" s="17">
        <v>67.121043583779965</v>
      </c>
      <c r="T60" s="2">
        <v>62.175100254778528</v>
      </c>
    </row>
    <row r="61" spans="2:20" x14ac:dyDescent="0.2">
      <c r="P61" s="5" t="s">
        <v>7</v>
      </c>
      <c r="Q61" s="17">
        <v>99.035234899328856</v>
      </c>
      <c r="R61" s="17">
        <v>81.486774906623978</v>
      </c>
      <c r="S61" s="17">
        <v>71.617835604729578</v>
      </c>
      <c r="T61" s="2">
        <v>68.997398253112806</v>
      </c>
    </row>
    <row r="62" spans="2:20" x14ac:dyDescent="0.2">
      <c r="P62" s="13" t="s">
        <v>15</v>
      </c>
      <c r="Q62" s="15">
        <v>97.06511627906977</v>
      </c>
      <c r="R62" s="15">
        <v>81.482416996435688</v>
      </c>
      <c r="S62" s="15">
        <v>65.224547378321191</v>
      </c>
      <c r="T62" s="2">
        <v>54.053355392410296</v>
      </c>
    </row>
    <row r="63" spans="2:20" x14ac:dyDescent="0.2">
      <c r="P63" s="13" t="s">
        <v>21</v>
      </c>
      <c r="Q63" s="15">
        <v>97.06511627906977</v>
      </c>
      <c r="R63" s="15">
        <v>79.857372579179199</v>
      </c>
      <c r="S63" s="15">
        <v>73.823087089276768</v>
      </c>
      <c r="T63" s="2">
        <v>60.992837246319141</v>
      </c>
    </row>
    <row r="64" spans="2:20" x14ac:dyDescent="0.2">
      <c r="P64" s="5" t="s">
        <v>13</v>
      </c>
      <c r="Q64" s="17">
        <v>92.997491638795978</v>
      </c>
      <c r="R64" s="17">
        <v>77.602187868465876</v>
      </c>
      <c r="S64" s="17">
        <v>61.891817060585467</v>
      </c>
      <c r="T64" s="2">
        <v>56.870607761097027</v>
      </c>
    </row>
    <row r="65" spans="2:20" x14ac:dyDescent="0.2">
      <c r="P65" s="5" t="s">
        <v>3</v>
      </c>
      <c r="Q65" s="17">
        <v>98.440615573393316</v>
      </c>
      <c r="R65" s="17">
        <v>74.987282803673267</v>
      </c>
      <c r="S65" s="17">
        <v>68.823636861813867</v>
      </c>
      <c r="T65" s="2">
        <v>58.339554228431268</v>
      </c>
    </row>
    <row r="66" spans="2:20" x14ac:dyDescent="0.2">
      <c r="P66" s="5" t="s">
        <v>27</v>
      </c>
      <c r="Q66" s="17">
        <v>92.568093385214013</v>
      </c>
      <c r="R66" s="17">
        <v>74.249301675977648</v>
      </c>
      <c r="S66" s="17">
        <v>60.014487504527345</v>
      </c>
      <c r="T66" s="2">
        <v>52.233285917496438</v>
      </c>
    </row>
    <row r="67" spans="2:20" x14ac:dyDescent="0.2">
      <c r="P67" s="5" t="s">
        <v>22</v>
      </c>
      <c r="Q67" s="17">
        <v>92.792158833877863</v>
      </c>
      <c r="R67" s="17">
        <v>67.110367737589144</v>
      </c>
      <c r="S67" s="17">
        <v>60.562205295611172</v>
      </c>
      <c r="T67" s="2">
        <v>50.724868567787162</v>
      </c>
    </row>
    <row r="68" spans="2:20" x14ac:dyDescent="0.2">
      <c r="H68" s="3"/>
      <c r="I68" s="3"/>
      <c r="J68" s="3"/>
      <c r="K68" s="3"/>
      <c r="L68" s="3"/>
      <c r="M68" s="3"/>
      <c r="N68" s="3"/>
      <c r="P68" s="5"/>
      <c r="Q68" s="7"/>
      <c r="R68" s="7"/>
      <c r="S68" s="7"/>
    </row>
    <row r="69" spans="2:20" x14ac:dyDescent="0.2">
      <c r="H69" s="3"/>
      <c r="I69" s="3"/>
      <c r="J69" s="3"/>
      <c r="K69" s="3"/>
      <c r="L69" s="3"/>
      <c r="M69" s="3"/>
      <c r="N69" s="3"/>
      <c r="P69" s="5"/>
      <c r="Q69" s="7"/>
      <c r="R69" s="7"/>
      <c r="S69" s="7"/>
    </row>
    <row r="70" spans="2:20" x14ac:dyDescent="0.2">
      <c r="H70" s="3"/>
      <c r="I70" s="3"/>
      <c r="J70" s="3"/>
      <c r="K70" s="3"/>
      <c r="L70" s="3"/>
      <c r="M70" s="3"/>
      <c r="N70" s="3"/>
      <c r="P70" s="5"/>
      <c r="Q70" s="7"/>
      <c r="R70" s="7"/>
      <c r="S70" s="7"/>
    </row>
    <row r="71" spans="2:20" x14ac:dyDescent="0.2">
      <c r="H71" s="3"/>
      <c r="I71" s="3"/>
      <c r="J71" s="3"/>
      <c r="K71" s="3"/>
      <c r="L71" s="3"/>
      <c r="M71" s="3"/>
      <c r="N71" s="3"/>
      <c r="P71" s="5"/>
      <c r="Q71" s="7"/>
      <c r="R71" s="7"/>
      <c r="S71" s="7"/>
    </row>
    <row r="72" spans="2:20" s="13" customFormat="1" x14ac:dyDescent="0.2">
      <c r="B72" s="174" t="s">
        <v>169</v>
      </c>
      <c r="C72" s="174"/>
      <c r="D72" s="174"/>
      <c r="E72" s="174"/>
      <c r="F72" s="174"/>
      <c r="G72" s="174"/>
    </row>
    <row r="73" spans="2:20" s="13" customFormat="1" x14ac:dyDescent="0.2">
      <c r="B73" s="174"/>
      <c r="C73" s="174"/>
      <c r="D73" s="174"/>
      <c r="E73" s="174"/>
      <c r="F73" s="174"/>
      <c r="G73" s="174"/>
    </row>
    <row r="74" spans="2:20" s="13" customFormat="1" x14ac:dyDescent="0.2">
      <c r="B74" s="174"/>
      <c r="C74" s="174"/>
      <c r="D74" s="174"/>
      <c r="E74" s="174"/>
      <c r="F74" s="174"/>
      <c r="G74" s="174"/>
    </row>
    <row r="75" spans="2:20" x14ac:dyDescent="0.2">
      <c r="B75" s="14"/>
    </row>
    <row r="76" spans="2:20" x14ac:dyDescent="0.2">
      <c r="B76" s="14"/>
    </row>
    <row r="77" spans="2:20" x14ac:dyDescent="0.2">
      <c r="P77" s="10"/>
      <c r="Q77" s="27" t="s">
        <v>31</v>
      </c>
      <c r="R77" s="27" t="s">
        <v>32</v>
      </c>
    </row>
    <row r="78" spans="2:20" x14ac:dyDescent="0.2">
      <c r="P78" s="20" t="s">
        <v>11</v>
      </c>
      <c r="Q78" s="21">
        <v>16.090720589589431</v>
      </c>
      <c r="R78" s="21">
        <v>4.2683192045254073</v>
      </c>
    </row>
    <row r="79" spans="2:20" ht="12.75" customHeight="1" x14ac:dyDescent="0.2">
      <c r="P79" s="20" t="s">
        <v>24</v>
      </c>
      <c r="Q79" s="21">
        <v>16.272297438245928</v>
      </c>
      <c r="R79" s="21">
        <v>8.1737238573767996</v>
      </c>
    </row>
    <row r="80" spans="2:20" x14ac:dyDescent="0.2">
      <c r="I80" s="9"/>
      <c r="P80" s="20" t="s">
        <v>10</v>
      </c>
      <c r="Q80" s="21">
        <v>17.716014967355029</v>
      </c>
      <c r="R80" s="21">
        <v>16.312800572264031</v>
      </c>
    </row>
    <row r="81" spans="9:18" x14ac:dyDescent="0.2">
      <c r="I81" s="9"/>
      <c r="P81" s="20" t="s">
        <v>26</v>
      </c>
      <c r="Q81" s="21">
        <v>9.1945066282569883</v>
      </c>
      <c r="R81" s="21">
        <v>7.4994273305657391</v>
      </c>
    </row>
    <row r="82" spans="9:18" x14ac:dyDescent="0.2">
      <c r="I82" s="9"/>
      <c r="P82" s="20" t="s">
        <v>23</v>
      </c>
      <c r="Q82" s="21">
        <v>43.476413971158422</v>
      </c>
      <c r="R82" s="21">
        <v>10.98980068158891</v>
      </c>
    </row>
    <row r="83" spans="9:18" x14ac:dyDescent="0.2">
      <c r="I83" s="9"/>
      <c r="P83" s="20" t="s">
        <v>18</v>
      </c>
      <c r="Q83" s="21">
        <v>15.96290014696365</v>
      </c>
      <c r="R83" s="21">
        <v>6.9793255862892476</v>
      </c>
    </row>
    <row r="84" spans="9:18" x14ac:dyDescent="0.2">
      <c r="I84" s="9"/>
      <c r="P84" s="20" t="s">
        <v>22</v>
      </c>
      <c r="Q84" s="21">
        <v>18.46157180765967</v>
      </c>
      <c r="R84" s="21">
        <v>8.1835846465526725</v>
      </c>
    </row>
    <row r="85" spans="9:18" x14ac:dyDescent="0.2">
      <c r="I85" s="9"/>
      <c r="P85" s="20" t="s">
        <v>6</v>
      </c>
      <c r="Q85" s="21">
        <v>26.401287900768331</v>
      </c>
      <c r="R85" s="21">
        <v>6.0882152943245051</v>
      </c>
    </row>
    <row r="86" spans="9:18" x14ac:dyDescent="0.2">
      <c r="I86" s="9"/>
      <c r="P86" s="20" t="s">
        <v>21</v>
      </c>
      <c r="Q86" s="21">
        <v>58.190292205002777</v>
      </c>
      <c r="R86" s="21">
        <v>6.4726756339946556</v>
      </c>
    </row>
    <row r="87" spans="9:18" x14ac:dyDescent="0.2">
      <c r="I87" s="9"/>
      <c r="P87" s="22" t="s">
        <v>19</v>
      </c>
      <c r="Q87" s="21">
        <v>6.6419615475984308</v>
      </c>
      <c r="R87" s="21">
        <v>8.2830655865486786</v>
      </c>
    </row>
    <row r="88" spans="9:18" x14ac:dyDescent="0.2">
      <c r="I88" s="9"/>
      <c r="P88" s="20" t="s">
        <v>9</v>
      </c>
      <c r="Q88" s="21">
        <v>11.79873824859825</v>
      </c>
      <c r="R88" s="21">
        <v>9.4705057905855305</v>
      </c>
    </row>
    <row r="89" spans="9:18" x14ac:dyDescent="0.2">
      <c r="I89" s="9"/>
      <c r="P89" s="20" t="s">
        <v>8</v>
      </c>
      <c r="Q89" s="21">
        <v>12.096098603969789</v>
      </c>
      <c r="R89" s="21">
        <v>6.3571286192608909</v>
      </c>
    </row>
    <row r="90" spans="9:18" x14ac:dyDescent="0.2">
      <c r="I90" s="9"/>
      <c r="P90" s="20" t="s">
        <v>4</v>
      </c>
      <c r="Q90" s="21">
        <v>23.318716998702001</v>
      </c>
      <c r="R90" s="21">
        <v>11.250919935474331</v>
      </c>
    </row>
    <row r="91" spans="9:18" x14ac:dyDescent="0.2">
      <c r="I91" s="9"/>
      <c r="P91" s="20" t="s">
        <v>5</v>
      </c>
      <c r="Q91" s="21">
        <v>14.14760183061011</v>
      </c>
      <c r="R91" s="21">
        <v>16.380967985412031</v>
      </c>
    </row>
    <row r="92" spans="9:18" x14ac:dyDescent="0.2">
      <c r="I92" s="9"/>
      <c r="P92" s="20" t="s">
        <v>28</v>
      </c>
      <c r="Q92" s="21">
        <v>14.54417464936453</v>
      </c>
      <c r="R92" s="21">
        <v>17.83586310356101</v>
      </c>
    </row>
    <row r="93" spans="9:18" x14ac:dyDescent="0.2">
      <c r="I93" s="9"/>
      <c r="P93" s="20" t="s">
        <v>17</v>
      </c>
      <c r="Q93" s="21">
        <v>30.697586434783609</v>
      </c>
      <c r="R93" s="21">
        <v>5.5683878308226333</v>
      </c>
    </row>
    <row r="94" spans="9:18" x14ac:dyDescent="0.2">
      <c r="I94" s="9"/>
      <c r="P94" s="20" t="s">
        <v>7</v>
      </c>
      <c r="Q94" s="21">
        <v>9.1380025671767218</v>
      </c>
      <c r="R94" s="21">
        <v>21.942603029745118</v>
      </c>
    </row>
    <row r="95" spans="9:18" x14ac:dyDescent="0.2">
      <c r="I95" s="9"/>
      <c r="P95" s="20" t="s">
        <v>25</v>
      </c>
      <c r="Q95" s="21">
        <v>40.9097790477581</v>
      </c>
      <c r="R95" s="21">
        <v>8.0643727554373594</v>
      </c>
    </row>
    <row r="96" spans="9:18" x14ac:dyDescent="0.2">
      <c r="I96" s="9"/>
      <c r="P96" s="20" t="s">
        <v>12</v>
      </c>
      <c r="Q96" s="21">
        <v>4.5477427442603444</v>
      </c>
      <c r="R96" s="21">
        <v>9.0960834183581127</v>
      </c>
    </row>
    <row r="97" spans="2:19" x14ac:dyDescent="0.2">
      <c r="I97" s="9"/>
      <c r="P97" s="20" t="s">
        <v>30</v>
      </c>
      <c r="Q97" s="21">
        <v>5.5729796849105124</v>
      </c>
      <c r="R97" s="21">
        <v>6.6969038529869431</v>
      </c>
    </row>
    <row r="98" spans="2:19" x14ac:dyDescent="0.2">
      <c r="G98" s="159" t="s">
        <v>184</v>
      </c>
      <c r="I98" s="9"/>
      <c r="P98" s="20" t="s">
        <v>13</v>
      </c>
      <c r="Q98" s="21">
        <v>14.1497091357526</v>
      </c>
      <c r="R98" s="21">
        <v>4.4666398094245459</v>
      </c>
    </row>
    <row r="99" spans="2:19" x14ac:dyDescent="0.2">
      <c r="B99" s="8" t="s">
        <v>41</v>
      </c>
      <c r="I99" s="9"/>
      <c r="P99" s="20" t="s">
        <v>15</v>
      </c>
      <c r="Q99" s="21">
        <v>10.72506536958026</v>
      </c>
      <c r="R99" s="21">
        <v>11.73289654119006</v>
      </c>
    </row>
    <row r="100" spans="2:19" x14ac:dyDescent="0.2">
      <c r="B100" s="1" t="s">
        <v>42</v>
      </c>
      <c r="I100" s="9"/>
      <c r="P100" s="22" t="s">
        <v>29</v>
      </c>
      <c r="Q100" s="21">
        <v>17.709468841552699</v>
      </c>
      <c r="R100" s="21">
        <v>8.5704689025878906</v>
      </c>
    </row>
    <row r="101" spans="2:19" x14ac:dyDescent="0.2">
      <c r="I101" s="9"/>
    </row>
    <row r="102" spans="2:19" x14ac:dyDescent="0.2">
      <c r="I102" s="9"/>
    </row>
    <row r="103" spans="2:19" x14ac:dyDescent="0.2">
      <c r="H103" s="3"/>
      <c r="I103" s="3"/>
      <c r="J103" s="3"/>
      <c r="K103" s="3"/>
      <c r="L103" s="3"/>
      <c r="M103" s="3"/>
      <c r="N103" s="3"/>
      <c r="P103" s="5"/>
      <c r="Q103" s="7"/>
      <c r="R103" s="7"/>
      <c r="S103" s="7"/>
    </row>
    <row r="104" spans="2:19" x14ac:dyDescent="0.2">
      <c r="H104" s="3"/>
      <c r="I104" s="3"/>
      <c r="J104" s="3"/>
      <c r="K104" s="3"/>
      <c r="L104" s="3"/>
      <c r="M104" s="3"/>
      <c r="N104" s="3"/>
      <c r="P104" s="5"/>
      <c r="Q104" s="7"/>
      <c r="R104" s="7"/>
      <c r="S104" s="7"/>
    </row>
    <row r="105" spans="2:19" s="13" customFormat="1" x14ac:dyDescent="0.2">
      <c r="B105" s="174" t="s">
        <v>170</v>
      </c>
      <c r="C105" s="174"/>
      <c r="D105" s="174"/>
      <c r="E105" s="174"/>
      <c r="F105" s="174"/>
    </row>
    <row r="106" spans="2:19" s="13" customFormat="1" x14ac:dyDescent="0.2">
      <c r="B106" s="174"/>
      <c r="C106" s="174"/>
      <c r="D106" s="174"/>
      <c r="E106" s="174"/>
      <c r="F106" s="174"/>
    </row>
    <row r="107" spans="2:19" x14ac:dyDescent="0.2">
      <c r="P107" s="4"/>
      <c r="Q107" s="28" t="s">
        <v>39</v>
      </c>
      <c r="R107" s="28" t="s">
        <v>45</v>
      </c>
      <c r="S107" s="29" t="s">
        <v>46</v>
      </c>
    </row>
    <row r="108" spans="2:19" x14ac:dyDescent="0.2">
      <c r="P108" s="26" t="s">
        <v>19</v>
      </c>
      <c r="Q108" s="12">
        <v>0.3997564248581964</v>
      </c>
      <c r="R108" s="12">
        <v>2.6875021143675504</v>
      </c>
      <c r="S108" s="30">
        <f>Q108/R108*100</f>
        <v>14.87464596664219</v>
      </c>
    </row>
    <row r="109" spans="2:19" x14ac:dyDescent="0.2">
      <c r="P109" s="19" t="s">
        <v>34</v>
      </c>
      <c r="Q109" s="12">
        <v>1.3287995361737468</v>
      </c>
      <c r="R109" s="12">
        <v>3.3674412774025728</v>
      </c>
      <c r="S109" s="30">
        <f t="shared" ref="S109:S116" si="0">Q109/R109*100</f>
        <v>39.460214053047935</v>
      </c>
    </row>
    <row r="110" spans="2:19" x14ac:dyDescent="0.2">
      <c r="P110" s="19" t="s">
        <v>20</v>
      </c>
      <c r="Q110" s="12">
        <v>2.6957212996363622</v>
      </c>
      <c r="R110" s="2">
        <v>4.3974874618671587</v>
      </c>
      <c r="S110" s="30">
        <f t="shared" si="0"/>
        <v>61.301398196409366</v>
      </c>
    </row>
    <row r="111" spans="2:19" x14ac:dyDescent="0.2">
      <c r="P111" s="19" t="s">
        <v>12</v>
      </c>
      <c r="Q111" s="12">
        <v>3.2990010992687475</v>
      </c>
      <c r="R111" s="12">
        <v>5.6624289059886248</v>
      </c>
      <c r="S111" s="30">
        <f t="shared" si="0"/>
        <v>58.261236547794901</v>
      </c>
    </row>
    <row r="112" spans="2:19" x14ac:dyDescent="0.2">
      <c r="P112" s="19" t="s">
        <v>15</v>
      </c>
      <c r="Q112" s="12">
        <v>4.6035366158460382</v>
      </c>
      <c r="R112" s="12">
        <v>5.9414833791552111</v>
      </c>
      <c r="S112" s="30">
        <f t="shared" si="0"/>
        <v>77.481267253845147</v>
      </c>
    </row>
    <row r="113" spans="2:19" x14ac:dyDescent="0.2">
      <c r="P113" s="19" t="s">
        <v>11</v>
      </c>
      <c r="Q113" s="12">
        <v>3.2033355510038763</v>
      </c>
      <c r="R113" s="12">
        <v>6.248822918626364</v>
      </c>
      <c r="S113" s="30">
        <f t="shared" si="0"/>
        <v>51.26302333605004</v>
      </c>
    </row>
    <row r="114" spans="2:19" x14ac:dyDescent="0.2">
      <c r="P114" s="19" t="s">
        <v>6</v>
      </c>
      <c r="Q114" s="12">
        <v>9.3141443669889821</v>
      </c>
      <c r="R114" s="12">
        <v>11.508882392624242</v>
      </c>
      <c r="S114" s="30">
        <f t="shared" si="0"/>
        <v>80.930050801094183</v>
      </c>
    </row>
    <row r="115" spans="2:19" x14ac:dyDescent="0.2">
      <c r="P115" s="19" t="s">
        <v>22</v>
      </c>
      <c r="Q115" s="12">
        <v>10.028210028210028</v>
      </c>
      <c r="R115" s="12">
        <v>11.802711802711801</v>
      </c>
      <c r="S115" s="30">
        <f t="shared" si="0"/>
        <v>84.965304548959139</v>
      </c>
    </row>
    <row r="116" spans="2:19" x14ac:dyDescent="0.2">
      <c r="P116" s="19" t="s">
        <v>5</v>
      </c>
      <c r="Q116" s="12"/>
      <c r="R116" s="12">
        <v>12.524209167204647</v>
      </c>
      <c r="S116" s="30">
        <f t="shared" si="0"/>
        <v>0</v>
      </c>
    </row>
    <row r="125" spans="2:19" x14ac:dyDescent="0.2">
      <c r="F125" s="159" t="s">
        <v>184</v>
      </c>
    </row>
    <row r="126" spans="2:19" x14ac:dyDescent="0.2">
      <c r="B126" s="172" t="s">
        <v>36</v>
      </c>
      <c r="C126" s="172"/>
      <c r="D126" s="172"/>
      <c r="E126" s="172"/>
      <c r="F126" s="172"/>
      <c r="G126" s="18"/>
      <c r="H126" s="18"/>
    </row>
    <row r="127" spans="2:19" x14ac:dyDescent="0.2">
      <c r="B127" s="172"/>
      <c r="C127" s="172"/>
      <c r="D127" s="172"/>
      <c r="E127" s="172"/>
      <c r="F127" s="172"/>
      <c r="G127" s="18"/>
      <c r="H127" s="18"/>
    </row>
    <row r="128" spans="2:19" x14ac:dyDescent="0.2">
      <c r="B128" s="172"/>
      <c r="C128" s="172"/>
      <c r="D128" s="172"/>
      <c r="E128" s="172"/>
      <c r="F128" s="172"/>
      <c r="G128" s="18"/>
      <c r="H128" s="18"/>
    </row>
    <row r="129" spans="2:6" x14ac:dyDescent="0.2">
      <c r="B129" s="173" t="s">
        <v>40</v>
      </c>
      <c r="C129" s="173"/>
      <c r="D129" s="173"/>
      <c r="E129" s="173"/>
      <c r="F129" s="173"/>
    </row>
    <row r="130" spans="2:6" x14ac:dyDescent="0.2">
      <c r="B130" s="173"/>
      <c r="C130" s="173"/>
      <c r="D130" s="173"/>
      <c r="E130" s="173"/>
      <c r="F130" s="173"/>
    </row>
    <row r="131" spans="2:6" x14ac:dyDescent="0.2">
      <c r="B131" s="13" t="s">
        <v>43</v>
      </c>
    </row>
  </sheetData>
  <mergeCells count="4">
    <mergeCell ref="B126:F128"/>
    <mergeCell ref="B129:F130"/>
    <mergeCell ref="B72:G74"/>
    <mergeCell ref="B105:F106"/>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10"/>
  <sheetViews>
    <sheetView zoomScaleNormal="100" workbookViewId="0"/>
  </sheetViews>
  <sheetFormatPr baseColWidth="10" defaultRowHeight="12.75" x14ac:dyDescent="0.2"/>
  <cols>
    <col min="1" max="6" width="11" style="1"/>
    <col min="7" max="7" width="3.375" style="1" customWidth="1"/>
    <col min="8" max="16384" width="11" style="1"/>
  </cols>
  <sheetData>
    <row r="1" spans="2:20" ht="12.75" customHeight="1" x14ac:dyDescent="0.2"/>
    <row r="2" spans="2:20" ht="12.75" customHeight="1" x14ac:dyDescent="0.2">
      <c r="B2" s="174" t="s">
        <v>171</v>
      </c>
      <c r="C2" s="174"/>
      <c r="D2" s="174"/>
      <c r="E2" s="174"/>
      <c r="F2" s="174"/>
      <c r="G2" s="174"/>
      <c r="H2" s="174"/>
      <c r="I2" s="174"/>
      <c r="J2" s="174"/>
      <c r="K2" s="174"/>
      <c r="L2" s="174"/>
    </row>
    <row r="3" spans="2:20" x14ac:dyDescent="0.2">
      <c r="B3" s="174"/>
      <c r="C3" s="174"/>
      <c r="D3" s="174"/>
      <c r="E3" s="174"/>
      <c r="F3" s="174"/>
      <c r="G3" s="174"/>
      <c r="H3" s="174"/>
      <c r="I3" s="174"/>
      <c r="J3" s="174"/>
      <c r="K3" s="174"/>
      <c r="L3" s="174"/>
      <c r="P3" s="25" t="s">
        <v>44</v>
      </c>
      <c r="Q3" s="161">
        <v>45566</v>
      </c>
    </row>
    <row r="4" spans="2:20" x14ac:dyDescent="0.2">
      <c r="B4" s="53"/>
      <c r="C4" s="53"/>
      <c r="D4" s="53"/>
      <c r="E4" s="53"/>
      <c r="F4" s="53"/>
      <c r="G4" s="53"/>
      <c r="H4" s="53"/>
      <c r="I4" s="53"/>
      <c r="J4" s="53"/>
    </row>
    <row r="5" spans="2:20" x14ac:dyDescent="0.2">
      <c r="Q5" s="51" t="s">
        <v>33</v>
      </c>
      <c r="R5" s="51" t="s">
        <v>0</v>
      </c>
      <c r="S5" s="51" t="s">
        <v>1</v>
      </c>
      <c r="T5" s="51" t="s">
        <v>2</v>
      </c>
    </row>
    <row r="6" spans="2:20" ht="15" customHeight="1" x14ac:dyDescent="0.2">
      <c r="P6" s="1" t="s">
        <v>25</v>
      </c>
      <c r="Q6" s="1">
        <v>3</v>
      </c>
      <c r="R6" s="1">
        <v>3</v>
      </c>
      <c r="S6" s="1">
        <v>6</v>
      </c>
      <c r="T6" s="1">
        <v>6</v>
      </c>
    </row>
    <row r="7" spans="2:20" x14ac:dyDescent="0.2">
      <c r="P7" s="1" t="s">
        <v>18</v>
      </c>
      <c r="Q7" s="1">
        <v>3</v>
      </c>
      <c r="R7" s="1">
        <v>7</v>
      </c>
      <c r="S7" s="1">
        <v>7</v>
      </c>
      <c r="T7" s="1">
        <v>7</v>
      </c>
    </row>
    <row r="8" spans="2:20" x14ac:dyDescent="0.2">
      <c r="P8" s="1" t="s">
        <v>12</v>
      </c>
      <c r="Q8" s="1">
        <v>3</v>
      </c>
      <c r="R8" s="1">
        <v>7</v>
      </c>
      <c r="S8" s="1">
        <v>7</v>
      </c>
      <c r="T8" s="1">
        <v>7</v>
      </c>
    </row>
    <row r="9" spans="2:20" x14ac:dyDescent="0.2">
      <c r="P9" s="1" t="s">
        <v>34</v>
      </c>
      <c r="Q9" s="1">
        <v>4</v>
      </c>
      <c r="R9" s="1">
        <v>6</v>
      </c>
      <c r="S9" s="1">
        <v>6</v>
      </c>
      <c r="T9" s="1">
        <v>6</v>
      </c>
    </row>
    <row r="10" spans="2:20" x14ac:dyDescent="0.2">
      <c r="P10" s="1" t="s">
        <v>11</v>
      </c>
      <c r="Q10" s="1">
        <v>5</v>
      </c>
      <c r="R10" s="1">
        <v>6</v>
      </c>
      <c r="S10" s="1">
        <v>6</v>
      </c>
      <c r="T10" s="1">
        <v>6</v>
      </c>
    </row>
    <row r="11" spans="2:20" x14ac:dyDescent="0.2">
      <c r="P11" s="1" t="s">
        <v>4</v>
      </c>
      <c r="Q11" s="1">
        <v>5</v>
      </c>
      <c r="R11" s="1">
        <v>6</v>
      </c>
      <c r="S11" s="1">
        <v>6</v>
      </c>
      <c r="T11" s="1">
        <v>6</v>
      </c>
    </row>
    <row r="12" spans="2:20" x14ac:dyDescent="0.2">
      <c r="P12" s="1" t="s">
        <v>20</v>
      </c>
      <c r="Q12" s="1">
        <v>5</v>
      </c>
      <c r="R12" s="1">
        <v>5</v>
      </c>
      <c r="S12" s="1">
        <v>5</v>
      </c>
      <c r="T12" s="1">
        <v>7</v>
      </c>
    </row>
    <row r="13" spans="2:20" x14ac:dyDescent="0.2">
      <c r="P13" s="1" t="s">
        <v>64</v>
      </c>
      <c r="Q13" s="1">
        <v>6</v>
      </c>
      <c r="R13" s="1">
        <v>6</v>
      </c>
      <c r="S13" s="1">
        <v>6</v>
      </c>
      <c r="T13" s="1">
        <v>6</v>
      </c>
    </row>
    <row r="14" spans="2:20" x14ac:dyDescent="0.2">
      <c r="P14" s="1" t="s">
        <v>3</v>
      </c>
      <c r="Q14" s="1">
        <v>6</v>
      </c>
      <c r="R14" s="1">
        <v>6</v>
      </c>
      <c r="S14" s="1">
        <v>6</v>
      </c>
      <c r="T14" s="1">
        <v>6</v>
      </c>
    </row>
    <row r="15" spans="2:20" x14ac:dyDescent="0.2">
      <c r="P15" s="1" t="s">
        <v>5</v>
      </c>
      <c r="Q15" s="1">
        <v>6</v>
      </c>
      <c r="R15" s="1">
        <v>6</v>
      </c>
      <c r="S15" s="1">
        <v>6</v>
      </c>
      <c r="T15" s="1">
        <v>6</v>
      </c>
    </row>
    <row r="16" spans="2:20" x14ac:dyDescent="0.2">
      <c r="P16" s="1" t="s">
        <v>10</v>
      </c>
      <c r="Q16" s="1">
        <v>6</v>
      </c>
      <c r="R16" s="1">
        <v>6</v>
      </c>
      <c r="S16" s="1">
        <v>6</v>
      </c>
      <c r="T16" s="1">
        <v>6</v>
      </c>
    </row>
    <row r="17" spans="2:20" x14ac:dyDescent="0.2">
      <c r="P17" s="1" t="s">
        <v>22</v>
      </c>
      <c r="Q17" s="1">
        <v>6</v>
      </c>
      <c r="R17" s="1">
        <v>6</v>
      </c>
      <c r="S17" s="1">
        <v>6</v>
      </c>
      <c r="T17" s="1">
        <v>7</v>
      </c>
    </row>
    <row r="18" spans="2:20" x14ac:dyDescent="0.2">
      <c r="P18" s="1" t="s">
        <v>6</v>
      </c>
      <c r="Q18" s="1">
        <v>6</v>
      </c>
      <c r="R18" s="1">
        <v>7</v>
      </c>
      <c r="S18" s="1">
        <v>7</v>
      </c>
      <c r="T18" s="1">
        <v>7</v>
      </c>
    </row>
    <row r="19" spans="2:20" x14ac:dyDescent="0.2">
      <c r="P19" s="1" t="s">
        <v>21</v>
      </c>
      <c r="Q19" s="1">
        <v>6</v>
      </c>
      <c r="R19" s="1">
        <v>7</v>
      </c>
      <c r="S19" s="1">
        <v>7</v>
      </c>
      <c r="T19" s="1">
        <v>7</v>
      </c>
    </row>
    <row r="20" spans="2:20" x14ac:dyDescent="0.2">
      <c r="P20" s="1" t="s">
        <v>16</v>
      </c>
      <c r="Q20" s="1">
        <v>6</v>
      </c>
      <c r="R20" s="1">
        <v>7</v>
      </c>
      <c r="S20" s="1">
        <v>7</v>
      </c>
      <c r="T20" s="1">
        <v>7</v>
      </c>
    </row>
    <row r="21" spans="2:20" x14ac:dyDescent="0.2">
      <c r="L21" s="159" t="s">
        <v>184</v>
      </c>
      <c r="P21" s="1" t="s">
        <v>9</v>
      </c>
      <c r="Q21" s="1">
        <v>6</v>
      </c>
      <c r="R21" s="1">
        <v>6</v>
      </c>
      <c r="S21" s="1">
        <v>6</v>
      </c>
      <c r="T21" s="1">
        <v>7</v>
      </c>
    </row>
    <row r="22" spans="2:20" ht="12.75" customHeight="1" x14ac:dyDescent="0.2">
      <c r="B22" s="52" t="s">
        <v>63</v>
      </c>
      <c r="C22" s="52"/>
      <c r="D22" s="52"/>
      <c r="E22" s="52"/>
      <c r="F22" s="52"/>
      <c r="G22" s="52"/>
      <c r="H22" s="52"/>
      <c r="I22" s="52"/>
      <c r="J22" s="52"/>
      <c r="K22" s="52"/>
      <c r="L22" s="52"/>
      <c r="P22" s="1" t="s">
        <v>27</v>
      </c>
      <c r="Q22" s="1">
        <v>6</v>
      </c>
      <c r="R22" s="1">
        <v>6</v>
      </c>
      <c r="S22" s="1">
        <v>7</v>
      </c>
      <c r="T22" s="1">
        <v>7</v>
      </c>
    </row>
    <row r="23" spans="2:20" x14ac:dyDescent="0.2">
      <c r="B23" s="13" t="s">
        <v>37</v>
      </c>
      <c r="C23" s="52"/>
      <c r="D23" s="52"/>
      <c r="E23" s="52"/>
      <c r="F23" s="52"/>
      <c r="G23" s="52"/>
      <c r="H23" s="52"/>
      <c r="I23" s="52"/>
      <c r="J23" s="52"/>
      <c r="K23" s="52"/>
      <c r="L23" s="52"/>
      <c r="P23" s="1" t="s">
        <v>17</v>
      </c>
      <c r="Q23" s="1">
        <v>6</v>
      </c>
      <c r="R23" s="1">
        <v>6</v>
      </c>
      <c r="S23" s="1">
        <v>6</v>
      </c>
      <c r="T23" s="1">
        <v>7</v>
      </c>
    </row>
    <row r="24" spans="2:20" x14ac:dyDescent="0.2">
      <c r="B24" s="13" t="s">
        <v>62</v>
      </c>
      <c r="P24" s="1" t="s">
        <v>30</v>
      </c>
      <c r="Q24" s="1">
        <v>6</v>
      </c>
      <c r="R24" s="1">
        <v>7</v>
      </c>
      <c r="S24" s="1">
        <v>7</v>
      </c>
      <c r="T24" s="1">
        <v>7</v>
      </c>
    </row>
    <row r="25" spans="2:20" x14ac:dyDescent="0.2">
      <c r="P25" s="1" t="s">
        <v>13</v>
      </c>
      <c r="Q25" s="1">
        <v>6</v>
      </c>
      <c r="R25" s="1">
        <v>6</v>
      </c>
      <c r="S25" s="1">
        <v>7</v>
      </c>
      <c r="T25" s="1">
        <v>7</v>
      </c>
    </row>
    <row r="26" spans="2:20" x14ac:dyDescent="0.2">
      <c r="P26" s="1" t="s">
        <v>15</v>
      </c>
      <c r="Q26" s="1">
        <v>6</v>
      </c>
      <c r="R26" s="1">
        <v>7</v>
      </c>
      <c r="S26" s="1">
        <v>7</v>
      </c>
      <c r="T26" s="1">
        <v>7</v>
      </c>
    </row>
    <row r="27" spans="2:20" x14ac:dyDescent="0.2">
      <c r="B27" s="24" t="s">
        <v>61</v>
      </c>
      <c r="P27" s="1" t="s">
        <v>26</v>
      </c>
      <c r="Q27" s="1">
        <v>6</v>
      </c>
      <c r="R27" s="1">
        <v>6</v>
      </c>
      <c r="S27" s="1">
        <v>6</v>
      </c>
      <c r="T27" s="1">
        <v>7</v>
      </c>
    </row>
    <row r="28" spans="2:20" x14ac:dyDescent="0.2">
      <c r="C28" s="51" t="s">
        <v>33</v>
      </c>
      <c r="D28" s="51" t="s">
        <v>0</v>
      </c>
      <c r="E28" s="48"/>
      <c r="F28" s="48"/>
      <c r="H28" s="51" t="s">
        <v>1</v>
      </c>
      <c r="I28" s="51" t="s">
        <v>2</v>
      </c>
      <c r="P28" s="50" t="s">
        <v>19</v>
      </c>
      <c r="Q28" s="1">
        <v>7</v>
      </c>
      <c r="R28" s="1">
        <v>7</v>
      </c>
      <c r="S28" s="1">
        <v>7</v>
      </c>
      <c r="T28" s="1">
        <v>7</v>
      </c>
    </row>
    <row r="29" spans="2:20" x14ac:dyDescent="0.2">
      <c r="B29" s="13" t="s">
        <v>25</v>
      </c>
      <c r="C29" s="49">
        <v>3</v>
      </c>
      <c r="D29" s="49">
        <v>3</v>
      </c>
      <c r="E29" s="49"/>
      <c r="F29" s="49"/>
      <c r="G29" s="13" t="s">
        <v>25</v>
      </c>
      <c r="H29" s="49">
        <v>6</v>
      </c>
      <c r="I29" s="49">
        <v>6</v>
      </c>
      <c r="P29" s="1" t="s">
        <v>8</v>
      </c>
      <c r="Q29" s="1">
        <v>7</v>
      </c>
      <c r="R29" s="1">
        <v>7</v>
      </c>
      <c r="S29" s="1">
        <v>7</v>
      </c>
      <c r="T29" s="1">
        <v>7</v>
      </c>
    </row>
    <row r="30" spans="2:20" x14ac:dyDescent="0.2">
      <c r="B30" s="13" t="s">
        <v>18</v>
      </c>
      <c r="C30" s="49">
        <v>3</v>
      </c>
      <c r="D30" s="49">
        <v>7</v>
      </c>
      <c r="E30" s="49"/>
      <c r="F30" s="49"/>
      <c r="G30" s="13" t="s">
        <v>18</v>
      </c>
      <c r="H30" s="49">
        <v>7</v>
      </c>
      <c r="I30" s="49">
        <v>7</v>
      </c>
      <c r="P30" s="1" t="s">
        <v>7</v>
      </c>
      <c r="Q30" s="1">
        <v>7</v>
      </c>
      <c r="R30" s="1">
        <v>7</v>
      </c>
      <c r="S30" s="1">
        <v>7</v>
      </c>
      <c r="T30" s="1">
        <v>7</v>
      </c>
    </row>
    <row r="31" spans="2:20" x14ac:dyDescent="0.2">
      <c r="B31" s="13" t="s">
        <v>12</v>
      </c>
      <c r="C31" s="49">
        <v>3</v>
      </c>
      <c r="D31" s="49">
        <v>7</v>
      </c>
      <c r="E31" s="49"/>
      <c r="F31" s="49"/>
      <c r="G31" s="13" t="s">
        <v>12</v>
      </c>
      <c r="H31" s="49">
        <v>7</v>
      </c>
      <c r="I31" s="49">
        <v>7</v>
      </c>
    </row>
    <row r="32" spans="2:20" x14ac:dyDescent="0.2">
      <c r="B32" s="13" t="s">
        <v>34</v>
      </c>
      <c r="C32" s="49">
        <v>4</v>
      </c>
      <c r="D32" s="49">
        <v>6</v>
      </c>
      <c r="E32" s="49"/>
      <c r="F32" s="49"/>
      <c r="G32" s="13" t="s">
        <v>34</v>
      </c>
      <c r="H32" s="49">
        <v>6</v>
      </c>
      <c r="I32" s="49">
        <v>6</v>
      </c>
    </row>
    <row r="33" spans="2:20" x14ac:dyDescent="0.2">
      <c r="B33" s="13" t="s">
        <v>20</v>
      </c>
      <c r="C33" s="49">
        <v>5</v>
      </c>
      <c r="D33" s="49">
        <v>5</v>
      </c>
      <c r="E33" s="49"/>
      <c r="F33" s="49"/>
      <c r="G33" s="13" t="s">
        <v>20</v>
      </c>
      <c r="H33" s="49">
        <v>5</v>
      </c>
      <c r="I33" s="49">
        <v>7</v>
      </c>
    </row>
    <row r="34" spans="2:20" x14ac:dyDescent="0.2">
      <c r="B34" s="13" t="s">
        <v>11</v>
      </c>
      <c r="C34" s="49">
        <v>5</v>
      </c>
      <c r="D34" s="49">
        <v>6</v>
      </c>
      <c r="E34" s="49"/>
      <c r="F34" s="49"/>
      <c r="G34" s="13" t="s">
        <v>11</v>
      </c>
      <c r="H34" s="49">
        <v>6</v>
      </c>
      <c r="I34" s="49">
        <v>6</v>
      </c>
      <c r="L34" s="1" t="s">
        <v>60</v>
      </c>
    </row>
    <row r="35" spans="2:20" x14ac:dyDescent="0.2">
      <c r="B35" s="13" t="s">
        <v>27</v>
      </c>
      <c r="C35" s="49">
        <v>6</v>
      </c>
      <c r="D35" s="49">
        <v>6</v>
      </c>
      <c r="E35" s="49"/>
      <c r="F35" s="49"/>
      <c r="G35" s="13" t="s">
        <v>27</v>
      </c>
      <c r="H35" s="49">
        <v>7</v>
      </c>
      <c r="I35" s="49">
        <v>7</v>
      </c>
    </row>
    <row r="36" spans="2:20" x14ac:dyDescent="0.2">
      <c r="B36" s="13" t="s">
        <v>17</v>
      </c>
      <c r="C36" s="49">
        <v>6</v>
      </c>
      <c r="D36" s="49">
        <v>6</v>
      </c>
      <c r="E36" s="49"/>
      <c r="F36" s="49"/>
      <c r="G36" s="13" t="s">
        <v>17</v>
      </c>
      <c r="H36" s="49">
        <v>6</v>
      </c>
      <c r="I36" s="49">
        <v>7</v>
      </c>
    </row>
    <row r="37" spans="2:20" x14ac:dyDescent="0.2">
      <c r="B37" s="13" t="s">
        <v>13</v>
      </c>
      <c r="C37" s="49">
        <v>6</v>
      </c>
      <c r="D37" s="49">
        <v>6</v>
      </c>
      <c r="E37" s="49"/>
      <c r="F37" s="49"/>
      <c r="G37" s="13" t="s">
        <v>13</v>
      </c>
      <c r="H37" s="49">
        <v>7</v>
      </c>
      <c r="I37" s="49">
        <v>7</v>
      </c>
    </row>
    <row r="38" spans="2:20" x14ac:dyDescent="0.2">
      <c r="B38" s="13" t="s">
        <v>16</v>
      </c>
      <c r="C38" s="49">
        <v>6</v>
      </c>
      <c r="D38" s="49">
        <v>7</v>
      </c>
      <c r="E38" s="49"/>
      <c r="F38" s="49"/>
      <c r="G38" s="13" t="s">
        <v>16</v>
      </c>
      <c r="H38" s="49">
        <v>7</v>
      </c>
      <c r="I38" s="49">
        <v>7</v>
      </c>
    </row>
    <row r="39" spans="2:20" x14ac:dyDescent="0.2">
      <c r="B39" s="24" t="s">
        <v>19</v>
      </c>
      <c r="C39" s="49">
        <v>7</v>
      </c>
      <c r="D39" s="49">
        <v>7</v>
      </c>
      <c r="E39" s="49"/>
      <c r="F39" s="49"/>
      <c r="G39" s="24" t="s">
        <v>19</v>
      </c>
      <c r="H39" s="49">
        <v>7</v>
      </c>
      <c r="I39" s="49">
        <v>7</v>
      </c>
    </row>
    <row r="40" spans="2:20" x14ac:dyDescent="0.2">
      <c r="B40" s="13" t="s">
        <v>8</v>
      </c>
      <c r="C40" s="49">
        <v>7</v>
      </c>
      <c r="D40" s="49">
        <v>7</v>
      </c>
      <c r="E40" s="49"/>
      <c r="F40" s="49"/>
      <c r="G40" s="13" t="s">
        <v>8</v>
      </c>
      <c r="H40" s="49">
        <v>7</v>
      </c>
      <c r="I40" s="49">
        <v>7</v>
      </c>
    </row>
    <row r="41" spans="2:20" x14ac:dyDescent="0.2">
      <c r="B41" s="13" t="s">
        <v>7</v>
      </c>
      <c r="C41" s="49">
        <v>7</v>
      </c>
      <c r="D41" s="49">
        <v>7</v>
      </c>
      <c r="E41" s="49"/>
      <c r="F41" s="49"/>
      <c r="G41" s="13" t="s">
        <v>7</v>
      </c>
      <c r="H41" s="49">
        <v>7</v>
      </c>
      <c r="I41" s="49">
        <v>7</v>
      </c>
    </row>
    <row r="42" spans="2:20" x14ac:dyDescent="0.2">
      <c r="B42" s="13"/>
      <c r="C42" s="49"/>
      <c r="D42" s="49"/>
      <c r="E42" s="49"/>
      <c r="F42" s="49"/>
      <c r="G42" s="13"/>
      <c r="H42" s="49"/>
      <c r="I42" s="49"/>
    </row>
    <row r="43" spans="2:20" x14ac:dyDescent="0.2">
      <c r="B43" s="13"/>
      <c r="C43" s="49"/>
      <c r="D43" s="49"/>
      <c r="E43" s="49"/>
      <c r="F43" s="49"/>
      <c r="G43" s="13"/>
      <c r="H43" s="49"/>
      <c r="I43" s="49"/>
    </row>
    <row r="44" spans="2:20" x14ac:dyDescent="0.2">
      <c r="B44" s="13"/>
      <c r="C44" s="49"/>
      <c r="D44" s="49"/>
      <c r="E44" s="49"/>
      <c r="F44" s="49"/>
      <c r="G44" s="13"/>
      <c r="H44" s="49"/>
      <c r="I44" s="49"/>
    </row>
    <row r="45" spans="2:20" x14ac:dyDescent="0.2">
      <c r="B45" s="13"/>
      <c r="C45" s="13"/>
      <c r="D45" s="13"/>
      <c r="E45" s="13"/>
      <c r="F45" s="13"/>
      <c r="G45" s="13"/>
      <c r="H45" s="13"/>
      <c r="I45" s="13"/>
    </row>
    <row r="46" spans="2:20" ht="12.75" customHeight="1" x14ac:dyDescent="0.2">
      <c r="B46" s="174" t="s">
        <v>172</v>
      </c>
      <c r="C46" s="174"/>
      <c r="D46" s="174"/>
      <c r="E46" s="174"/>
      <c r="F46" s="174"/>
      <c r="G46" s="174"/>
      <c r="H46" s="174"/>
      <c r="I46" s="174"/>
      <c r="J46" s="174"/>
      <c r="K46" s="174"/>
      <c r="L46" s="174"/>
      <c r="M46" s="174"/>
      <c r="P46" s="48"/>
      <c r="Q46" s="48"/>
    </row>
    <row r="47" spans="2:20" ht="12.75" customHeight="1" x14ac:dyDescent="0.2">
      <c r="B47" s="174"/>
      <c r="C47" s="174"/>
      <c r="D47" s="174"/>
      <c r="E47" s="174"/>
      <c r="F47" s="174"/>
      <c r="G47" s="174"/>
      <c r="H47" s="174"/>
      <c r="I47" s="174"/>
      <c r="J47" s="174"/>
      <c r="K47" s="174"/>
      <c r="L47" s="174"/>
      <c r="M47" s="174"/>
      <c r="P47" s="48"/>
      <c r="Q47" s="48"/>
    </row>
    <row r="48" spans="2:20" x14ac:dyDescent="0.2">
      <c r="B48" s="47"/>
      <c r="C48" s="47"/>
      <c r="D48" s="47"/>
      <c r="E48" s="47"/>
      <c r="F48" s="47"/>
      <c r="G48" s="47"/>
      <c r="H48" s="47"/>
      <c r="P48" s="40" t="s">
        <v>11</v>
      </c>
      <c r="Q48" s="39" t="s">
        <v>52</v>
      </c>
      <c r="R48" s="4"/>
      <c r="S48" s="4"/>
      <c r="T48" s="4"/>
    </row>
    <row r="49" spans="16:20" x14ac:dyDescent="0.2">
      <c r="P49" s="40" t="s">
        <v>59</v>
      </c>
      <c r="Q49" s="39" t="s">
        <v>53</v>
      </c>
      <c r="R49" s="46"/>
      <c r="S49" s="4"/>
      <c r="T49" s="4"/>
    </row>
    <row r="50" spans="16:20" x14ac:dyDescent="0.2">
      <c r="P50" s="40" t="s">
        <v>58</v>
      </c>
      <c r="Q50" s="39" t="s">
        <v>53</v>
      </c>
      <c r="R50" s="44"/>
      <c r="S50" s="4"/>
      <c r="T50" s="4"/>
    </row>
    <row r="51" spans="16:20" x14ac:dyDescent="0.2">
      <c r="P51" s="1" t="s">
        <v>57</v>
      </c>
      <c r="Q51" s="39" t="s">
        <v>52</v>
      </c>
      <c r="R51" s="44"/>
      <c r="S51" s="4"/>
      <c r="T51" s="4"/>
    </row>
    <row r="52" spans="16:20" x14ac:dyDescent="0.2">
      <c r="P52" s="40" t="s">
        <v>10</v>
      </c>
      <c r="Q52" s="39" t="s">
        <v>53</v>
      </c>
      <c r="R52" s="44"/>
      <c r="S52" s="4"/>
      <c r="T52" s="4"/>
    </row>
    <row r="53" spans="16:20" x14ac:dyDescent="0.2">
      <c r="P53" s="40" t="s">
        <v>23</v>
      </c>
      <c r="Q53" s="39" t="s">
        <v>53</v>
      </c>
      <c r="R53" s="44"/>
      <c r="S53" s="4"/>
      <c r="T53" s="4"/>
    </row>
    <row r="54" spans="16:20" x14ac:dyDescent="0.2">
      <c r="P54" s="40" t="s">
        <v>18</v>
      </c>
      <c r="Q54" s="39" t="s">
        <v>53</v>
      </c>
      <c r="R54" s="44"/>
      <c r="S54" s="4"/>
      <c r="T54" s="4"/>
    </row>
    <row r="55" spans="16:20" x14ac:dyDescent="0.2">
      <c r="P55" s="40" t="s">
        <v>16</v>
      </c>
      <c r="Q55" s="39" t="s">
        <v>55</v>
      </c>
      <c r="R55" s="44"/>
      <c r="S55" s="4"/>
      <c r="T55" s="4"/>
    </row>
    <row r="56" spans="16:20" x14ac:dyDescent="0.2">
      <c r="P56" s="40" t="s">
        <v>22</v>
      </c>
      <c r="Q56" s="39" t="s">
        <v>52</v>
      </c>
      <c r="R56" s="44"/>
      <c r="S56" s="4"/>
      <c r="T56" s="4"/>
    </row>
    <row r="57" spans="16:20" x14ac:dyDescent="0.2">
      <c r="P57" s="40" t="s">
        <v>6</v>
      </c>
      <c r="Q57" s="39" t="s">
        <v>56</v>
      </c>
      <c r="R57" s="44"/>
      <c r="S57" s="4"/>
      <c r="T57" s="4"/>
    </row>
    <row r="58" spans="16:20" x14ac:dyDescent="0.2">
      <c r="P58" s="40" t="s">
        <v>3</v>
      </c>
      <c r="Q58" s="39" t="s">
        <v>53</v>
      </c>
      <c r="R58" s="44"/>
      <c r="S58" s="4"/>
      <c r="T58" s="4"/>
    </row>
    <row r="59" spans="16:20" x14ac:dyDescent="0.2">
      <c r="P59" s="40" t="s">
        <v>13</v>
      </c>
      <c r="Q59" s="39" t="s">
        <v>53</v>
      </c>
      <c r="R59" s="44"/>
      <c r="S59" s="4"/>
      <c r="T59" s="4"/>
    </row>
    <row r="60" spans="16:20" x14ac:dyDescent="0.2">
      <c r="P60" s="40" t="s">
        <v>21</v>
      </c>
      <c r="Q60" s="39" t="s">
        <v>53</v>
      </c>
      <c r="R60" s="44"/>
      <c r="S60" s="4"/>
      <c r="T60" s="4"/>
    </row>
    <row r="61" spans="16:20" x14ac:dyDescent="0.2">
      <c r="P61" s="45" t="s">
        <v>19</v>
      </c>
      <c r="Q61" s="39" t="s">
        <v>56</v>
      </c>
      <c r="R61" s="44"/>
      <c r="S61" s="4"/>
      <c r="T61" s="4"/>
    </row>
    <row r="62" spans="16:20" x14ac:dyDescent="0.2">
      <c r="P62" s="1" t="s">
        <v>26</v>
      </c>
      <c r="Q62" s="39" t="s">
        <v>53</v>
      </c>
      <c r="S62" s="4"/>
      <c r="T62" s="4"/>
    </row>
    <row r="63" spans="16:20" x14ac:dyDescent="0.2">
      <c r="P63" s="40" t="s">
        <v>9</v>
      </c>
      <c r="Q63" s="39" t="s">
        <v>53</v>
      </c>
      <c r="R63" s="44"/>
      <c r="S63" s="4"/>
      <c r="T63" s="4"/>
    </row>
    <row r="64" spans="16:20" x14ac:dyDescent="0.2">
      <c r="P64" s="40" t="s">
        <v>34</v>
      </c>
      <c r="Q64" s="39" t="s">
        <v>53</v>
      </c>
      <c r="R64" s="44"/>
    </row>
    <row r="65" spans="2:18" x14ac:dyDescent="0.2">
      <c r="P65" s="40" t="s">
        <v>8</v>
      </c>
      <c r="Q65" s="39" t="s">
        <v>53</v>
      </c>
      <c r="R65" s="44"/>
    </row>
    <row r="66" spans="2:18" x14ac:dyDescent="0.2">
      <c r="P66" s="40" t="s">
        <v>5</v>
      </c>
      <c r="Q66" s="39" t="s">
        <v>55</v>
      </c>
      <c r="R66" s="41"/>
    </row>
    <row r="67" spans="2:18" x14ac:dyDescent="0.2">
      <c r="P67" s="40" t="s">
        <v>27</v>
      </c>
      <c r="Q67" s="39" t="s">
        <v>55</v>
      </c>
      <c r="R67" s="41"/>
    </row>
    <row r="68" spans="2:18" x14ac:dyDescent="0.2">
      <c r="P68" s="40" t="s">
        <v>4</v>
      </c>
      <c r="Q68" s="39" t="s">
        <v>55</v>
      </c>
      <c r="R68" s="41"/>
    </row>
    <row r="69" spans="2:18" x14ac:dyDescent="0.2">
      <c r="P69" s="1" t="s">
        <v>28</v>
      </c>
      <c r="Q69" s="39" t="s">
        <v>52</v>
      </c>
    </row>
    <row r="70" spans="2:18" x14ac:dyDescent="0.2">
      <c r="P70" s="1" t="s">
        <v>17</v>
      </c>
      <c r="Q70" s="43" t="s">
        <v>55</v>
      </c>
      <c r="R70" s="41"/>
    </row>
    <row r="71" spans="2:18" x14ac:dyDescent="0.2">
      <c r="L71" s="159" t="s">
        <v>184</v>
      </c>
      <c r="P71" s="40" t="s">
        <v>20</v>
      </c>
      <c r="Q71" s="39" t="s">
        <v>53</v>
      </c>
      <c r="R71" s="41"/>
    </row>
    <row r="72" spans="2:18" x14ac:dyDescent="0.2">
      <c r="B72" s="1" t="s">
        <v>49</v>
      </c>
      <c r="P72" s="40" t="s">
        <v>7</v>
      </c>
      <c r="Q72" s="39" t="s">
        <v>53</v>
      </c>
      <c r="R72" s="42"/>
    </row>
    <row r="73" spans="2:18" x14ac:dyDescent="0.2">
      <c r="B73" s="1" t="s">
        <v>54</v>
      </c>
      <c r="P73" s="40" t="s">
        <v>25</v>
      </c>
      <c r="Q73" s="39" t="s">
        <v>53</v>
      </c>
      <c r="R73" s="41"/>
    </row>
    <row r="74" spans="2:18" x14ac:dyDescent="0.2">
      <c r="P74" s="40" t="s">
        <v>15</v>
      </c>
      <c r="Q74" s="39" t="s">
        <v>52</v>
      </c>
      <c r="R74" s="41"/>
    </row>
    <row r="75" spans="2:18" x14ac:dyDescent="0.2">
      <c r="P75" s="40" t="s">
        <v>30</v>
      </c>
      <c r="Q75" s="39" t="s">
        <v>53</v>
      </c>
      <c r="R75" s="41"/>
    </row>
    <row r="76" spans="2:18" x14ac:dyDescent="0.2">
      <c r="P76" s="40" t="s">
        <v>12</v>
      </c>
      <c r="Q76" s="39" t="s">
        <v>52</v>
      </c>
      <c r="R76" s="38"/>
    </row>
    <row r="81" spans="2:18" x14ac:dyDescent="0.2">
      <c r="B81" s="175" t="s">
        <v>173</v>
      </c>
      <c r="C81" s="175"/>
      <c r="D81" s="175"/>
      <c r="E81" s="175"/>
      <c r="F81" s="175"/>
      <c r="G81" s="175"/>
      <c r="H81" s="175"/>
      <c r="I81" s="175"/>
      <c r="J81" s="175"/>
      <c r="K81" s="175"/>
      <c r="L81" s="175"/>
    </row>
    <row r="82" spans="2:18" x14ac:dyDescent="0.2">
      <c r="B82" s="175"/>
      <c r="C82" s="175"/>
      <c r="D82" s="175"/>
      <c r="E82" s="175"/>
      <c r="F82" s="175"/>
      <c r="G82" s="175"/>
      <c r="H82" s="175"/>
      <c r="I82" s="175"/>
      <c r="J82" s="175"/>
      <c r="K82" s="175"/>
      <c r="L82" s="175"/>
    </row>
    <row r="83" spans="2:18" x14ac:dyDescent="0.2">
      <c r="B83" s="37"/>
      <c r="C83" s="37"/>
      <c r="D83" s="37"/>
      <c r="E83" s="37"/>
      <c r="F83" s="37"/>
      <c r="G83" s="37"/>
      <c r="H83" s="37"/>
      <c r="I83" s="37"/>
      <c r="J83" s="37"/>
      <c r="K83" s="37"/>
      <c r="L83" s="37"/>
    </row>
    <row r="85" spans="2:18" x14ac:dyDescent="0.2">
      <c r="B85" s="36"/>
      <c r="P85" s="13"/>
      <c r="Q85" s="35" t="s">
        <v>51</v>
      </c>
      <c r="R85" s="35" t="s">
        <v>50</v>
      </c>
    </row>
    <row r="86" spans="2:18" x14ac:dyDescent="0.2">
      <c r="P86" s="24" t="s">
        <v>19</v>
      </c>
      <c r="Q86" s="34">
        <v>2.4183039720975592</v>
      </c>
      <c r="R86" s="34">
        <v>82.577076845319667</v>
      </c>
    </row>
    <row r="87" spans="2:18" x14ac:dyDescent="0.2">
      <c r="P87" s="13" t="s">
        <v>7</v>
      </c>
      <c r="Q87" s="34">
        <v>2.9368500192831992</v>
      </c>
      <c r="R87" s="34">
        <v>87.974451474627045</v>
      </c>
    </row>
    <row r="88" spans="2:18" x14ac:dyDescent="0.2">
      <c r="P88" s="13" t="s">
        <v>28</v>
      </c>
      <c r="Q88" s="34">
        <v>3.0886379585053638</v>
      </c>
      <c r="R88" s="34">
        <v>91.296934458694849</v>
      </c>
    </row>
    <row r="89" spans="2:18" x14ac:dyDescent="0.2">
      <c r="P89" s="13" t="s">
        <v>24</v>
      </c>
      <c r="Q89" s="34">
        <v>3.1033827044062501</v>
      </c>
      <c r="R89" s="34">
        <v>94.180738959672496</v>
      </c>
    </row>
    <row r="90" spans="2:18" x14ac:dyDescent="0.2">
      <c r="P90" s="13" t="s">
        <v>22</v>
      </c>
      <c r="Q90" s="34">
        <v>3.2023051531633002</v>
      </c>
      <c r="R90" s="34">
        <v>92.362791611135819</v>
      </c>
    </row>
    <row r="91" spans="2:18" x14ac:dyDescent="0.2">
      <c r="P91" s="13" t="s">
        <v>8</v>
      </c>
      <c r="Q91" s="34">
        <v>3.3052280857373</v>
      </c>
      <c r="R91" s="34">
        <v>93.219572196620391</v>
      </c>
    </row>
    <row r="92" spans="2:18" x14ac:dyDescent="0.2">
      <c r="P92" s="13" t="s">
        <v>13</v>
      </c>
      <c r="Q92" s="34">
        <v>3.324113368930274</v>
      </c>
      <c r="R92" s="34">
        <v>91.754277596711546</v>
      </c>
    </row>
    <row r="93" spans="2:18" x14ac:dyDescent="0.2">
      <c r="P93" s="13" t="s">
        <v>12</v>
      </c>
      <c r="Q93" s="34">
        <v>3.3895703210325161</v>
      </c>
      <c r="R93" s="34">
        <v>92.166099313131525</v>
      </c>
    </row>
    <row r="94" spans="2:18" x14ac:dyDescent="0.2">
      <c r="P94" s="13" t="s">
        <v>21</v>
      </c>
      <c r="Q94" s="34">
        <v>3.4185279715521024</v>
      </c>
      <c r="R94" s="34">
        <v>92.663485360256402</v>
      </c>
    </row>
    <row r="95" spans="2:18" x14ac:dyDescent="0.2">
      <c r="P95" s="13" t="s">
        <v>23</v>
      </c>
      <c r="Q95" s="34">
        <v>3.4472774073717409</v>
      </c>
      <c r="R95" s="34">
        <v>92.205730187785392</v>
      </c>
    </row>
    <row r="96" spans="2:18" x14ac:dyDescent="0.2">
      <c r="P96" s="24" t="s">
        <v>29</v>
      </c>
      <c r="Q96" s="34">
        <v>3.5352637958239352</v>
      </c>
      <c r="R96" s="34">
        <v>92.451792095300846</v>
      </c>
    </row>
    <row r="97" spans="2:18" x14ac:dyDescent="0.2">
      <c r="P97" s="13" t="s">
        <v>18</v>
      </c>
      <c r="Q97" s="34">
        <v>3.8276447443531936</v>
      </c>
      <c r="R97" s="34">
        <v>97.315690411044741</v>
      </c>
    </row>
    <row r="98" spans="2:18" x14ac:dyDescent="0.2">
      <c r="P98" s="13" t="s">
        <v>11</v>
      </c>
      <c r="Q98" s="34">
        <v>3.8698712380567111</v>
      </c>
      <c r="R98" s="34">
        <v>98.736570985103072</v>
      </c>
    </row>
    <row r="99" spans="2:18" x14ac:dyDescent="0.2">
      <c r="P99" s="13" t="s">
        <v>15</v>
      </c>
      <c r="Q99" s="34">
        <v>3.8807514396298441</v>
      </c>
      <c r="R99" s="34">
        <v>95.387499269845293</v>
      </c>
    </row>
    <row r="100" spans="2:18" x14ac:dyDescent="0.2">
      <c r="P100" s="13" t="s">
        <v>10</v>
      </c>
      <c r="Q100" s="34">
        <v>3.9115160247874408</v>
      </c>
      <c r="R100" s="34">
        <v>95.880459762124119</v>
      </c>
    </row>
    <row r="101" spans="2:18" x14ac:dyDescent="0.2">
      <c r="M101" s="159" t="s">
        <v>184</v>
      </c>
      <c r="P101" s="13" t="s">
        <v>9</v>
      </c>
      <c r="Q101" s="34">
        <v>3.9747573795138305</v>
      </c>
      <c r="R101" s="34">
        <v>94.513625189182235</v>
      </c>
    </row>
    <row r="102" spans="2:18" x14ac:dyDescent="0.2">
      <c r="B102" s="1" t="s">
        <v>49</v>
      </c>
      <c r="P102" s="13" t="s">
        <v>25</v>
      </c>
      <c r="Q102" s="34">
        <v>4.2178121737427778</v>
      </c>
      <c r="R102" s="34">
        <v>89.023249438155048</v>
      </c>
    </row>
    <row r="103" spans="2:18" x14ac:dyDescent="0.2">
      <c r="B103" s="1" t="s">
        <v>48</v>
      </c>
      <c r="P103" s="13" t="s">
        <v>17</v>
      </c>
      <c r="Q103" s="34">
        <v>4.2596326613333044</v>
      </c>
      <c r="R103" s="34">
        <v>98.212368737770092</v>
      </c>
    </row>
    <row r="104" spans="2:18" x14ac:dyDescent="0.2">
      <c r="P104" s="13" t="s">
        <v>26</v>
      </c>
      <c r="Q104" s="33">
        <v>4.6505674406256956</v>
      </c>
      <c r="R104" s="33">
        <v>98.14474917902956</v>
      </c>
    </row>
    <row r="105" spans="2:18" x14ac:dyDescent="0.2">
      <c r="B105" s="176" t="s">
        <v>47</v>
      </c>
      <c r="C105" s="176"/>
      <c r="D105" s="176"/>
      <c r="E105" s="176"/>
      <c r="F105" s="176"/>
      <c r="G105" s="176"/>
      <c r="H105" s="176"/>
      <c r="I105" s="176"/>
      <c r="J105" s="176"/>
      <c r="K105" s="176"/>
      <c r="L105" s="176"/>
      <c r="P105" s="13" t="s">
        <v>30</v>
      </c>
      <c r="Q105" s="33">
        <v>4.7484639835092626</v>
      </c>
      <c r="R105" s="33">
        <v>98.314544123250855</v>
      </c>
    </row>
    <row r="106" spans="2:18" x14ac:dyDescent="0.2">
      <c r="B106" s="176"/>
      <c r="C106" s="176"/>
      <c r="D106" s="176"/>
      <c r="E106" s="176"/>
      <c r="F106" s="176"/>
      <c r="G106" s="176"/>
      <c r="H106" s="176"/>
      <c r="I106" s="176"/>
      <c r="J106" s="176"/>
      <c r="K106" s="176"/>
      <c r="L106" s="176"/>
      <c r="P106" s="13" t="s">
        <v>6</v>
      </c>
      <c r="Q106" s="33">
        <v>4.9547179157573211</v>
      </c>
      <c r="R106" s="33">
        <v>97.737704511170733</v>
      </c>
    </row>
    <row r="107" spans="2:18" x14ac:dyDescent="0.2">
      <c r="B107" s="176"/>
      <c r="C107" s="176"/>
      <c r="D107" s="176"/>
      <c r="E107" s="176"/>
      <c r="F107" s="176"/>
      <c r="G107" s="176"/>
      <c r="H107" s="176"/>
      <c r="I107" s="176"/>
      <c r="J107" s="176"/>
      <c r="K107" s="176"/>
      <c r="L107" s="176"/>
      <c r="P107" s="13" t="s">
        <v>4</v>
      </c>
      <c r="Q107" s="33">
        <v>5.1528082918339777</v>
      </c>
      <c r="R107" s="33">
        <v>98.567998786866156</v>
      </c>
    </row>
    <row r="108" spans="2:18" x14ac:dyDescent="0.2">
      <c r="B108" s="176"/>
      <c r="C108" s="176"/>
      <c r="D108" s="176"/>
      <c r="E108" s="176"/>
      <c r="F108" s="176"/>
      <c r="G108" s="176"/>
      <c r="H108" s="176"/>
      <c r="I108" s="176"/>
      <c r="J108" s="176"/>
      <c r="K108" s="176"/>
      <c r="L108" s="176"/>
      <c r="P108" s="13" t="s">
        <v>5</v>
      </c>
      <c r="Q108" s="33">
        <v>6.0751280698143821</v>
      </c>
      <c r="R108" s="33">
        <v>99.410920605826277</v>
      </c>
    </row>
    <row r="109" spans="2:18" x14ac:dyDescent="0.2">
      <c r="B109" s="176"/>
      <c r="C109" s="176"/>
      <c r="D109" s="176"/>
      <c r="E109" s="176"/>
      <c r="F109" s="176"/>
      <c r="G109" s="176"/>
      <c r="H109" s="176"/>
      <c r="I109" s="176"/>
      <c r="J109" s="176"/>
      <c r="K109" s="176"/>
      <c r="L109" s="176"/>
    </row>
    <row r="110" spans="2:18" ht="27.75" customHeight="1" x14ac:dyDescent="0.2">
      <c r="B110" s="176"/>
      <c r="C110" s="176"/>
      <c r="D110" s="176"/>
      <c r="E110" s="176"/>
      <c r="F110" s="176"/>
      <c r="G110" s="176"/>
      <c r="H110" s="176"/>
      <c r="I110" s="176"/>
      <c r="J110" s="176"/>
      <c r="K110" s="176"/>
      <c r="L110" s="176"/>
    </row>
  </sheetData>
  <mergeCells count="4">
    <mergeCell ref="B81:L82"/>
    <mergeCell ref="B105:L110"/>
    <mergeCell ref="B2:L3"/>
    <mergeCell ref="B46:M4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106"/>
  <sheetViews>
    <sheetView zoomScaleNormal="100" workbookViewId="0"/>
  </sheetViews>
  <sheetFormatPr baseColWidth="10" defaultColWidth="10" defaultRowHeight="14.25" x14ac:dyDescent="0.2"/>
  <cols>
    <col min="1" max="16384" width="10" style="54"/>
  </cols>
  <sheetData>
    <row r="2" spans="1:19" s="64" customFormat="1" ht="12.75" customHeight="1" x14ac:dyDescent="0.2">
      <c r="B2" s="177" t="s">
        <v>80</v>
      </c>
      <c r="C2" s="177"/>
      <c r="D2" s="177"/>
      <c r="E2" s="177"/>
      <c r="F2" s="177"/>
      <c r="G2" s="177"/>
      <c r="P2" s="72"/>
      <c r="Q2" s="72"/>
      <c r="R2" s="72"/>
      <c r="S2" s="72"/>
    </row>
    <row r="3" spans="1:19" s="64" customFormat="1" ht="12.75" customHeight="1" x14ac:dyDescent="0.2">
      <c r="A3" s="73"/>
      <c r="B3" s="177"/>
      <c r="C3" s="177"/>
      <c r="D3" s="177"/>
      <c r="E3" s="177"/>
      <c r="F3" s="177"/>
      <c r="G3" s="177"/>
      <c r="P3" s="72"/>
      <c r="Q3" s="72"/>
      <c r="R3" s="72"/>
      <c r="S3" s="72"/>
    </row>
    <row r="4" spans="1:19" ht="51" x14ac:dyDescent="0.2">
      <c r="B4" s="70"/>
      <c r="C4" s="70"/>
      <c r="P4" s="61"/>
      <c r="Q4" s="71" t="s">
        <v>79</v>
      </c>
      <c r="R4" s="60" t="s">
        <v>78</v>
      </c>
      <c r="S4" s="70"/>
    </row>
    <row r="5" spans="1:19" x14ac:dyDescent="0.2">
      <c r="B5" s="69"/>
      <c r="P5" s="56" t="s">
        <v>9</v>
      </c>
      <c r="Q5" s="55">
        <v>17.929883588114709</v>
      </c>
      <c r="R5" s="55">
        <v>38.389490035287409</v>
      </c>
      <c r="S5" s="69"/>
    </row>
    <row r="6" spans="1:19" x14ac:dyDescent="0.2">
      <c r="P6" s="59" t="s">
        <v>19</v>
      </c>
      <c r="Q6" s="58">
        <v>23.87325034010669</v>
      </c>
      <c r="R6" s="58">
        <v>33.40276108839123</v>
      </c>
    </row>
    <row r="7" spans="1:19" x14ac:dyDescent="0.2">
      <c r="P7" s="56" t="s">
        <v>24</v>
      </c>
      <c r="Q7" s="55">
        <v>25.862490294656531</v>
      </c>
      <c r="R7" s="55">
        <v>28.29602821461777</v>
      </c>
    </row>
    <row r="8" spans="1:19" x14ac:dyDescent="0.2">
      <c r="P8" s="56" t="s">
        <v>17</v>
      </c>
      <c r="Q8" s="55">
        <v>28.292994943705189</v>
      </c>
      <c r="R8" s="55">
        <v>51.998134626611638</v>
      </c>
    </row>
    <row r="9" spans="1:19" x14ac:dyDescent="0.2">
      <c r="P9" s="56" t="s">
        <v>22</v>
      </c>
      <c r="Q9" s="55">
        <v>37.931210502867224</v>
      </c>
      <c r="R9" s="55">
        <v>74.62709160623271</v>
      </c>
    </row>
    <row r="10" spans="1:19" x14ac:dyDescent="0.2">
      <c r="P10" s="56" t="s">
        <v>21</v>
      </c>
      <c r="Q10" s="55">
        <v>38.080142108937338</v>
      </c>
      <c r="R10" s="55">
        <v>61.293107212247257</v>
      </c>
    </row>
    <row r="11" spans="1:19" x14ac:dyDescent="0.2">
      <c r="P11" s="59" t="s">
        <v>29</v>
      </c>
      <c r="Q11" s="58">
        <v>40.149909973144531</v>
      </c>
      <c r="R11" s="58">
        <v>46.762912750244141</v>
      </c>
    </row>
    <row r="12" spans="1:19" x14ac:dyDescent="0.2">
      <c r="P12" s="56" t="s">
        <v>4</v>
      </c>
      <c r="Q12" s="55">
        <v>40.698028311289463</v>
      </c>
      <c r="R12" s="55">
        <v>5.2342727674707854</v>
      </c>
    </row>
    <row r="13" spans="1:19" x14ac:dyDescent="0.2">
      <c r="P13" s="56" t="s">
        <v>6</v>
      </c>
      <c r="Q13" s="55">
        <v>42.845134441567048</v>
      </c>
      <c r="R13" s="55">
        <v>57.126064637123847</v>
      </c>
    </row>
    <row r="14" spans="1:19" x14ac:dyDescent="0.2">
      <c r="P14" s="56" t="s">
        <v>7</v>
      </c>
      <c r="Q14" s="55">
        <v>43.215893910029997</v>
      </c>
      <c r="R14" s="55">
        <v>2.906305022792556</v>
      </c>
    </row>
    <row r="15" spans="1:19" x14ac:dyDescent="0.2">
      <c r="P15" s="56" t="s">
        <v>8</v>
      </c>
      <c r="Q15" s="55">
        <v>43.926723764166901</v>
      </c>
      <c r="R15" s="55">
        <v>51.499800478410997</v>
      </c>
    </row>
    <row r="16" spans="1:19" ht="14.25" customHeight="1" x14ac:dyDescent="0.2">
      <c r="C16" s="160"/>
      <c r="D16" s="160"/>
      <c r="E16" s="160"/>
      <c r="F16" s="160"/>
      <c r="G16" s="159" t="s">
        <v>184</v>
      </c>
      <c r="P16" s="56" t="s">
        <v>11</v>
      </c>
      <c r="Q16" s="55">
        <v>46.050021213551503</v>
      </c>
      <c r="R16" s="55">
        <v>40.693575150595393</v>
      </c>
    </row>
    <row r="17" spans="2:19" x14ac:dyDescent="0.2">
      <c r="B17" s="178" t="s">
        <v>70</v>
      </c>
      <c r="C17" s="178"/>
      <c r="D17" s="178"/>
      <c r="E17" s="178"/>
      <c r="F17" s="178"/>
      <c r="G17" s="178"/>
      <c r="P17" s="56" t="s">
        <v>30</v>
      </c>
      <c r="Q17" s="55">
        <v>48.55171743453888</v>
      </c>
      <c r="R17" s="55">
        <v>57.093500816301592</v>
      </c>
    </row>
    <row r="18" spans="2:19" x14ac:dyDescent="0.2">
      <c r="B18" s="178"/>
      <c r="C18" s="178"/>
      <c r="D18" s="178"/>
      <c r="E18" s="178"/>
      <c r="F18" s="178"/>
      <c r="G18" s="178"/>
      <c r="P18" s="56" t="s">
        <v>13</v>
      </c>
      <c r="Q18" s="55">
        <v>49.673529336921291</v>
      </c>
      <c r="R18" s="55">
        <v>75.523362049956518</v>
      </c>
    </row>
    <row r="19" spans="2:19" x14ac:dyDescent="0.2">
      <c r="B19" s="57" t="s">
        <v>77</v>
      </c>
      <c r="P19" s="56" t="s">
        <v>25</v>
      </c>
      <c r="Q19" s="55">
        <v>56.00424443986374</v>
      </c>
      <c r="R19" s="55">
        <v>51.576224998088719</v>
      </c>
    </row>
    <row r="20" spans="2:19" x14ac:dyDescent="0.2">
      <c r="P20" s="56" t="s">
        <v>15</v>
      </c>
      <c r="Q20" s="55">
        <v>57.673110471254532</v>
      </c>
      <c r="R20" s="55">
        <v>93.383043423037009</v>
      </c>
    </row>
    <row r="21" spans="2:19" x14ac:dyDescent="0.2">
      <c r="P21" s="56"/>
      <c r="Q21" s="55"/>
      <c r="R21" s="55"/>
    </row>
    <row r="22" spans="2:19" x14ac:dyDescent="0.2">
      <c r="P22" s="56"/>
      <c r="Q22" s="55"/>
      <c r="R22" s="55"/>
    </row>
    <row r="24" spans="2:19" ht="14.25" customHeight="1" x14ac:dyDescent="0.2">
      <c r="B24" s="177" t="s">
        <v>76</v>
      </c>
      <c r="C24" s="177"/>
      <c r="D24" s="177"/>
      <c r="E24" s="177"/>
      <c r="F24" s="177"/>
      <c r="G24" s="177"/>
    </row>
    <row r="25" spans="2:19" ht="14.25" customHeight="1" x14ac:dyDescent="0.2">
      <c r="B25" s="177"/>
      <c r="C25" s="177"/>
      <c r="D25" s="177"/>
      <c r="E25" s="177"/>
      <c r="F25" s="177"/>
      <c r="G25" s="177"/>
    </row>
    <row r="26" spans="2:19" s="62" customFormat="1" x14ac:dyDescent="0.2">
      <c r="B26" s="177"/>
      <c r="C26" s="177"/>
      <c r="D26" s="177"/>
      <c r="E26" s="177"/>
      <c r="F26" s="177"/>
      <c r="G26" s="177"/>
      <c r="J26" s="13"/>
    </row>
    <row r="27" spans="2:19" ht="15" x14ac:dyDescent="0.2">
      <c r="B27" s="68"/>
      <c r="P27" s="61"/>
      <c r="Q27" s="60" t="s">
        <v>75</v>
      </c>
      <c r="R27" s="68"/>
      <c r="S27" s="68"/>
    </row>
    <row r="28" spans="2:19" x14ac:dyDescent="0.2">
      <c r="P28" s="56" t="s">
        <v>6</v>
      </c>
      <c r="Q28" s="66">
        <v>1.813388303662717</v>
      </c>
    </row>
    <row r="29" spans="2:19" x14ac:dyDescent="0.2">
      <c r="P29" s="59" t="s">
        <v>19</v>
      </c>
      <c r="Q29" s="67">
        <v>2.0631404814842842</v>
      </c>
    </row>
    <row r="30" spans="2:19" x14ac:dyDescent="0.2">
      <c r="P30" s="56" t="s">
        <v>4</v>
      </c>
      <c r="Q30" s="66">
        <v>2.0742572488779158</v>
      </c>
    </row>
    <row r="31" spans="2:19" x14ac:dyDescent="0.2">
      <c r="P31" s="56" t="s">
        <v>21</v>
      </c>
      <c r="Q31" s="66">
        <v>2.0891493102094221</v>
      </c>
    </row>
    <row r="32" spans="2:19" x14ac:dyDescent="0.2">
      <c r="P32" s="56" t="s">
        <v>26</v>
      </c>
      <c r="Q32" s="66">
        <v>2.1051486763517961</v>
      </c>
    </row>
    <row r="33" spans="2:17" x14ac:dyDescent="0.2">
      <c r="P33" s="56" t="s">
        <v>18</v>
      </c>
      <c r="Q33" s="66">
        <v>2.1214312452320598</v>
      </c>
    </row>
    <row r="34" spans="2:17" x14ac:dyDescent="0.2">
      <c r="P34" s="56" t="s">
        <v>12</v>
      </c>
      <c r="Q34" s="66">
        <v>2.2218555131170952</v>
      </c>
    </row>
    <row r="35" spans="2:17" x14ac:dyDescent="0.2">
      <c r="P35" s="56" t="s">
        <v>25</v>
      </c>
      <c r="Q35" s="66">
        <v>2.3990259745286719</v>
      </c>
    </row>
    <row r="36" spans="2:17" x14ac:dyDescent="0.2">
      <c r="P36" s="56" t="s">
        <v>7</v>
      </c>
      <c r="Q36" s="66">
        <v>2.4448274383719428</v>
      </c>
    </row>
    <row r="37" spans="2:17" x14ac:dyDescent="0.2">
      <c r="P37" s="56" t="s">
        <v>13</v>
      </c>
      <c r="Q37" s="66">
        <v>2.515916667518395</v>
      </c>
    </row>
    <row r="38" spans="2:17" x14ac:dyDescent="0.2">
      <c r="P38" s="56" t="s">
        <v>10</v>
      </c>
      <c r="Q38" s="66">
        <v>2.8662218489680238</v>
      </c>
    </row>
    <row r="39" spans="2:17" x14ac:dyDescent="0.2">
      <c r="P39" s="56" t="s">
        <v>22</v>
      </c>
      <c r="Q39" s="66">
        <v>2.9982497208320762</v>
      </c>
    </row>
    <row r="40" spans="2:17" x14ac:dyDescent="0.2">
      <c r="P40" s="56" t="s">
        <v>17</v>
      </c>
      <c r="Q40" s="66">
        <v>3.0289679117201178</v>
      </c>
    </row>
    <row r="41" spans="2:17" x14ac:dyDescent="0.2">
      <c r="P41" s="56" t="s">
        <v>23</v>
      </c>
      <c r="Q41" s="66">
        <v>3.0766520756299598</v>
      </c>
    </row>
    <row r="42" spans="2:17" x14ac:dyDescent="0.2">
      <c r="P42" s="56" t="s">
        <v>8</v>
      </c>
      <c r="Q42" s="66">
        <v>3.1748136255119368</v>
      </c>
    </row>
    <row r="43" spans="2:17" x14ac:dyDescent="0.2">
      <c r="G43" s="159" t="s">
        <v>184</v>
      </c>
      <c r="P43" s="56" t="s">
        <v>15</v>
      </c>
      <c r="Q43" s="66">
        <v>3.311550257457692</v>
      </c>
    </row>
    <row r="44" spans="2:17" x14ac:dyDescent="0.2">
      <c r="B44" s="178" t="s">
        <v>65</v>
      </c>
      <c r="C44" s="178"/>
      <c r="D44" s="178"/>
      <c r="E44" s="178"/>
      <c r="F44" s="178"/>
      <c r="G44" s="178"/>
    </row>
    <row r="45" spans="2:17" x14ac:dyDescent="0.2">
      <c r="B45" s="178"/>
      <c r="C45" s="178"/>
      <c r="D45" s="178"/>
      <c r="E45" s="178"/>
      <c r="F45" s="178"/>
      <c r="G45" s="178"/>
    </row>
    <row r="46" spans="2:17" x14ac:dyDescent="0.2">
      <c r="B46" s="57" t="s">
        <v>190</v>
      </c>
    </row>
    <row r="50" spans="1:19" x14ac:dyDescent="0.2">
      <c r="D50" s="1"/>
    </row>
    <row r="51" spans="1:19" s="62" customFormat="1" x14ac:dyDescent="0.2">
      <c r="B51" s="65" t="s">
        <v>74</v>
      </c>
      <c r="Q51" s="64"/>
      <c r="R51" s="64"/>
      <c r="S51" s="64"/>
    </row>
    <row r="52" spans="1:19" x14ac:dyDescent="0.2">
      <c r="A52" s="8"/>
      <c r="Q52" s="8"/>
      <c r="R52" s="8"/>
      <c r="S52" s="8"/>
    </row>
    <row r="53" spans="1:19" ht="165.75" x14ac:dyDescent="0.2">
      <c r="P53" s="61"/>
      <c r="Q53" s="60" t="s">
        <v>73</v>
      </c>
      <c r="R53" s="60" t="s">
        <v>72</v>
      </c>
      <c r="S53" s="60" t="s">
        <v>71</v>
      </c>
    </row>
    <row r="54" spans="1:19" x14ac:dyDescent="0.2">
      <c r="M54" s="8"/>
      <c r="N54" s="8"/>
      <c r="O54" s="8"/>
      <c r="P54" s="56" t="s">
        <v>18</v>
      </c>
      <c r="Q54" s="55">
        <v>27.30420535771956</v>
      </c>
      <c r="R54" s="55">
        <v>69.174468612381403</v>
      </c>
      <c r="S54" s="55">
        <v>63.582373896439051</v>
      </c>
    </row>
    <row r="55" spans="1:19" x14ac:dyDescent="0.2">
      <c r="M55" s="8"/>
      <c r="N55" s="8"/>
      <c r="O55" s="8"/>
      <c r="P55" s="56" t="s">
        <v>30</v>
      </c>
      <c r="Q55" s="55">
        <v>28.378280886375901</v>
      </c>
      <c r="R55" s="55">
        <v>80.057230184164268</v>
      </c>
      <c r="S55" s="55">
        <v>68.865495536900482</v>
      </c>
    </row>
    <row r="56" spans="1:19" x14ac:dyDescent="0.2">
      <c r="M56" s="8"/>
      <c r="N56" s="8"/>
      <c r="O56" s="8"/>
      <c r="P56" s="56" t="s">
        <v>26</v>
      </c>
      <c r="Q56" s="55">
        <v>30.712427436451129</v>
      </c>
      <c r="R56" s="55">
        <v>90.121436231316721</v>
      </c>
      <c r="S56" s="55">
        <v>64.568550180279857</v>
      </c>
    </row>
    <row r="57" spans="1:19" x14ac:dyDescent="0.2">
      <c r="M57" s="8"/>
      <c r="N57" s="8"/>
      <c r="O57" s="8"/>
      <c r="P57" s="56" t="s">
        <v>24</v>
      </c>
      <c r="Q57" s="55">
        <v>34.109959549059518</v>
      </c>
      <c r="R57" s="55">
        <v>68.351275241933763</v>
      </c>
      <c r="S57" s="55">
        <v>66.112801371481538</v>
      </c>
    </row>
    <row r="58" spans="1:19" x14ac:dyDescent="0.2">
      <c r="M58" s="8"/>
      <c r="N58" s="8"/>
      <c r="O58" s="8"/>
      <c r="P58" s="56" t="s">
        <v>9</v>
      </c>
      <c r="Q58" s="55">
        <v>35.4710738418487</v>
      </c>
      <c r="R58" s="55">
        <v>84.695741655735844</v>
      </c>
      <c r="S58" s="55">
        <v>82.492462890852352</v>
      </c>
    </row>
    <row r="59" spans="1:19" x14ac:dyDescent="0.2">
      <c r="M59" s="8"/>
      <c r="N59" s="8"/>
      <c r="O59" s="8"/>
      <c r="P59" s="56" t="s">
        <v>6</v>
      </c>
      <c r="Q59" s="55">
        <v>39.526164905421872</v>
      </c>
      <c r="R59" s="55">
        <v>68.195262130655706</v>
      </c>
      <c r="S59" s="55">
        <v>69.818722493813141</v>
      </c>
    </row>
    <row r="60" spans="1:19" x14ac:dyDescent="0.2">
      <c r="M60" s="8"/>
      <c r="N60" s="8"/>
      <c r="O60" s="8"/>
      <c r="P60" s="56" t="s">
        <v>12</v>
      </c>
      <c r="Q60" s="55">
        <v>40.157130853020313</v>
      </c>
      <c r="R60" s="55">
        <v>71.971429921598343</v>
      </c>
      <c r="S60" s="55">
        <v>70.903258801884135</v>
      </c>
    </row>
    <row r="61" spans="1:19" x14ac:dyDescent="0.2">
      <c r="M61" s="159" t="s">
        <v>184</v>
      </c>
      <c r="N61" s="8"/>
      <c r="O61" s="8"/>
      <c r="P61" s="56" t="s">
        <v>21</v>
      </c>
      <c r="Q61" s="55">
        <v>42.285379622956427</v>
      </c>
      <c r="R61" s="55">
        <v>68.191167212856001</v>
      </c>
      <c r="S61" s="55">
        <v>50.37189233299457</v>
      </c>
    </row>
    <row r="62" spans="1:19" x14ac:dyDescent="0.2">
      <c r="B62" s="8" t="s">
        <v>70</v>
      </c>
      <c r="M62" s="8"/>
      <c r="N62" s="8"/>
      <c r="O62" s="8"/>
      <c r="P62" s="56" t="s">
        <v>11</v>
      </c>
      <c r="Q62" s="55">
        <v>42.474407905643133</v>
      </c>
      <c r="R62" s="55">
        <v>74.761642146319375</v>
      </c>
      <c r="S62" s="55">
        <v>55.756242465120167</v>
      </c>
    </row>
    <row r="63" spans="1:19" x14ac:dyDescent="0.2">
      <c r="B63" s="57" t="s">
        <v>189</v>
      </c>
      <c r="M63" s="8"/>
      <c r="N63" s="8"/>
      <c r="O63" s="8"/>
      <c r="P63" s="56" t="s">
        <v>28</v>
      </c>
      <c r="Q63" s="55">
        <v>42.675812909600381</v>
      </c>
      <c r="R63" s="55">
        <v>77.2873035115786</v>
      </c>
      <c r="S63" s="55">
        <v>75.162507946242997</v>
      </c>
    </row>
    <row r="64" spans="1:19" x14ac:dyDescent="0.2">
      <c r="M64" s="8"/>
      <c r="N64" s="8"/>
      <c r="O64" s="8"/>
      <c r="P64" s="56" t="s">
        <v>8</v>
      </c>
      <c r="Q64" s="55">
        <v>45.660913453017002</v>
      </c>
      <c r="R64" s="55">
        <v>82.516886686718607</v>
      </c>
      <c r="S64" s="55">
        <v>85.45538720651993</v>
      </c>
    </row>
    <row r="65" spans="9:19" x14ac:dyDescent="0.2">
      <c r="M65" s="8"/>
      <c r="N65" s="8"/>
      <c r="O65" s="8"/>
      <c r="P65" s="56" t="s">
        <v>13</v>
      </c>
      <c r="Q65" s="55">
        <v>45.855113940931609</v>
      </c>
      <c r="R65" s="55">
        <v>81.24066511974867</v>
      </c>
      <c r="S65" s="55">
        <v>76.74234976055628</v>
      </c>
    </row>
    <row r="66" spans="9:19" x14ac:dyDescent="0.2">
      <c r="M66" s="8"/>
      <c r="N66" s="8"/>
      <c r="O66" s="8"/>
      <c r="P66" s="59" t="s">
        <v>29</v>
      </c>
      <c r="Q66" s="58">
        <v>46.689956665039063</v>
      </c>
      <c r="R66" s="58">
        <v>73.068229675292969</v>
      </c>
      <c r="S66" s="58">
        <v>70.422981262207031</v>
      </c>
    </row>
    <row r="67" spans="9:19" x14ac:dyDescent="0.2">
      <c r="M67" s="8"/>
      <c r="N67" s="8"/>
      <c r="O67" s="8"/>
      <c r="P67" s="56" t="s">
        <v>4</v>
      </c>
      <c r="Q67" s="55">
        <v>46.733874292970683</v>
      </c>
      <c r="R67" s="55">
        <v>88.511035737622777</v>
      </c>
      <c r="S67" s="55">
        <v>83.274390282388794</v>
      </c>
    </row>
    <row r="68" spans="9:19" x14ac:dyDescent="0.2">
      <c r="M68" s="8"/>
      <c r="N68" s="8"/>
      <c r="O68" s="8"/>
      <c r="P68" s="56" t="s">
        <v>17</v>
      </c>
      <c r="Q68" s="55">
        <v>47.651577472681169</v>
      </c>
      <c r="R68" s="55">
        <v>64.249162191168722</v>
      </c>
      <c r="S68" s="55">
        <v>61.407122885649642</v>
      </c>
    </row>
    <row r="69" spans="9:19" x14ac:dyDescent="0.2">
      <c r="M69" s="8"/>
      <c r="N69" s="8"/>
      <c r="O69" s="8"/>
      <c r="P69" s="56" t="s">
        <v>10</v>
      </c>
      <c r="Q69" s="55">
        <v>48.569757592529307</v>
      </c>
      <c r="R69" s="55">
        <v>81.922441944797214</v>
      </c>
      <c r="S69" s="55">
        <v>79.275105128619359</v>
      </c>
    </row>
    <row r="70" spans="9:19" x14ac:dyDescent="0.2">
      <c r="M70" s="8"/>
      <c r="N70" s="8"/>
      <c r="O70" s="8"/>
      <c r="P70" s="59" t="s">
        <v>19</v>
      </c>
      <c r="Q70" s="58">
        <v>49.229967189905302</v>
      </c>
      <c r="R70" s="58">
        <v>57.543036761743892</v>
      </c>
      <c r="S70" s="58">
        <v>55.24088191684843</v>
      </c>
    </row>
    <row r="71" spans="9:19" x14ac:dyDescent="0.2">
      <c r="I71" s="1"/>
      <c r="M71" s="8"/>
      <c r="N71" s="8"/>
      <c r="O71" s="8"/>
      <c r="P71" s="56" t="s">
        <v>7</v>
      </c>
      <c r="Q71" s="55">
        <v>49.926062298108953</v>
      </c>
      <c r="R71" s="55">
        <v>93.104273294298039</v>
      </c>
      <c r="S71" s="55">
        <v>72.865984556347215</v>
      </c>
    </row>
    <row r="72" spans="9:19" x14ac:dyDescent="0.2">
      <c r="M72" s="8"/>
      <c r="N72" s="8"/>
      <c r="O72" s="8"/>
      <c r="P72" s="56" t="s">
        <v>15</v>
      </c>
      <c r="Q72" s="55">
        <v>51.450849128043593</v>
      </c>
      <c r="R72" s="55">
        <v>58.564538666787143</v>
      </c>
      <c r="S72" s="55">
        <v>65.503568710303668</v>
      </c>
    </row>
    <row r="73" spans="9:19" x14ac:dyDescent="0.2">
      <c r="M73" s="8"/>
      <c r="N73" s="8"/>
      <c r="O73" s="8"/>
      <c r="P73" s="56" t="s">
        <v>23</v>
      </c>
      <c r="Q73" s="55">
        <v>52.075996632777887</v>
      </c>
      <c r="R73" s="55">
        <v>82.544848758518981</v>
      </c>
      <c r="S73" s="55">
        <v>82.420892416521312</v>
      </c>
    </row>
    <row r="74" spans="9:19" x14ac:dyDescent="0.2">
      <c r="M74" s="8"/>
      <c r="N74" s="8"/>
      <c r="O74" s="8"/>
      <c r="P74" s="56" t="s">
        <v>5</v>
      </c>
      <c r="Q74" s="55">
        <v>52.237023946611153</v>
      </c>
      <c r="R74" s="55">
        <v>87.136446602826709</v>
      </c>
      <c r="S74" s="55">
        <v>77.21892011571029</v>
      </c>
    </row>
    <row r="75" spans="9:19" x14ac:dyDescent="0.2">
      <c r="M75" s="8"/>
      <c r="N75" s="8"/>
      <c r="O75" s="8"/>
      <c r="P75" s="56" t="s">
        <v>25</v>
      </c>
      <c r="Q75" s="55">
        <v>52.78499747634924</v>
      </c>
      <c r="R75" s="55">
        <v>83.071751301184975</v>
      </c>
      <c r="S75" s="55">
        <v>86.555198768547669</v>
      </c>
    </row>
    <row r="76" spans="9:19" x14ac:dyDescent="0.2">
      <c r="M76" s="8"/>
      <c r="N76" s="8"/>
      <c r="O76" s="8"/>
      <c r="P76" s="56" t="s">
        <v>22</v>
      </c>
      <c r="Q76" s="55">
        <v>80.295482221367337</v>
      </c>
      <c r="R76" s="55">
        <v>60.902681194896033</v>
      </c>
      <c r="S76" s="55">
        <v>53.8080382425279</v>
      </c>
    </row>
    <row r="77" spans="9:19" x14ac:dyDescent="0.2">
      <c r="M77" s="8"/>
      <c r="N77" s="8"/>
      <c r="O77" s="8"/>
      <c r="P77" s="56"/>
      <c r="Q77" s="55"/>
      <c r="R77" s="55"/>
      <c r="S77" s="55"/>
    </row>
    <row r="78" spans="9:19" x14ac:dyDescent="0.2">
      <c r="M78" s="8"/>
      <c r="N78" s="8"/>
      <c r="O78" s="8"/>
      <c r="P78" s="56"/>
      <c r="Q78" s="55"/>
      <c r="R78" s="55"/>
      <c r="S78" s="55"/>
    </row>
    <row r="79" spans="9:19" x14ac:dyDescent="0.2">
      <c r="M79" s="8"/>
      <c r="N79" s="8"/>
      <c r="O79" s="8"/>
      <c r="P79" s="56"/>
      <c r="Q79" s="55"/>
      <c r="R79" s="55"/>
      <c r="S79" s="55"/>
    </row>
    <row r="80" spans="9:19" x14ac:dyDescent="0.2">
      <c r="M80" s="8"/>
      <c r="N80" s="8"/>
      <c r="O80" s="8"/>
      <c r="P80" s="56"/>
      <c r="Q80" s="55"/>
      <c r="R80" s="55"/>
      <c r="S80" s="55"/>
    </row>
    <row r="81" spans="2:19" ht="14.25" customHeight="1" x14ac:dyDescent="0.2">
      <c r="B81" s="177" t="s">
        <v>69</v>
      </c>
      <c r="C81" s="177"/>
      <c r="D81" s="177"/>
      <c r="E81" s="177"/>
      <c r="F81" s="177"/>
      <c r="G81" s="177"/>
      <c r="H81" s="177"/>
      <c r="I81" s="177"/>
      <c r="J81" s="177"/>
      <c r="K81" s="177"/>
      <c r="L81" s="177"/>
      <c r="M81" s="177"/>
    </row>
    <row r="82" spans="2:19" s="62" customFormat="1" x14ac:dyDescent="0.2">
      <c r="B82" s="177"/>
      <c r="C82" s="177"/>
      <c r="D82" s="177"/>
      <c r="E82" s="177"/>
      <c r="F82" s="177"/>
      <c r="G82" s="177"/>
      <c r="H82" s="177"/>
      <c r="I82" s="177"/>
      <c r="J82" s="177"/>
      <c r="K82" s="177"/>
      <c r="L82" s="177"/>
      <c r="M82" s="177"/>
      <c r="P82" s="63"/>
    </row>
    <row r="83" spans="2:19" ht="114.75" x14ac:dyDescent="0.2">
      <c r="P83" s="61"/>
      <c r="Q83" s="60" t="s">
        <v>68</v>
      </c>
      <c r="R83" s="60" t="s">
        <v>67</v>
      </c>
      <c r="S83" s="60" t="s">
        <v>66</v>
      </c>
    </row>
    <row r="84" spans="2:19" x14ac:dyDescent="0.2">
      <c r="P84" s="59" t="s">
        <v>19</v>
      </c>
      <c r="Q84" s="58">
        <v>20.506300528117201</v>
      </c>
      <c r="R84" s="58">
        <v>96.225039694962973</v>
      </c>
      <c r="S84" s="58">
        <v>77.370364144632447</v>
      </c>
    </row>
    <row r="85" spans="2:19" x14ac:dyDescent="0.2">
      <c r="P85" s="56" t="s">
        <v>11</v>
      </c>
      <c r="Q85" s="55">
        <v>22.203582603642751</v>
      </c>
      <c r="R85" s="55">
        <v>90.177266405099914</v>
      </c>
      <c r="S85" s="55">
        <v>45.434787079052171</v>
      </c>
    </row>
    <row r="86" spans="2:19" x14ac:dyDescent="0.2">
      <c r="P86" s="56" t="s">
        <v>13</v>
      </c>
      <c r="Q86" s="55">
        <v>23.467235558506641</v>
      </c>
      <c r="R86" s="55">
        <v>83.877271607028348</v>
      </c>
      <c r="S86" s="55">
        <v>81.89840786296206</v>
      </c>
    </row>
    <row r="87" spans="2:19" x14ac:dyDescent="0.2">
      <c r="P87" s="56" t="s">
        <v>10</v>
      </c>
      <c r="Q87" s="55">
        <v>24.863185637451139</v>
      </c>
      <c r="R87" s="55">
        <v>76.886232752894244</v>
      </c>
      <c r="S87" s="55">
        <v>58.48683891721933</v>
      </c>
    </row>
    <row r="88" spans="2:19" x14ac:dyDescent="0.2">
      <c r="P88" s="56" t="s">
        <v>24</v>
      </c>
      <c r="Q88" s="55">
        <v>25.570923018637089</v>
      </c>
      <c r="R88" s="55">
        <v>90.767521949387756</v>
      </c>
      <c r="S88" s="55">
        <v>72.262066754260715</v>
      </c>
    </row>
    <row r="89" spans="2:19" x14ac:dyDescent="0.2">
      <c r="P89" s="56" t="s">
        <v>17</v>
      </c>
      <c r="Q89" s="55">
        <v>27.065363598277418</v>
      </c>
      <c r="R89" s="55">
        <v>70.463874347150096</v>
      </c>
      <c r="S89" s="55">
        <v>45.623257257621198</v>
      </c>
    </row>
    <row r="90" spans="2:19" x14ac:dyDescent="0.2">
      <c r="P90" s="56" t="s">
        <v>22</v>
      </c>
      <c r="Q90" s="55">
        <v>27.643995286117761</v>
      </c>
      <c r="R90" s="55">
        <v>63.958991560099101</v>
      </c>
      <c r="S90" s="55">
        <v>58.153356022374261</v>
      </c>
    </row>
    <row r="91" spans="2:19" x14ac:dyDescent="0.2">
      <c r="P91" s="56" t="s">
        <v>6</v>
      </c>
      <c r="Q91" s="55">
        <v>27.81194042349264</v>
      </c>
      <c r="R91" s="55">
        <v>77.665587879324264</v>
      </c>
      <c r="S91" s="55">
        <v>42.077438062316617</v>
      </c>
    </row>
    <row r="92" spans="2:19" x14ac:dyDescent="0.2">
      <c r="P92" s="56" t="s">
        <v>8</v>
      </c>
      <c r="Q92" s="55">
        <v>29.66594288375056</v>
      </c>
      <c r="R92" s="55">
        <v>69.045374733408551</v>
      </c>
      <c r="S92" s="55">
        <v>52.345045567961279</v>
      </c>
    </row>
    <row r="93" spans="2:19" x14ac:dyDescent="0.2">
      <c r="P93" s="56" t="s">
        <v>18</v>
      </c>
      <c r="Q93" s="55">
        <v>31.62040818802291</v>
      </c>
      <c r="R93" s="55">
        <v>67.959514857378593</v>
      </c>
      <c r="S93" s="55">
        <v>31.075156547325751</v>
      </c>
    </row>
    <row r="94" spans="2:19" x14ac:dyDescent="0.2">
      <c r="P94" s="56" t="s">
        <v>26</v>
      </c>
      <c r="Q94" s="55">
        <v>31.899901734246399</v>
      </c>
      <c r="R94" s="55">
        <v>62.05913959250794</v>
      </c>
      <c r="S94" s="55">
        <v>68.732580507374962</v>
      </c>
    </row>
    <row r="95" spans="2:19" x14ac:dyDescent="0.2">
      <c r="M95" s="159" t="s">
        <v>184</v>
      </c>
      <c r="P95" s="56" t="s">
        <v>15</v>
      </c>
      <c r="Q95" s="55">
        <v>32.760120173785722</v>
      </c>
      <c r="R95" s="55">
        <v>66.564464953105855</v>
      </c>
      <c r="S95" s="55">
        <v>57.754818460048639</v>
      </c>
    </row>
    <row r="96" spans="2:19" x14ac:dyDescent="0.2">
      <c r="B96" s="8" t="s">
        <v>65</v>
      </c>
      <c r="P96" s="59" t="s">
        <v>29</v>
      </c>
      <c r="Q96" s="58">
        <v>36.168018341064453</v>
      </c>
      <c r="R96" s="58">
        <v>79.551406860351563</v>
      </c>
      <c r="S96" s="58">
        <v>62.613773345947273</v>
      </c>
    </row>
    <row r="97" spans="2:19" x14ac:dyDescent="0.2">
      <c r="B97" s="57" t="s">
        <v>188</v>
      </c>
      <c r="P97" s="56" t="s">
        <v>23</v>
      </c>
      <c r="Q97" s="55">
        <v>37.507392732336228</v>
      </c>
      <c r="R97" s="55">
        <v>86.684022843168961</v>
      </c>
      <c r="S97" s="55">
        <v>67.98838001437727</v>
      </c>
    </row>
    <row r="98" spans="2:19" x14ac:dyDescent="0.2">
      <c r="P98" s="56" t="s">
        <v>25</v>
      </c>
      <c r="Q98" s="55">
        <v>37.723004933054789</v>
      </c>
      <c r="R98" s="55">
        <v>78.080033266671279</v>
      </c>
      <c r="S98" s="55">
        <v>36.844847867673153</v>
      </c>
    </row>
    <row r="99" spans="2:19" x14ac:dyDescent="0.2">
      <c r="P99" s="56" t="s">
        <v>28</v>
      </c>
      <c r="Q99" s="55">
        <v>39.597165524095651</v>
      </c>
      <c r="R99" s="55">
        <v>84.111772373233578</v>
      </c>
      <c r="S99" s="55">
        <v>76.001424940570388</v>
      </c>
    </row>
    <row r="100" spans="2:19" x14ac:dyDescent="0.2">
      <c r="P100" s="56" t="s">
        <v>9</v>
      </c>
      <c r="Q100" s="55">
        <v>43.069839956586222</v>
      </c>
      <c r="R100" s="55">
        <v>66.081733603059277</v>
      </c>
      <c r="S100" s="55">
        <v>28.04544956742247</v>
      </c>
    </row>
    <row r="101" spans="2:19" x14ac:dyDescent="0.2">
      <c r="P101" s="56" t="s">
        <v>21</v>
      </c>
      <c r="Q101" s="55">
        <v>44.774304742478229</v>
      </c>
      <c r="R101" s="55">
        <v>85.7683411972301</v>
      </c>
      <c r="S101" s="55">
        <v>38.235970959644469</v>
      </c>
    </row>
    <row r="102" spans="2:19" x14ac:dyDescent="0.2">
      <c r="P102" s="56" t="s">
        <v>4</v>
      </c>
      <c r="Q102" s="55">
        <v>46.719195670038353</v>
      </c>
      <c r="R102" s="55">
        <v>65.184452077661192</v>
      </c>
      <c r="S102" s="55">
        <v>25.489216460587819</v>
      </c>
    </row>
    <row r="103" spans="2:19" x14ac:dyDescent="0.2">
      <c r="P103" s="56" t="s">
        <v>30</v>
      </c>
      <c r="Q103" s="55">
        <v>49.440563561793141</v>
      </c>
      <c r="R103" s="55">
        <v>87.80775524650619</v>
      </c>
      <c r="S103" s="55">
        <v>25.081601999287269</v>
      </c>
    </row>
    <row r="104" spans="2:19" x14ac:dyDescent="0.2">
      <c r="I104" s="1"/>
      <c r="P104" s="56" t="s">
        <v>12</v>
      </c>
      <c r="Q104" s="55">
        <v>55.253252169116713</v>
      </c>
      <c r="R104" s="55">
        <v>70.381102049758297</v>
      </c>
      <c r="S104" s="55">
        <v>29.163929381866058</v>
      </c>
    </row>
    <row r="105" spans="2:19" x14ac:dyDescent="0.2">
      <c r="P105" s="56" t="s">
        <v>7</v>
      </c>
      <c r="Q105" s="55">
        <v>61.426868560888977</v>
      </c>
      <c r="R105" s="55">
        <v>97.291834366126793</v>
      </c>
      <c r="S105" s="55">
        <v>68.843291646374851</v>
      </c>
    </row>
    <row r="106" spans="2:19" x14ac:dyDescent="0.2">
      <c r="P106" s="56" t="s">
        <v>5</v>
      </c>
      <c r="Q106" s="55">
        <v>65.817637249976315</v>
      </c>
      <c r="R106" s="55">
        <v>80.537801273530363</v>
      </c>
      <c r="S106" s="55">
        <v>62.563959108870208</v>
      </c>
    </row>
  </sheetData>
  <mergeCells count="5">
    <mergeCell ref="B2:G3"/>
    <mergeCell ref="B24:G26"/>
    <mergeCell ref="B44:G45"/>
    <mergeCell ref="B81:M82"/>
    <mergeCell ref="B17:G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43"/>
  <sheetViews>
    <sheetView zoomScaleNormal="100" workbookViewId="0">
      <selection activeCell="W124" sqref="W124"/>
    </sheetView>
  </sheetViews>
  <sheetFormatPr baseColWidth="10" defaultRowHeight="12.75" x14ac:dyDescent="0.2"/>
  <cols>
    <col min="1" max="2" width="11" style="1"/>
    <col min="3" max="3" width="11.375" style="1" customWidth="1"/>
    <col min="4" max="6" width="12.625" style="1" customWidth="1"/>
    <col min="7" max="8" width="11.375" style="1" customWidth="1"/>
    <col min="9" max="11" width="12.625" style="1" customWidth="1"/>
    <col min="12" max="16384" width="11" style="1"/>
  </cols>
  <sheetData>
    <row r="2" spans="2:21" ht="12.75" customHeight="1" x14ac:dyDescent="0.2">
      <c r="B2" s="24" t="s">
        <v>113</v>
      </c>
    </row>
    <row r="3" spans="2:21" x14ac:dyDescent="0.2">
      <c r="P3" s="4"/>
      <c r="Q3" s="6" t="s">
        <v>33</v>
      </c>
      <c r="R3" s="6" t="s">
        <v>112</v>
      </c>
      <c r="S3" s="6" t="s">
        <v>0</v>
      </c>
      <c r="T3" s="6" t="s">
        <v>111</v>
      </c>
      <c r="U3" s="94" t="s">
        <v>110</v>
      </c>
    </row>
    <row r="4" spans="2:21" x14ac:dyDescent="0.2">
      <c r="P4" s="5" t="s">
        <v>10</v>
      </c>
      <c r="Q4" s="90">
        <v>1080</v>
      </c>
      <c r="R4" s="88">
        <v>443.85</v>
      </c>
      <c r="S4" s="88">
        <v>414.4</v>
      </c>
      <c r="T4" s="88">
        <v>489.6</v>
      </c>
      <c r="U4" s="87">
        <v>491.3</v>
      </c>
    </row>
    <row r="5" spans="2:21" x14ac:dyDescent="0.2">
      <c r="P5" s="13" t="s">
        <v>4</v>
      </c>
      <c r="Q5" s="93">
        <v>1368</v>
      </c>
      <c r="R5" s="92">
        <v>457.3</v>
      </c>
      <c r="S5" s="92">
        <v>439.3</v>
      </c>
      <c r="T5" s="92">
        <v>474.6</v>
      </c>
      <c r="U5" s="91">
        <v>1090</v>
      </c>
    </row>
    <row r="6" spans="2:21" x14ac:dyDescent="0.2">
      <c r="P6" s="5" t="s">
        <v>20</v>
      </c>
      <c r="Q6" s="90">
        <v>1090</v>
      </c>
      <c r="R6" s="88">
        <v>480.6</v>
      </c>
      <c r="S6" s="88">
        <v>600.75</v>
      </c>
      <c r="T6" s="88">
        <v>475.2</v>
      </c>
      <c r="U6" s="87">
        <v>475.2</v>
      </c>
    </row>
    <row r="7" spans="2:21" x14ac:dyDescent="0.2">
      <c r="P7" s="5" t="s">
        <v>25</v>
      </c>
      <c r="Q7" s="90">
        <v>641.25</v>
      </c>
      <c r="R7" s="88">
        <v>513</v>
      </c>
      <c r="S7" s="88">
        <v>513</v>
      </c>
      <c r="T7" s="88">
        <v>513</v>
      </c>
      <c r="U7" s="87">
        <v>704</v>
      </c>
    </row>
    <row r="8" spans="2:21" x14ac:dyDescent="0.2">
      <c r="P8" s="5" t="s">
        <v>21</v>
      </c>
      <c r="Q8" s="90"/>
      <c r="R8" s="88">
        <v>594.66</v>
      </c>
      <c r="S8" s="88">
        <v>673.2</v>
      </c>
      <c r="T8" s="88">
        <v>561</v>
      </c>
      <c r="U8" s="87"/>
    </row>
    <row r="9" spans="2:21" x14ac:dyDescent="0.2">
      <c r="P9" s="5" t="s">
        <v>3</v>
      </c>
      <c r="Q9" s="90">
        <v>661.2</v>
      </c>
      <c r="R9" s="88">
        <v>612.5</v>
      </c>
      <c r="S9" s="88">
        <v>661.2</v>
      </c>
      <c r="T9" s="88">
        <v>612.5</v>
      </c>
      <c r="U9" s="87">
        <v>612.5</v>
      </c>
    </row>
    <row r="10" spans="2:21" x14ac:dyDescent="0.2">
      <c r="P10" s="13" t="s">
        <v>7</v>
      </c>
      <c r="Q10" s="93">
        <v>890</v>
      </c>
      <c r="R10" s="92">
        <v>616</v>
      </c>
      <c r="S10" s="92">
        <v>801</v>
      </c>
      <c r="T10" s="92">
        <v>616</v>
      </c>
      <c r="U10" s="91">
        <v>616</v>
      </c>
    </row>
    <row r="11" spans="2:21" x14ac:dyDescent="0.2">
      <c r="P11" s="5" t="s">
        <v>6</v>
      </c>
      <c r="Q11" s="90">
        <v>1350</v>
      </c>
      <c r="R11" s="88">
        <v>619.20000000000005</v>
      </c>
      <c r="S11" s="88">
        <v>584.79999999999995</v>
      </c>
      <c r="T11" s="88">
        <v>653.6</v>
      </c>
      <c r="U11" s="87"/>
    </row>
    <row r="12" spans="2:21" x14ac:dyDescent="0.2">
      <c r="P12" s="5" t="s">
        <v>11</v>
      </c>
      <c r="Q12" s="90"/>
      <c r="R12" s="88">
        <v>619.44000000000005</v>
      </c>
      <c r="S12" s="88">
        <v>783.2</v>
      </c>
      <c r="T12" s="88">
        <v>582.05999999999995</v>
      </c>
      <c r="U12" s="87">
        <v>582.05999999999995</v>
      </c>
    </row>
    <row r="13" spans="2:21" x14ac:dyDescent="0.2">
      <c r="P13" s="5" t="s">
        <v>8</v>
      </c>
      <c r="Q13" s="90">
        <v>945</v>
      </c>
      <c r="R13" s="88">
        <v>626.4</v>
      </c>
      <c r="S13" s="88">
        <v>765.6</v>
      </c>
      <c r="T13" s="88">
        <v>626.4</v>
      </c>
      <c r="U13" s="87">
        <v>626.4</v>
      </c>
    </row>
    <row r="14" spans="2:21" x14ac:dyDescent="0.2">
      <c r="P14" s="5" t="s">
        <v>30</v>
      </c>
      <c r="Q14" s="90">
        <v>1320</v>
      </c>
      <c r="R14" s="88">
        <v>627</v>
      </c>
      <c r="S14" s="88">
        <v>627</v>
      </c>
      <c r="T14" s="88">
        <v>570</v>
      </c>
      <c r="U14" s="87">
        <v>570</v>
      </c>
    </row>
    <row r="15" spans="2:21" x14ac:dyDescent="0.2">
      <c r="P15" s="5" t="s">
        <v>18</v>
      </c>
      <c r="Q15" s="90">
        <v>1308.2</v>
      </c>
      <c r="R15" s="88">
        <v>630.29999999999995</v>
      </c>
      <c r="S15" s="88">
        <v>630.29999999999995</v>
      </c>
      <c r="T15" s="88">
        <v>573</v>
      </c>
      <c r="U15" s="87">
        <v>573</v>
      </c>
    </row>
    <row r="16" spans="2:21" x14ac:dyDescent="0.2">
      <c r="P16" s="16" t="s">
        <v>109</v>
      </c>
      <c r="Q16" s="90">
        <v>1067.3019999999999</v>
      </c>
      <c r="R16" s="88">
        <v>631.77781000000004</v>
      </c>
      <c r="S16" s="88">
        <v>703.34447</v>
      </c>
      <c r="T16" s="88">
        <v>617.81920000000002</v>
      </c>
      <c r="U16" s="87">
        <v>645.58325000000002</v>
      </c>
    </row>
    <row r="17" spans="2:21" x14ac:dyDescent="0.2">
      <c r="P17" s="5" t="s">
        <v>12</v>
      </c>
      <c r="Q17" s="90">
        <v>1181.5999999999999</v>
      </c>
      <c r="R17" s="88">
        <v>640.5</v>
      </c>
      <c r="S17" s="88">
        <v>695.4</v>
      </c>
      <c r="T17" s="88">
        <v>603.9</v>
      </c>
      <c r="U17" s="87">
        <v>603.9</v>
      </c>
    </row>
    <row r="18" spans="2:21" x14ac:dyDescent="0.2">
      <c r="P18" s="5" t="s">
        <v>16</v>
      </c>
      <c r="Q18" s="90">
        <v>1755</v>
      </c>
      <c r="R18" s="88">
        <v>642.32682</v>
      </c>
      <c r="S18" s="88">
        <v>690.79184999999995</v>
      </c>
      <c r="T18" s="88">
        <v>619.90467999999998</v>
      </c>
      <c r="U18" s="87">
        <v>616.78339000000005</v>
      </c>
    </row>
    <row r="19" spans="2:21" x14ac:dyDescent="0.2">
      <c r="P19" s="5" t="s">
        <v>58</v>
      </c>
      <c r="Q19" s="90">
        <v>766.41</v>
      </c>
      <c r="R19" s="88">
        <v>646.04999999999995</v>
      </c>
      <c r="S19" s="88">
        <v>708</v>
      </c>
      <c r="T19" s="88">
        <v>612.41999999999996</v>
      </c>
      <c r="U19" s="87">
        <v>646.04999999999995</v>
      </c>
    </row>
    <row r="20" spans="2:21" x14ac:dyDescent="0.2">
      <c r="P20" s="5" t="s">
        <v>59</v>
      </c>
      <c r="Q20" s="90">
        <v>704</v>
      </c>
      <c r="R20" s="88">
        <v>646.14036999999996</v>
      </c>
      <c r="S20" s="88">
        <v>704</v>
      </c>
      <c r="T20" s="88">
        <v>604.25995999999998</v>
      </c>
      <c r="U20" s="87">
        <v>633.25818000000004</v>
      </c>
    </row>
    <row r="21" spans="2:21" x14ac:dyDescent="0.2">
      <c r="M21" s="159" t="s">
        <v>184</v>
      </c>
      <c r="P21" s="5" t="s">
        <v>13</v>
      </c>
      <c r="Q21" s="90">
        <v>853.98105999999996</v>
      </c>
      <c r="R21" s="88">
        <v>656.11769000000004</v>
      </c>
      <c r="S21" s="88">
        <v>853.98105999999996</v>
      </c>
      <c r="T21" s="88">
        <v>656.11769000000004</v>
      </c>
      <c r="U21" s="87">
        <v>656.11769000000004</v>
      </c>
    </row>
    <row r="22" spans="2:21" x14ac:dyDescent="0.2">
      <c r="B22" s="13" t="s">
        <v>108</v>
      </c>
      <c r="P22" s="5" t="s">
        <v>9</v>
      </c>
      <c r="Q22" s="90">
        <v>1312</v>
      </c>
      <c r="R22" s="88">
        <v>658.8</v>
      </c>
      <c r="S22" s="88">
        <v>658.8</v>
      </c>
      <c r="T22" s="88">
        <v>648</v>
      </c>
      <c r="U22" s="87">
        <v>658.8</v>
      </c>
    </row>
    <row r="23" spans="2:21" x14ac:dyDescent="0.2">
      <c r="B23" s="13" t="s">
        <v>107</v>
      </c>
      <c r="P23" s="5" t="s">
        <v>22</v>
      </c>
      <c r="Q23" s="90"/>
      <c r="R23" s="88">
        <v>690</v>
      </c>
      <c r="S23" s="88">
        <v>698</v>
      </c>
      <c r="T23" s="90"/>
      <c r="U23" s="87"/>
    </row>
    <row r="24" spans="2:21" x14ac:dyDescent="0.2">
      <c r="B24" s="13" t="s">
        <v>106</v>
      </c>
      <c r="P24" s="5" t="s">
        <v>34</v>
      </c>
      <c r="Q24" s="90"/>
      <c r="R24" s="88">
        <v>704</v>
      </c>
      <c r="S24" s="88">
        <v>905</v>
      </c>
      <c r="T24" s="88">
        <v>704</v>
      </c>
      <c r="U24" s="87"/>
    </row>
    <row r="25" spans="2:21" x14ac:dyDescent="0.2">
      <c r="P25" s="16" t="s">
        <v>19</v>
      </c>
      <c r="Q25" s="90">
        <v>900</v>
      </c>
      <c r="R25" s="88">
        <v>720</v>
      </c>
      <c r="S25" s="88">
        <v>900</v>
      </c>
      <c r="T25" s="88">
        <v>720</v>
      </c>
      <c r="U25" s="87">
        <v>720</v>
      </c>
    </row>
    <row r="26" spans="2:21" x14ac:dyDescent="0.2">
      <c r="P26" s="5" t="s">
        <v>17</v>
      </c>
      <c r="Q26" s="90">
        <v>940</v>
      </c>
      <c r="R26" s="88">
        <v>720</v>
      </c>
      <c r="S26" s="88">
        <v>940</v>
      </c>
      <c r="T26" s="88">
        <v>720</v>
      </c>
      <c r="U26" s="87"/>
    </row>
    <row r="27" spans="2:21" x14ac:dyDescent="0.2">
      <c r="P27" s="5" t="s">
        <v>27</v>
      </c>
      <c r="Q27" s="90">
        <v>880</v>
      </c>
      <c r="R27" s="88">
        <v>739.2</v>
      </c>
      <c r="S27" s="88">
        <v>809.6</v>
      </c>
      <c r="T27" s="88">
        <v>739.2</v>
      </c>
      <c r="U27" s="87">
        <v>739.2</v>
      </c>
    </row>
    <row r="28" spans="2:21" x14ac:dyDescent="0.2">
      <c r="P28" s="5" t="s">
        <v>5</v>
      </c>
      <c r="Q28" s="90"/>
      <c r="R28" s="88">
        <v>873.6</v>
      </c>
      <c r="S28" s="88">
        <v>825.6</v>
      </c>
      <c r="T28" s="88">
        <v>825.6</v>
      </c>
      <c r="U28" s="87"/>
    </row>
    <row r="29" spans="2:21" x14ac:dyDescent="0.2">
      <c r="P29" s="5"/>
      <c r="Q29" s="90"/>
      <c r="R29" s="88"/>
      <c r="S29" s="88"/>
      <c r="T29" s="88"/>
      <c r="U29" s="87"/>
    </row>
    <row r="30" spans="2:21" x14ac:dyDescent="0.2">
      <c r="P30" s="5"/>
      <c r="Q30" s="90"/>
      <c r="R30" s="88"/>
      <c r="S30" s="88"/>
      <c r="T30" s="88"/>
      <c r="U30" s="87"/>
    </row>
    <row r="31" spans="2:21" x14ac:dyDescent="0.2">
      <c r="P31" s="5"/>
      <c r="Q31" s="90"/>
      <c r="R31" s="88"/>
      <c r="S31" s="88"/>
      <c r="T31" s="88"/>
      <c r="U31" s="87"/>
    </row>
    <row r="32" spans="2:21" x14ac:dyDescent="0.2">
      <c r="P32" s="5"/>
      <c r="Q32" s="90"/>
      <c r="R32" s="88"/>
      <c r="S32" s="88"/>
      <c r="T32" s="88"/>
      <c r="U32" s="87"/>
    </row>
    <row r="33" spans="2:21" x14ac:dyDescent="0.2">
      <c r="B33" s="174" t="s">
        <v>183</v>
      </c>
      <c r="C33" s="174"/>
      <c r="D33" s="174"/>
      <c r="E33" s="174"/>
      <c r="F33" s="174"/>
      <c r="G33" s="174"/>
      <c r="I33" s="9"/>
      <c r="J33" s="9"/>
      <c r="K33" s="9"/>
      <c r="S33" s="88"/>
      <c r="T33" s="88"/>
      <c r="U33" s="87"/>
    </row>
    <row r="34" spans="2:21" x14ac:dyDescent="0.2">
      <c r="B34" s="174"/>
      <c r="C34" s="174"/>
      <c r="D34" s="174"/>
      <c r="E34" s="174"/>
      <c r="F34" s="174"/>
      <c r="G34" s="174"/>
      <c r="I34" s="9"/>
      <c r="J34" s="9"/>
      <c r="K34" s="9"/>
      <c r="S34" s="88"/>
      <c r="T34" s="88"/>
      <c r="U34" s="87"/>
    </row>
    <row r="35" spans="2:21" x14ac:dyDescent="0.2">
      <c r="B35" s="32"/>
      <c r="C35" s="32"/>
      <c r="D35" s="32"/>
      <c r="E35" s="32"/>
      <c r="F35" s="32"/>
      <c r="G35" s="32"/>
      <c r="I35" s="9"/>
      <c r="J35" s="9"/>
      <c r="K35" s="9"/>
      <c r="S35" s="88"/>
      <c r="T35" s="88"/>
      <c r="U35" s="87"/>
    </row>
    <row r="36" spans="2:21" x14ac:dyDescent="0.2">
      <c r="D36" s="9"/>
      <c r="E36" s="9"/>
      <c r="F36" s="9"/>
      <c r="I36" s="9"/>
      <c r="J36" s="9"/>
      <c r="K36" s="9"/>
      <c r="P36" s="84" t="s">
        <v>104</v>
      </c>
      <c r="Q36" s="83" t="s">
        <v>105</v>
      </c>
      <c r="S36" s="88"/>
      <c r="T36" s="88"/>
      <c r="U36" s="87"/>
    </row>
    <row r="37" spans="2:21" x14ac:dyDescent="0.2">
      <c r="D37" s="9"/>
      <c r="E37" s="9"/>
      <c r="F37" s="9"/>
      <c r="I37" s="9"/>
      <c r="J37" s="9"/>
      <c r="K37" s="9"/>
      <c r="P37" s="40" t="s">
        <v>11</v>
      </c>
      <c r="Q37" s="82" t="s">
        <v>98</v>
      </c>
      <c r="S37" s="88"/>
      <c r="T37" s="88"/>
      <c r="U37" s="87"/>
    </row>
    <row r="38" spans="2:21" x14ac:dyDescent="0.2">
      <c r="D38" s="9"/>
      <c r="E38" s="9"/>
      <c r="F38" s="9"/>
      <c r="I38" s="9"/>
      <c r="J38" s="9"/>
      <c r="K38" s="9"/>
      <c r="P38" s="40" t="s">
        <v>24</v>
      </c>
      <c r="Q38" s="82" t="s">
        <v>98</v>
      </c>
      <c r="S38" s="88"/>
      <c r="T38" s="88"/>
      <c r="U38" s="87"/>
    </row>
    <row r="39" spans="2:21" x14ac:dyDescent="0.2">
      <c r="D39" s="9"/>
      <c r="E39" s="9"/>
      <c r="F39" s="9"/>
      <c r="I39" s="9"/>
      <c r="J39" s="9"/>
      <c r="K39" s="9"/>
      <c r="P39" s="40" t="s">
        <v>10</v>
      </c>
      <c r="Q39" s="82" t="s">
        <v>101</v>
      </c>
      <c r="S39" s="88"/>
      <c r="T39" s="88"/>
      <c r="U39" s="87"/>
    </row>
    <row r="40" spans="2:21" x14ac:dyDescent="0.2">
      <c r="D40" s="9"/>
      <c r="E40" s="9"/>
      <c r="F40" s="9"/>
      <c r="I40" s="9"/>
      <c r="J40" s="9"/>
      <c r="K40" s="9"/>
      <c r="P40" s="40" t="s">
        <v>18</v>
      </c>
      <c r="Q40" s="82" t="s">
        <v>98</v>
      </c>
      <c r="S40" s="88"/>
      <c r="T40" s="88"/>
      <c r="U40" s="87"/>
    </row>
    <row r="41" spans="2:21" x14ac:dyDescent="0.2">
      <c r="D41" s="9"/>
      <c r="E41" s="9"/>
      <c r="F41" s="9"/>
      <c r="I41" s="9"/>
      <c r="J41" s="9"/>
      <c r="K41" s="9"/>
      <c r="P41" s="40" t="s">
        <v>16</v>
      </c>
      <c r="Q41" s="82" t="s">
        <v>101</v>
      </c>
      <c r="S41" s="88"/>
      <c r="T41" s="88"/>
      <c r="U41" s="87"/>
    </row>
    <row r="42" spans="2:21" x14ac:dyDescent="0.2">
      <c r="D42" s="9"/>
      <c r="E42" s="9"/>
      <c r="F42" s="9"/>
      <c r="I42" s="9"/>
      <c r="J42" s="9"/>
      <c r="K42" s="9"/>
      <c r="P42" s="40" t="s">
        <v>22</v>
      </c>
      <c r="Q42" s="82" t="s">
        <v>98</v>
      </c>
      <c r="S42" s="88"/>
      <c r="T42" s="88"/>
      <c r="U42" s="87"/>
    </row>
    <row r="43" spans="2:21" x14ac:dyDescent="0.2">
      <c r="D43" s="9"/>
      <c r="E43" s="9"/>
      <c r="F43" s="9"/>
      <c r="I43" s="9"/>
      <c r="J43" s="9"/>
      <c r="K43" s="9"/>
      <c r="P43" s="40" t="s">
        <v>6</v>
      </c>
      <c r="Q43" s="82" t="s">
        <v>98</v>
      </c>
      <c r="S43" s="88"/>
      <c r="T43" s="88"/>
      <c r="U43" s="87"/>
    </row>
    <row r="44" spans="2:21" x14ac:dyDescent="0.2">
      <c r="D44" s="9"/>
      <c r="E44" s="9"/>
      <c r="F44" s="9"/>
      <c r="I44" s="9"/>
      <c r="J44" s="9"/>
      <c r="K44" s="9"/>
      <c r="P44" s="40" t="s">
        <v>3</v>
      </c>
      <c r="Q44" s="82" t="s">
        <v>98</v>
      </c>
      <c r="S44" s="88"/>
      <c r="T44" s="88"/>
      <c r="U44" s="87"/>
    </row>
    <row r="45" spans="2:21" x14ac:dyDescent="0.2">
      <c r="D45" s="9"/>
      <c r="E45" s="9"/>
      <c r="F45" s="9"/>
      <c r="I45" s="9"/>
      <c r="J45" s="9"/>
      <c r="K45" s="9"/>
      <c r="P45" s="40" t="s">
        <v>13</v>
      </c>
      <c r="Q45" s="82" t="s">
        <v>98</v>
      </c>
      <c r="S45" s="88"/>
      <c r="T45" s="88"/>
      <c r="U45" s="87"/>
    </row>
    <row r="46" spans="2:21" x14ac:dyDescent="0.2">
      <c r="D46" s="9"/>
      <c r="E46" s="9"/>
      <c r="F46" s="9"/>
      <c r="I46" s="9"/>
      <c r="J46" s="9"/>
      <c r="K46" s="9"/>
      <c r="P46" s="40" t="s">
        <v>21</v>
      </c>
      <c r="Q46" s="82" t="s">
        <v>98</v>
      </c>
      <c r="S46" s="88"/>
      <c r="T46" s="88"/>
      <c r="U46" s="87"/>
    </row>
    <row r="47" spans="2:21" x14ac:dyDescent="0.2">
      <c r="D47" s="9"/>
      <c r="E47" s="9"/>
      <c r="F47" s="9"/>
      <c r="I47" s="9"/>
      <c r="J47" s="9"/>
      <c r="K47" s="9"/>
      <c r="P47" s="45" t="s">
        <v>19</v>
      </c>
      <c r="Q47" s="82" t="s">
        <v>98</v>
      </c>
      <c r="S47" s="88"/>
      <c r="T47" s="88"/>
      <c r="U47" s="87"/>
    </row>
    <row r="48" spans="2:21" x14ac:dyDescent="0.2">
      <c r="D48" s="9"/>
      <c r="E48" s="9"/>
      <c r="F48" s="9"/>
      <c r="I48" s="9"/>
      <c r="J48" s="9"/>
      <c r="K48" s="9"/>
      <c r="P48" s="40" t="s">
        <v>9</v>
      </c>
      <c r="Q48" s="82" t="s">
        <v>98</v>
      </c>
      <c r="S48" s="88"/>
      <c r="T48" s="88"/>
      <c r="U48" s="87"/>
    </row>
    <row r="49" spans="4:21" x14ac:dyDescent="0.2">
      <c r="D49" s="9"/>
      <c r="E49" s="9"/>
      <c r="F49" s="9"/>
      <c r="I49" s="9"/>
      <c r="J49" s="9"/>
      <c r="K49" s="9"/>
      <c r="P49" s="40" t="s">
        <v>34</v>
      </c>
      <c r="Q49" s="82" t="s">
        <v>98</v>
      </c>
      <c r="S49" s="88"/>
      <c r="T49" s="88"/>
      <c r="U49" s="87"/>
    </row>
    <row r="50" spans="4:21" x14ac:dyDescent="0.2">
      <c r="D50" s="9"/>
      <c r="E50" s="9"/>
      <c r="F50" s="9"/>
      <c r="I50" s="9"/>
      <c r="J50" s="9"/>
      <c r="K50" s="9"/>
      <c r="P50" s="40" t="s">
        <v>8</v>
      </c>
      <c r="Q50" s="82" t="s">
        <v>98</v>
      </c>
      <c r="S50" s="88"/>
      <c r="T50" s="88"/>
      <c r="U50" s="87"/>
    </row>
    <row r="51" spans="4:21" x14ac:dyDescent="0.2">
      <c r="D51" s="9"/>
      <c r="E51" s="9"/>
      <c r="F51" s="9"/>
      <c r="I51" s="9"/>
      <c r="J51" s="9"/>
      <c r="K51" s="9"/>
      <c r="P51" s="40" t="s">
        <v>5</v>
      </c>
      <c r="Q51" s="82" t="s">
        <v>98</v>
      </c>
      <c r="S51" s="88"/>
      <c r="T51" s="88"/>
      <c r="U51" s="87"/>
    </row>
    <row r="52" spans="4:21" x14ac:dyDescent="0.2">
      <c r="D52" s="9"/>
      <c r="E52" s="9"/>
      <c r="F52" s="9"/>
      <c r="I52" s="9"/>
      <c r="J52" s="9"/>
      <c r="K52" s="9"/>
      <c r="P52" s="40" t="s">
        <v>27</v>
      </c>
      <c r="Q52" s="82" t="s">
        <v>101</v>
      </c>
      <c r="S52" s="88"/>
      <c r="T52" s="88"/>
      <c r="U52" s="87"/>
    </row>
    <row r="53" spans="4:21" x14ac:dyDescent="0.2">
      <c r="D53" s="9"/>
      <c r="E53" s="9"/>
      <c r="F53" s="9"/>
      <c r="I53" s="9"/>
      <c r="J53" s="9"/>
      <c r="K53" s="9"/>
      <c r="P53" s="40" t="s">
        <v>4</v>
      </c>
      <c r="Q53" s="82" t="s">
        <v>99</v>
      </c>
      <c r="S53" s="88"/>
      <c r="T53" s="88"/>
      <c r="U53" s="87"/>
    </row>
    <row r="54" spans="4:21" x14ac:dyDescent="0.2">
      <c r="D54" s="9"/>
      <c r="E54" s="9"/>
      <c r="F54" s="9"/>
      <c r="I54" s="9"/>
      <c r="J54" s="9"/>
      <c r="K54" s="9"/>
      <c r="P54" s="40" t="s">
        <v>20</v>
      </c>
      <c r="Q54" s="82" t="s">
        <v>98</v>
      </c>
      <c r="S54" s="88"/>
      <c r="T54" s="88"/>
      <c r="U54" s="87"/>
    </row>
    <row r="55" spans="4:21" x14ac:dyDescent="0.2">
      <c r="D55" s="9"/>
      <c r="E55" s="9"/>
      <c r="F55" s="9"/>
      <c r="I55" s="9"/>
      <c r="J55" s="9"/>
      <c r="K55" s="9"/>
      <c r="P55" s="40" t="s">
        <v>7</v>
      </c>
      <c r="Q55" s="82" t="s">
        <v>98</v>
      </c>
      <c r="S55" s="88"/>
      <c r="T55" s="88"/>
      <c r="U55" s="87"/>
    </row>
    <row r="56" spans="4:21" x14ac:dyDescent="0.2">
      <c r="D56" s="9"/>
      <c r="E56" s="9"/>
      <c r="F56" s="9"/>
      <c r="I56" s="9"/>
      <c r="J56" s="9"/>
      <c r="K56" s="9"/>
      <c r="P56" s="40" t="s">
        <v>25</v>
      </c>
      <c r="Q56" s="82" t="s">
        <v>98</v>
      </c>
      <c r="S56" s="88"/>
      <c r="T56" s="88"/>
      <c r="U56" s="87"/>
    </row>
    <row r="57" spans="4:21" x14ac:dyDescent="0.2">
      <c r="D57" s="9"/>
      <c r="E57" s="9"/>
      <c r="F57" s="9"/>
      <c r="I57" s="9"/>
      <c r="J57" s="9"/>
      <c r="K57" s="9"/>
      <c r="P57" s="40" t="s">
        <v>15</v>
      </c>
      <c r="Q57" s="82" t="s">
        <v>98</v>
      </c>
      <c r="S57" s="88"/>
      <c r="T57" s="88"/>
      <c r="U57" s="87"/>
    </row>
    <row r="58" spans="4:21" x14ac:dyDescent="0.2">
      <c r="D58" s="9"/>
      <c r="E58" s="9"/>
      <c r="F58" s="9"/>
      <c r="I58" s="9"/>
      <c r="J58" s="9"/>
      <c r="K58" s="9"/>
      <c r="P58" s="40" t="s">
        <v>30</v>
      </c>
      <c r="Q58" s="82" t="s">
        <v>98</v>
      </c>
      <c r="S58" s="88"/>
      <c r="T58" s="88"/>
      <c r="U58" s="87"/>
    </row>
    <row r="59" spans="4:21" x14ac:dyDescent="0.2">
      <c r="D59" s="9"/>
      <c r="E59" s="9"/>
      <c r="F59" s="9"/>
      <c r="I59" s="9"/>
      <c r="J59" s="9"/>
      <c r="K59" s="9"/>
      <c r="P59" s="40" t="s">
        <v>12</v>
      </c>
      <c r="Q59" s="82" t="s">
        <v>98</v>
      </c>
      <c r="S59" s="88"/>
      <c r="T59" s="88"/>
      <c r="U59" s="87"/>
    </row>
    <row r="60" spans="4:21" x14ac:dyDescent="0.2">
      <c r="D60" s="9"/>
      <c r="E60" s="9"/>
      <c r="F60" s="9"/>
      <c r="I60" s="9"/>
      <c r="J60" s="9"/>
      <c r="K60" s="9"/>
      <c r="P60" s="1" t="s">
        <v>17</v>
      </c>
      <c r="Q60" s="82" t="s">
        <v>98</v>
      </c>
      <c r="S60" s="88"/>
      <c r="T60" s="88"/>
      <c r="U60" s="87"/>
    </row>
    <row r="61" spans="4:21" x14ac:dyDescent="0.2">
      <c r="D61" s="9"/>
      <c r="E61" s="9"/>
      <c r="F61" s="9"/>
      <c r="I61" s="9"/>
      <c r="J61" s="9"/>
      <c r="K61" s="9"/>
      <c r="S61" s="88"/>
      <c r="T61" s="88"/>
      <c r="U61" s="87"/>
    </row>
    <row r="62" spans="4:21" x14ac:dyDescent="0.2">
      <c r="D62" s="9"/>
      <c r="E62" s="9"/>
      <c r="F62" s="9"/>
      <c r="I62" s="9"/>
      <c r="J62" s="9"/>
      <c r="K62" s="9"/>
      <c r="S62" s="88"/>
      <c r="T62" s="88"/>
      <c r="U62" s="87"/>
    </row>
    <row r="63" spans="4:21" x14ac:dyDescent="0.2">
      <c r="D63" s="9"/>
      <c r="E63" s="9"/>
      <c r="F63" s="9"/>
      <c r="I63" s="9"/>
      <c r="J63" s="9"/>
      <c r="K63" s="9"/>
      <c r="S63" s="88"/>
      <c r="T63" s="88"/>
      <c r="U63" s="87"/>
    </row>
    <row r="64" spans="4:21" x14ac:dyDescent="0.2">
      <c r="D64" s="9"/>
      <c r="E64" s="9"/>
      <c r="F64" s="159" t="s">
        <v>184</v>
      </c>
      <c r="I64" s="9"/>
      <c r="J64" s="9"/>
      <c r="K64" s="9"/>
      <c r="S64" s="88"/>
      <c r="T64" s="88"/>
      <c r="U64" s="87"/>
    </row>
    <row r="65" spans="2:21" x14ac:dyDescent="0.2">
      <c r="B65" s="79" t="s">
        <v>97</v>
      </c>
      <c r="D65" s="9"/>
      <c r="E65" s="9"/>
      <c r="F65" s="9"/>
      <c r="I65" s="9"/>
      <c r="J65" s="9"/>
      <c r="K65" s="9"/>
      <c r="S65" s="88"/>
      <c r="T65" s="88"/>
      <c r="U65" s="87"/>
    </row>
    <row r="66" spans="2:21" x14ac:dyDescent="0.2">
      <c r="B66" s="13" t="s">
        <v>96</v>
      </c>
      <c r="D66" s="9"/>
      <c r="E66" s="9"/>
      <c r="F66" s="9"/>
      <c r="I66" s="9"/>
      <c r="J66" s="9"/>
      <c r="K66" s="9"/>
      <c r="S66" s="88"/>
      <c r="T66" s="88"/>
      <c r="U66" s="87"/>
    </row>
    <row r="67" spans="2:21" x14ac:dyDescent="0.2">
      <c r="D67" s="9"/>
      <c r="E67" s="9"/>
      <c r="F67" s="9"/>
      <c r="I67" s="9"/>
      <c r="J67" s="9"/>
      <c r="K67" s="9"/>
      <c r="S67" s="88"/>
      <c r="T67" s="88"/>
      <c r="U67" s="87"/>
    </row>
    <row r="68" spans="2:21" x14ac:dyDescent="0.2">
      <c r="B68" s="89"/>
      <c r="C68" s="80"/>
      <c r="D68" s="80"/>
      <c r="E68" s="80"/>
      <c r="F68" s="80"/>
      <c r="G68" s="80"/>
      <c r="I68" s="9"/>
      <c r="J68" s="9"/>
      <c r="K68" s="9"/>
      <c r="S68" s="88"/>
      <c r="T68" s="88"/>
      <c r="U68" s="87"/>
    </row>
    <row r="69" spans="2:21" x14ac:dyDescent="0.2">
      <c r="C69" s="79"/>
      <c r="D69" s="79"/>
      <c r="E69" s="79"/>
      <c r="F69" s="79"/>
      <c r="G69" s="79"/>
      <c r="I69" s="9"/>
      <c r="J69" s="9"/>
      <c r="K69" s="9"/>
      <c r="S69" s="88"/>
      <c r="T69" s="88"/>
      <c r="U69" s="87"/>
    </row>
    <row r="70" spans="2:21" x14ac:dyDescent="0.2">
      <c r="C70" s="79"/>
      <c r="D70" s="79"/>
      <c r="E70" s="79"/>
      <c r="F70" s="79"/>
      <c r="G70" s="79"/>
      <c r="I70" s="9"/>
      <c r="J70" s="9"/>
      <c r="K70" s="9"/>
    </row>
    <row r="71" spans="2:21" x14ac:dyDescent="0.2">
      <c r="B71" s="86"/>
      <c r="C71" s="79"/>
      <c r="D71" s="79"/>
      <c r="E71" s="79"/>
      <c r="F71" s="79"/>
      <c r="G71" s="79"/>
      <c r="I71" s="9"/>
      <c r="J71" s="9"/>
      <c r="K71" s="9"/>
    </row>
    <row r="72" spans="2:21" x14ac:dyDescent="0.2">
      <c r="B72" s="174" t="s">
        <v>174</v>
      </c>
      <c r="C72" s="174"/>
      <c r="D72" s="174"/>
      <c r="E72" s="174"/>
      <c r="F72" s="174"/>
      <c r="G72" s="174"/>
      <c r="I72" s="9"/>
      <c r="J72" s="9"/>
      <c r="K72" s="9"/>
    </row>
    <row r="73" spans="2:21" x14ac:dyDescent="0.2">
      <c r="B73" s="174"/>
      <c r="C73" s="174"/>
      <c r="D73" s="174"/>
      <c r="E73" s="174"/>
      <c r="F73" s="174"/>
      <c r="G73" s="174"/>
      <c r="I73" s="9"/>
      <c r="J73" s="9"/>
      <c r="K73" s="9"/>
    </row>
    <row r="75" spans="2:21" x14ac:dyDescent="0.2">
      <c r="B75" s="79"/>
      <c r="C75" s="79"/>
      <c r="D75" s="79"/>
      <c r="E75" s="79"/>
      <c r="F75" s="79"/>
      <c r="G75" s="79"/>
      <c r="H75" s="79"/>
      <c r="I75" s="79"/>
      <c r="J75" s="79"/>
      <c r="K75" s="79"/>
      <c r="L75" s="79"/>
      <c r="M75" s="79"/>
      <c r="N75" s="79"/>
      <c r="O75" s="79"/>
      <c r="P75" s="79"/>
      <c r="Q75" s="79"/>
      <c r="R75" s="79"/>
    </row>
    <row r="76" spans="2:21" x14ac:dyDescent="0.2">
      <c r="B76" s="79"/>
      <c r="C76" s="79"/>
      <c r="D76" s="79"/>
      <c r="E76" s="79"/>
      <c r="F76" s="79"/>
      <c r="G76" s="79"/>
      <c r="H76" s="79"/>
      <c r="I76" s="79"/>
      <c r="J76" s="79"/>
      <c r="K76" s="79"/>
      <c r="L76" s="79"/>
      <c r="M76" s="79"/>
      <c r="N76" s="79"/>
      <c r="O76" s="79"/>
      <c r="P76" s="79"/>
      <c r="Q76" s="79"/>
      <c r="R76" s="79"/>
    </row>
    <row r="77" spans="2:21" x14ac:dyDescent="0.2">
      <c r="B77" s="79"/>
      <c r="C77" s="79"/>
      <c r="D77" s="79"/>
      <c r="E77" s="79"/>
      <c r="F77" s="85"/>
      <c r="G77" s="79"/>
      <c r="H77" s="79"/>
      <c r="I77" s="79"/>
      <c r="J77" s="79"/>
      <c r="K77" s="79"/>
      <c r="L77" s="79"/>
      <c r="M77" s="79"/>
      <c r="N77" s="79"/>
      <c r="O77" s="79"/>
      <c r="P77" s="84" t="s">
        <v>104</v>
      </c>
      <c r="Q77" s="83" t="s">
        <v>103</v>
      </c>
      <c r="R77" s="79"/>
    </row>
    <row r="78" spans="2:21" x14ac:dyDescent="0.2">
      <c r="B78" s="79"/>
      <c r="C78" s="79"/>
      <c r="D78" s="79"/>
      <c r="E78" s="79"/>
      <c r="F78" s="79"/>
      <c r="G78" s="79"/>
      <c r="H78" s="79"/>
      <c r="I78" s="79"/>
      <c r="J78" s="79"/>
      <c r="K78" s="79"/>
      <c r="L78" s="79"/>
      <c r="M78" s="79"/>
      <c r="N78" s="79"/>
      <c r="O78" s="79"/>
      <c r="P78" s="40" t="s">
        <v>11</v>
      </c>
      <c r="Q78" s="82" t="s">
        <v>98</v>
      </c>
      <c r="R78" s="79"/>
    </row>
    <row r="79" spans="2:21" x14ac:dyDescent="0.2">
      <c r="B79" s="79"/>
      <c r="C79" s="79"/>
      <c r="D79" s="79"/>
      <c r="E79" s="79"/>
      <c r="F79" s="79"/>
      <c r="G79" s="79"/>
      <c r="H79" s="79"/>
      <c r="I79" s="79"/>
      <c r="J79" s="79"/>
      <c r="K79" s="79"/>
      <c r="L79" s="79"/>
      <c r="M79" s="79"/>
      <c r="N79" s="79"/>
      <c r="O79" s="79"/>
      <c r="P79" s="40" t="s">
        <v>58</v>
      </c>
      <c r="Q79" s="82" t="s">
        <v>101</v>
      </c>
      <c r="R79" s="79"/>
    </row>
    <row r="80" spans="2:21" x14ac:dyDescent="0.2">
      <c r="B80" s="79"/>
      <c r="C80" s="79"/>
      <c r="D80" s="79"/>
      <c r="E80" s="79"/>
      <c r="F80" s="79"/>
      <c r="G80" s="79"/>
      <c r="H80" s="79"/>
      <c r="I80" s="79"/>
      <c r="J80" s="79"/>
      <c r="K80" s="79"/>
      <c r="L80" s="79"/>
      <c r="M80" s="79"/>
      <c r="N80" s="79"/>
      <c r="O80" s="79"/>
      <c r="P80" s="40" t="s">
        <v>59</v>
      </c>
      <c r="Q80" s="82" t="s">
        <v>99</v>
      </c>
      <c r="R80" s="79"/>
    </row>
    <row r="81" spans="2:18" x14ac:dyDescent="0.2">
      <c r="B81" s="79"/>
      <c r="C81" s="79"/>
      <c r="D81" s="79"/>
      <c r="E81" s="79"/>
      <c r="F81" s="79"/>
      <c r="G81" s="79"/>
      <c r="H81" s="79"/>
      <c r="I81" s="79"/>
      <c r="J81" s="79"/>
      <c r="K81" s="79"/>
      <c r="L81" s="79"/>
      <c r="M81" s="79"/>
      <c r="N81" s="79"/>
      <c r="O81" s="79"/>
      <c r="P81" s="40" t="s">
        <v>10</v>
      </c>
      <c r="Q81" s="82" t="s">
        <v>99</v>
      </c>
      <c r="R81" s="79"/>
    </row>
    <row r="82" spans="2:18" x14ac:dyDescent="0.2">
      <c r="B82" s="79"/>
      <c r="C82" s="79"/>
      <c r="D82" s="79"/>
      <c r="E82" s="79"/>
      <c r="F82" s="79"/>
      <c r="G82" s="79"/>
      <c r="H82" s="79"/>
      <c r="I82" s="79"/>
      <c r="J82" s="79"/>
      <c r="K82" s="79"/>
      <c r="L82" s="79"/>
      <c r="M82" s="79"/>
      <c r="N82" s="79"/>
      <c r="O82" s="79"/>
      <c r="P82" s="40" t="s">
        <v>18</v>
      </c>
      <c r="Q82" s="82" t="s">
        <v>98</v>
      </c>
      <c r="R82" s="79"/>
    </row>
    <row r="83" spans="2:18" x14ac:dyDescent="0.2">
      <c r="B83" s="79"/>
      <c r="C83" s="79"/>
      <c r="D83" s="79"/>
      <c r="E83" s="79"/>
      <c r="F83" s="79"/>
      <c r="G83" s="79"/>
      <c r="H83" s="79"/>
      <c r="I83" s="79"/>
      <c r="J83" s="79"/>
      <c r="K83" s="79"/>
      <c r="L83" s="79"/>
      <c r="M83" s="79"/>
      <c r="N83" s="79"/>
      <c r="O83" s="79"/>
      <c r="P83" s="40" t="s">
        <v>16</v>
      </c>
      <c r="Q83" s="82" t="s">
        <v>99</v>
      </c>
      <c r="R83" s="79"/>
    </row>
    <row r="84" spans="2:18" x14ac:dyDescent="0.2">
      <c r="B84" s="79"/>
      <c r="C84" s="79"/>
      <c r="D84" s="79"/>
      <c r="E84" s="79"/>
      <c r="F84" s="79"/>
      <c r="G84" s="79"/>
      <c r="H84" s="79"/>
      <c r="I84" s="79"/>
      <c r="J84" s="79"/>
      <c r="K84" s="79"/>
      <c r="L84" s="79"/>
      <c r="M84" s="79"/>
      <c r="N84" s="79"/>
      <c r="O84" s="79"/>
      <c r="P84" s="40" t="s">
        <v>22</v>
      </c>
      <c r="Q84" s="82" t="s">
        <v>99</v>
      </c>
      <c r="R84" s="79"/>
    </row>
    <row r="85" spans="2:18" x14ac:dyDescent="0.2">
      <c r="B85" s="79"/>
      <c r="C85" s="79"/>
      <c r="D85" s="79"/>
      <c r="E85" s="79"/>
      <c r="F85" s="79"/>
      <c r="G85" s="79"/>
      <c r="H85" s="79"/>
      <c r="I85" s="79"/>
      <c r="J85" s="79"/>
      <c r="K85" s="79"/>
      <c r="L85" s="79"/>
      <c r="M85" s="79"/>
      <c r="N85" s="79"/>
      <c r="O85" s="79"/>
      <c r="P85" s="40" t="s">
        <v>6</v>
      </c>
      <c r="Q85" s="82" t="s">
        <v>99</v>
      </c>
      <c r="R85" s="79"/>
    </row>
    <row r="86" spans="2:18" x14ac:dyDescent="0.2">
      <c r="B86" s="79"/>
      <c r="C86" s="79"/>
      <c r="D86" s="79"/>
      <c r="E86" s="79"/>
      <c r="F86" s="79"/>
      <c r="G86" s="79"/>
      <c r="H86" s="79"/>
      <c r="I86" s="79"/>
      <c r="J86" s="79"/>
      <c r="K86" s="79"/>
      <c r="L86" s="79"/>
      <c r="M86" s="79"/>
      <c r="N86" s="79"/>
      <c r="O86" s="79"/>
      <c r="P86" s="40" t="s">
        <v>3</v>
      </c>
      <c r="Q86" s="82" t="s">
        <v>98</v>
      </c>
      <c r="R86" s="79"/>
    </row>
    <row r="87" spans="2:18" x14ac:dyDescent="0.2">
      <c r="B87" s="79"/>
      <c r="C87" s="79"/>
      <c r="D87" s="79"/>
      <c r="E87" s="79"/>
      <c r="F87" s="79"/>
      <c r="G87" s="79"/>
      <c r="H87" s="79"/>
      <c r="I87" s="79"/>
      <c r="J87" s="79"/>
      <c r="K87" s="79"/>
      <c r="L87" s="79"/>
      <c r="M87" s="79"/>
      <c r="N87" s="79"/>
      <c r="O87" s="79"/>
      <c r="P87" s="40" t="s">
        <v>13</v>
      </c>
      <c r="Q87" s="82" t="s">
        <v>99</v>
      </c>
      <c r="R87" s="79"/>
    </row>
    <row r="88" spans="2:18" x14ac:dyDescent="0.2">
      <c r="B88" s="79"/>
      <c r="C88" s="79"/>
      <c r="D88" s="79"/>
      <c r="E88" s="79"/>
      <c r="F88" s="79"/>
      <c r="G88" s="79"/>
      <c r="H88" s="79"/>
      <c r="I88" s="79"/>
      <c r="J88" s="79"/>
      <c r="K88" s="79"/>
      <c r="L88" s="79"/>
      <c r="M88" s="79"/>
      <c r="N88" s="79"/>
      <c r="O88" s="79"/>
      <c r="P88" s="40" t="s">
        <v>21</v>
      </c>
      <c r="Q88" s="82" t="s">
        <v>99</v>
      </c>
      <c r="R88" s="79"/>
    </row>
    <row r="89" spans="2:18" x14ac:dyDescent="0.2">
      <c r="B89" s="79"/>
      <c r="C89" s="79"/>
      <c r="D89" s="79"/>
      <c r="E89" s="79"/>
      <c r="F89" s="79"/>
      <c r="G89" s="79"/>
      <c r="H89" s="79"/>
      <c r="I89" s="79"/>
      <c r="J89" s="79"/>
      <c r="K89" s="79"/>
      <c r="L89" s="79"/>
      <c r="M89" s="79"/>
      <c r="N89" s="79"/>
      <c r="O89" s="79"/>
      <c r="P89" s="45" t="s">
        <v>19</v>
      </c>
      <c r="Q89" s="82" t="s">
        <v>102</v>
      </c>
      <c r="R89" s="79"/>
    </row>
    <row r="90" spans="2:18" x14ac:dyDescent="0.2">
      <c r="B90" s="79"/>
      <c r="C90" s="79"/>
      <c r="D90" s="79"/>
      <c r="E90" s="79"/>
      <c r="F90" s="79"/>
      <c r="G90" s="79"/>
      <c r="H90" s="79"/>
      <c r="I90" s="79"/>
      <c r="J90" s="79"/>
      <c r="K90" s="79"/>
      <c r="L90" s="79"/>
      <c r="M90" s="79"/>
      <c r="N90" s="79"/>
      <c r="O90" s="79"/>
      <c r="P90" s="40" t="s">
        <v>9</v>
      </c>
      <c r="Q90" s="82" t="s">
        <v>98</v>
      </c>
      <c r="R90" s="79"/>
    </row>
    <row r="91" spans="2:18" x14ac:dyDescent="0.2">
      <c r="B91" s="79"/>
      <c r="C91" s="79"/>
      <c r="D91" s="79"/>
      <c r="E91" s="79"/>
      <c r="F91" s="79"/>
      <c r="G91" s="79"/>
      <c r="H91" s="79"/>
      <c r="I91" s="79"/>
      <c r="J91" s="79"/>
      <c r="K91" s="79"/>
      <c r="L91" s="79"/>
      <c r="M91" s="79"/>
      <c r="N91" s="79"/>
      <c r="O91" s="79"/>
      <c r="P91" s="40" t="s">
        <v>34</v>
      </c>
      <c r="Q91" s="82" t="s">
        <v>98</v>
      </c>
      <c r="R91" s="79"/>
    </row>
    <row r="92" spans="2:18" x14ac:dyDescent="0.2">
      <c r="B92" s="79"/>
      <c r="C92" s="79"/>
      <c r="D92" s="79"/>
      <c r="E92" s="79"/>
      <c r="F92" s="79"/>
      <c r="G92" s="79"/>
      <c r="H92" s="79"/>
      <c r="I92" s="79"/>
      <c r="J92" s="79"/>
      <c r="K92" s="79"/>
      <c r="L92" s="79"/>
      <c r="M92" s="79"/>
      <c r="N92" s="79"/>
      <c r="O92" s="79"/>
      <c r="P92" s="40" t="s">
        <v>8</v>
      </c>
      <c r="Q92" s="82" t="s">
        <v>98</v>
      </c>
      <c r="R92" s="79"/>
    </row>
    <row r="93" spans="2:18" x14ac:dyDescent="0.2">
      <c r="B93" s="79"/>
      <c r="C93" s="79"/>
      <c r="D93" s="79"/>
      <c r="E93" s="79"/>
      <c r="F93" s="79"/>
      <c r="G93" s="79"/>
      <c r="H93" s="79"/>
      <c r="I93" s="79"/>
      <c r="J93" s="79"/>
      <c r="K93" s="79"/>
      <c r="L93" s="79"/>
      <c r="M93" s="79"/>
      <c r="N93" s="79"/>
      <c r="O93" s="79"/>
      <c r="P93" s="40" t="s">
        <v>5</v>
      </c>
      <c r="Q93" s="82" t="s">
        <v>99</v>
      </c>
      <c r="R93" s="79"/>
    </row>
    <row r="94" spans="2:18" x14ac:dyDescent="0.2">
      <c r="B94" s="79"/>
      <c r="C94" s="79"/>
      <c r="D94" s="79"/>
      <c r="E94" s="79"/>
      <c r="F94" s="79"/>
      <c r="G94" s="79"/>
      <c r="H94" s="79"/>
      <c r="I94" s="79"/>
      <c r="J94" s="79"/>
      <c r="K94" s="79"/>
      <c r="L94" s="79"/>
      <c r="M94" s="79"/>
      <c r="N94" s="79"/>
      <c r="O94" s="79"/>
      <c r="P94" s="40" t="s">
        <v>27</v>
      </c>
      <c r="Q94" s="82" t="s">
        <v>98</v>
      </c>
      <c r="R94" s="79"/>
    </row>
    <row r="95" spans="2:18" x14ac:dyDescent="0.2">
      <c r="B95" s="79"/>
      <c r="C95" s="79"/>
      <c r="D95" s="79"/>
      <c r="E95" s="79"/>
      <c r="F95" s="79"/>
      <c r="G95" s="79"/>
      <c r="H95" s="79"/>
      <c r="I95" s="79"/>
      <c r="J95" s="79"/>
      <c r="K95" s="79"/>
      <c r="L95" s="79"/>
      <c r="M95" s="79"/>
      <c r="N95" s="79"/>
      <c r="O95" s="79"/>
      <c r="P95" s="40" t="s">
        <v>4</v>
      </c>
      <c r="Q95" s="82" t="s">
        <v>98</v>
      </c>
      <c r="R95" s="79"/>
    </row>
    <row r="96" spans="2:18" x14ac:dyDescent="0.2">
      <c r="B96" s="79"/>
      <c r="C96" s="79"/>
      <c r="D96" s="79"/>
      <c r="E96" s="79"/>
      <c r="F96" s="79"/>
      <c r="G96" s="79"/>
      <c r="H96" s="79"/>
      <c r="I96" s="79"/>
      <c r="J96" s="79"/>
      <c r="K96" s="79"/>
      <c r="L96" s="79"/>
      <c r="M96" s="79"/>
      <c r="N96" s="79"/>
      <c r="O96" s="79"/>
      <c r="P96" s="40" t="s">
        <v>20</v>
      </c>
      <c r="Q96" s="82" t="s">
        <v>98</v>
      </c>
      <c r="R96" s="79"/>
    </row>
    <row r="97" spans="2:18" x14ac:dyDescent="0.2">
      <c r="B97" s="79"/>
      <c r="C97" s="79"/>
      <c r="D97" s="79"/>
      <c r="E97" s="79"/>
      <c r="F97" s="79"/>
      <c r="G97" s="79"/>
      <c r="H97" s="79"/>
      <c r="I97" s="79"/>
      <c r="J97" s="79"/>
      <c r="K97" s="79"/>
      <c r="L97" s="79"/>
      <c r="M97" s="79"/>
      <c r="N97" s="79"/>
      <c r="O97" s="79"/>
      <c r="P97" s="40" t="s">
        <v>7</v>
      </c>
      <c r="Q97" s="82" t="s">
        <v>101</v>
      </c>
      <c r="R97" s="79"/>
    </row>
    <row r="98" spans="2:18" x14ac:dyDescent="0.2">
      <c r="B98" s="79"/>
      <c r="C98" s="79"/>
      <c r="D98" s="79"/>
      <c r="E98" s="79"/>
      <c r="F98" s="79"/>
      <c r="G98" s="79"/>
      <c r="H98" s="79"/>
      <c r="I98" s="79"/>
      <c r="J98" s="79"/>
      <c r="K98" s="79"/>
      <c r="L98" s="79"/>
      <c r="M98" s="79"/>
      <c r="N98" s="79"/>
      <c r="O98" s="79"/>
      <c r="P98" s="40" t="s">
        <v>25</v>
      </c>
      <c r="Q98" s="82" t="s">
        <v>100</v>
      </c>
      <c r="R98" s="79"/>
    </row>
    <row r="99" spans="2:18" x14ac:dyDescent="0.2">
      <c r="B99" s="79"/>
      <c r="C99" s="79"/>
      <c r="D99" s="79"/>
      <c r="E99" s="79"/>
      <c r="F99" s="79"/>
      <c r="G99" s="79"/>
      <c r="H99" s="79"/>
      <c r="I99" s="79"/>
      <c r="J99" s="79"/>
      <c r="K99" s="79"/>
      <c r="L99" s="79"/>
      <c r="M99" s="79"/>
      <c r="N99" s="79"/>
      <c r="O99" s="79"/>
      <c r="P99" s="40" t="s">
        <v>15</v>
      </c>
      <c r="Q99" s="82" t="s">
        <v>99</v>
      </c>
      <c r="R99" s="79"/>
    </row>
    <row r="100" spans="2:18" x14ac:dyDescent="0.2">
      <c r="B100" s="79"/>
      <c r="C100" s="79"/>
      <c r="D100" s="79"/>
      <c r="E100" s="79"/>
      <c r="F100" s="79"/>
      <c r="G100" s="79"/>
      <c r="H100" s="79"/>
      <c r="I100" s="79"/>
      <c r="J100" s="79"/>
      <c r="K100" s="79"/>
      <c r="L100" s="79"/>
      <c r="M100" s="79"/>
      <c r="N100" s="79"/>
      <c r="O100" s="79"/>
      <c r="P100" s="40" t="s">
        <v>30</v>
      </c>
      <c r="Q100" s="82" t="s">
        <v>99</v>
      </c>
      <c r="R100" s="79"/>
    </row>
    <row r="101" spans="2:18" x14ac:dyDescent="0.2">
      <c r="B101" s="79"/>
      <c r="C101" s="79"/>
      <c r="D101" s="79"/>
      <c r="E101" s="79"/>
      <c r="F101" s="79"/>
      <c r="G101" s="79"/>
      <c r="H101" s="79"/>
      <c r="I101" s="79"/>
      <c r="J101" s="79"/>
      <c r="K101" s="79"/>
      <c r="L101" s="79"/>
      <c r="M101" s="79"/>
      <c r="N101" s="79"/>
      <c r="O101" s="79"/>
      <c r="P101" s="40" t="s">
        <v>12</v>
      </c>
      <c r="Q101" s="82" t="s">
        <v>98</v>
      </c>
      <c r="R101" s="79"/>
    </row>
    <row r="102" spans="2:18" x14ac:dyDescent="0.2">
      <c r="B102" s="79"/>
      <c r="C102" s="79"/>
      <c r="D102" s="79"/>
      <c r="E102" s="79"/>
      <c r="F102" s="79"/>
      <c r="G102" s="79"/>
      <c r="H102" s="79"/>
      <c r="I102" s="79"/>
      <c r="J102" s="79"/>
      <c r="K102" s="79"/>
      <c r="L102" s="79"/>
      <c r="M102" s="79"/>
      <c r="N102" s="79"/>
      <c r="O102" s="79"/>
      <c r="P102" s="40"/>
      <c r="Q102" s="82"/>
      <c r="R102" s="79"/>
    </row>
    <row r="103" spans="2:18" x14ac:dyDescent="0.2">
      <c r="B103" s="79"/>
      <c r="C103" s="79"/>
      <c r="D103" s="81"/>
      <c r="E103" s="79"/>
      <c r="F103" s="79"/>
      <c r="G103" s="79"/>
      <c r="H103" s="79"/>
      <c r="I103" s="79"/>
      <c r="J103" s="79"/>
      <c r="K103" s="79"/>
      <c r="L103" s="79"/>
      <c r="M103" s="79"/>
      <c r="N103" s="79"/>
      <c r="O103" s="79"/>
      <c r="P103" s="40"/>
      <c r="Q103" s="82"/>
      <c r="R103" s="79"/>
    </row>
    <row r="104" spans="2:18" x14ac:dyDescent="0.2">
      <c r="B104" s="79"/>
      <c r="C104" s="79"/>
      <c r="D104" s="81"/>
      <c r="E104" s="79"/>
      <c r="F104" s="159" t="s">
        <v>184</v>
      </c>
      <c r="G104" s="79"/>
      <c r="H104" s="79"/>
      <c r="I104" s="79"/>
      <c r="J104" s="79"/>
      <c r="K104" s="79"/>
      <c r="L104" s="79"/>
      <c r="M104" s="79"/>
      <c r="N104" s="79"/>
      <c r="O104" s="79"/>
      <c r="P104" s="79"/>
      <c r="Q104" s="79"/>
      <c r="R104" s="79"/>
    </row>
    <row r="105" spans="2:18" x14ac:dyDescent="0.2">
      <c r="B105" s="79" t="s">
        <v>97</v>
      </c>
      <c r="C105" s="79"/>
      <c r="D105" s="81"/>
      <c r="E105" s="79"/>
      <c r="F105" s="79"/>
      <c r="G105" s="79"/>
      <c r="H105" s="79"/>
      <c r="I105" s="79"/>
      <c r="J105" s="79"/>
      <c r="K105" s="79"/>
      <c r="L105" s="79"/>
      <c r="M105" s="79"/>
      <c r="N105" s="79"/>
      <c r="O105" s="79"/>
      <c r="P105" s="79"/>
      <c r="Q105" s="79"/>
      <c r="R105" s="79"/>
    </row>
    <row r="106" spans="2:18" ht="12.75" customHeight="1" x14ac:dyDescent="0.2">
      <c r="B106" s="13" t="s">
        <v>96</v>
      </c>
      <c r="C106" s="80"/>
      <c r="D106" s="80"/>
      <c r="E106" s="80"/>
      <c r="F106" s="80"/>
      <c r="G106" s="80"/>
      <c r="H106" s="79"/>
      <c r="I106" s="79"/>
      <c r="J106" s="79"/>
      <c r="K106" s="79"/>
      <c r="L106" s="79"/>
      <c r="M106" s="79"/>
      <c r="N106" s="79"/>
      <c r="O106" s="79"/>
      <c r="P106" s="79"/>
      <c r="Q106" s="79"/>
      <c r="R106" s="79"/>
    </row>
    <row r="107" spans="2:18" x14ac:dyDescent="0.2">
      <c r="C107" s="80"/>
      <c r="D107" s="80"/>
      <c r="E107" s="80"/>
      <c r="F107" s="80"/>
      <c r="G107" s="80"/>
      <c r="H107" s="79"/>
      <c r="I107" s="79"/>
      <c r="J107" s="79"/>
      <c r="K107" s="79"/>
      <c r="L107" s="79"/>
      <c r="M107" s="79"/>
      <c r="N107" s="79"/>
      <c r="O107" s="79"/>
      <c r="P107" s="79"/>
      <c r="Q107" s="79"/>
      <c r="R107" s="79"/>
    </row>
    <row r="108" spans="2:18" x14ac:dyDescent="0.2">
      <c r="C108" s="79"/>
      <c r="D108" s="79"/>
      <c r="E108" s="79"/>
      <c r="F108" s="79"/>
      <c r="G108" s="79"/>
      <c r="H108" s="79"/>
      <c r="I108" s="79"/>
      <c r="J108" s="79"/>
      <c r="K108" s="79"/>
      <c r="L108" s="79"/>
      <c r="M108" s="79"/>
      <c r="N108" s="79"/>
      <c r="O108" s="79"/>
      <c r="P108" s="79"/>
      <c r="Q108" s="79"/>
      <c r="R108" s="79"/>
    </row>
    <row r="109" spans="2:18" x14ac:dyDescent="0.2">
      <c r="C109" s="79"/>
      <c r="D109" s="79"/>
      <c r="E109" s="79"/>
      <c r="F109" s="79"/>
      <c r="G109" s="79"/>
      <c r="H109" s="79"/>
      <c r="I109" s="79"/>
      <c r="J109" s="79"/>
      <c r="K109" s="79"/>
      <c r="L109" s="79"/>
      <c r="M109" s="79"/>
      <c r="N109" s="79"/>
      <c r="O109" s="79"/>
      <c r="P109" s="79"/>
      <c r="Q109" s="79"/>
      <c r="R109" s="79"/>
    </row>
    <row r="110" spans="2:18" x14ac:dyDescent="0.2">
      <c r="D110" s="9"/>
      <c r="E110" s="9"/>
      <c r="F110" s="9"/>
      <c r="I110" s="9"/>
      <c r="J110" s="9"/>
      <c r="K110" s="9"/>
    </row>
    <row r="111" spans="2:18" x14ac:dyDescent="0.2">
      <c r="B111" s="24" t="s">
        <v>95</v>
      </c>
      <c r="P111" s="25" t="s">
        <v>44</v>
      </c>
      <c r="Q111" s="161">
        <v>45454</v>
      </c>
    </row>
    <row r="113" spans="16:20" x14ac:dyDescent="0.2">
      <c r="P113" s="4"/>
      <c r="Q113" s="28" t="s">
        <v>94</v>
      </c>
      <c r="R113" s="28" t="s">
        <v>93</v>
      </c>
      <c r="S113" s="28" t="s">
        <v>92</v>
      </c>
      <c r="T113" s="28"/>
    </row>
    <row r="114" spans="16:20" x14ac:dyDescent="0.2">
      <c r="P114" s="5" t="s">
        <v>22</v>
      </c>
      <c r="Q114" s="74">
        <v>96.8</v>
      </c>
      <c r="R114" s="74">
        <v>0.7</v>
      </c>
      <c r="S114" s="74">
        <v>2.4</v>
      </c>
      <c r="T114" s="74"/>
    </row>
    <row r="115" spans="16:20" x14ac:dyDescent="0.2">
      <c r="P115" s="5" t="s">
        <v>91</v>
      </c>
      <c r="Q115" s="74">
        <v>92.9</v>
      </c>
      <c r="R115" s="74">
        <v>4.8</v>
      </c>
      <c r="S115" s="74">
        <v>2.2999999999999998</v>
      </c>
      <c r="T115" s="74"/>
    </row>
    <row r="116" spans="16:20" x14ac:dyDescent="0.2">
      <c r="P116" s="16" t="s">
        <v>90</v>
      </c>
      <c r="Q116" s="74">
        <v>92.6</v>
      </c>
      <c r="R116" s="74">
        <v>1.4</v>
      </c>
      <c r="S116" s="74">
        <v>6</v>
      </c>
      <c r="T116" s="74"/>
    </row>
    <row r="117" spans="16:20" x14ac:dyDescent="0.2">
      <c r="P117" s="5" t="s">
        <v>89</v>
      </c>
      <c r="Q117" s="74">
        <v>92.4</v>
      </c>
      <c r="R117" s="74">
        <v>4.9000000000000004</v>
      </c>
      <c r="S117" s="74">
        <v>2.7</v>
      </c>
      <c r="T117" s="74"/>
    </row>
    <row r="118" spans="16:20" x14ac:dyDescent="0.2">
      <c r="P118" s="5" t="s">
        <v>88</v>
      </c>
      <c r="Q118" s="74">
        <v>92.3</v>
      </c>
      <c r="R118" s="74">
        <v>2.5</v>
      </c>
      <c r="S118" s="74">
        <v>5.2</v>
      </c>
      <c r="T118" s="74"/>
    </row>
    <row r="119" spans="16:20" x14ac:dyDescent="0.2">
      <c r="P119" s="5" t="s">
        <v>87</v>
      </c>
      <c r="Q119" s="74">
        <v>91.1</v>
      </c>
      <c r="R119" s="74">
        <v>3.1</v>
      </c>
      <c r="S119" s="74">
        <v>5.8</v>
      </c>
      <c r="T119" s="74"/>
    </row>
    <row r="120" spans="16:20" x14ac:dyDescent="0.2">
      <c r="P120" s="5" t="s">
        <v>86</v>
      </c>
      <c r="Q120" s="74">
        <v>90.9</v>
      </c>
      <c r="R120" s="74">
        <v>5.6</v>
      </c>
      <c r="S120" s="74">
        <v>3.5</v>
      </c>
      <c r="T120" s="74"/>
    </row>
    <row r="121" spans="16:20" x14ac:dyDescent="0.2">
      <c r="P121" s="5" t="s">
        <v>85</v>
      </c>
      <c r="Q121" s="74">
        <v>87.7</v>
      </c>
      <c r="R121" s="74">
        <v>5.0999999999999996</v>
      </c>
      <c r="S121" s="74">
        <v>7.2</v>
      </c>
      <c r="T121" s="74"/>
    </row>
    <row r="122" spans="16:20" x14ac:dyDescent="0.2">
      <c r="P122" s="13" t="s">
        <v>84</v>
      </c>
      <c r="Q122" s="74">
        <v>87.6</v>
      </c>
      <c r="R122" s="74">
        <v>2.7</v>
      </c>
      <c r="S122" s="74">
        <v>9.6999999999999993</v>
      </c>
      <c r="T122" s="74"/>
    </row>
    <row r="123" spans="16:20" x14ac:dyDescent="0.2">
      <c r="P123" s="5" t="s">
        <v>17</v>
      </c>
      <c r="Q123" s="74">
        <v>86.7</v>
      </c>
      <c r="R123" s="74">
        <v>3.7</v>
      </c>
      <c r="S123" s="74">
        <v>9.6</v>
      </c>
      <c r="T123" s="74"/>
    </row>
    <row r="124" spans="16:20" x14ac:dyDescent="0.2">
      <c r="P124" s="5" t="s">
        <v>10</v>
      </c>
      <c r="Q124" s="74">
        <v>86.5</v>
      </c>
      <c r="R124" s="74">
        <v>5.7</v>
      </c>
      <c r="S124" s="74">
        <v>7.8</v>
      </c>
      <c r="T124" s="74"/>
    </row>
    <row r="125" spans="16:20" x14ac:dyDescent="0.2">
      <c r="P125" s="13" t="s">
        <v>6</v>
      </c>
      <c r="Q125" s="76">
        <v>85.4</v>
      </c>
      <c r="R125" s="76">
        <v>4.5999999999999996</v>
      </c>
      <c r="S125" s="76">
        <v>10</v>
      </c>
      <c r="T125" s="76"/>
    </row>
    <row r="126" spans="16:20" x14ac:dyDescent="0.2">
      <c r="P126" s="5" t="s">
        <v>12</v>
      </c>
      <c r="Q126" s="74">
        <v>82.5</v>
      </c>
      <c r="R126" s="74">
        <v>6.6</v>
      </c>
      <c r="S126" s="74">
        <v>11</v>
      </c>
      <c r="T126" s="74"/>
    </row>
    <row r="127" spans="16:20" x14ac:dyDescent="0.2">
      <c r="P127" s="5" t="s">
        <v>18</v>
      </c>
      <c r="Q127" s="74">
        <v>82.1</v>
      </c>
      <c r="R127" s="74">
        <v>6.7</v>
      </c>
      <c r="S127" s="74">
        <v>11.3</v>
      </c>
      <c r="T127" s="74"/>
    </row>
    <row r="128" spans="16:20" x14ac:dyDescent="0.2">
      <c r="P128" s="5" t="s">
        <v>59</v>
      </c>
      <c r="Q128" s="74">
        <v>82</v>
      </c>
      <c r="R128" s="74">
        <v>4.0999999999999996</v>
      </c>
      <c r="S128" s="74">
        <v>13.9</v>
      </c>
      <c r="T128" s="74"/>
    </row>
    <row r="129" spans="2:20" x14ac:dyDescent="0.2">
      <c r="P129" s="5" t="s">
        <v>23</v>
      </c>
      <c r="Q129" s="74">
        <v>79</v>
      </c>
      <c r="R129" s="74">
        <v>5.9</v>
      </c>
      <c r="S129" s="74">
        <v>15.1</v>
      </c>
      <c r="T129" s="74"/>
    </row>
    <row r="130" spans="2:20" x14ac:dyDescent="0.2">
      <c r="P130" s="5" t="s">
        <v>83</v>
      </c>
      <c r="Q130" s="74">
        <v>78.099999999999994</v>
      </c>
      <c r="R130" s="74">
        <v>5.0999999999999996</v>
      </c>
      <c r="S130" s="74">
        <v>16.8</v>
      </c>
      <c r="T130" s="74"/>
    </row>
    <row r="131" spans="2:20" x14ac:dyDescent="0.2">
      <c r="P131" s="5" t="s">
        <v>11</v>
      </c>
      <c r="Q131" s="74">
        <v>74.7</v>
      </c>
      <c r="R131" s="74">
        <v>4.9000000000000004</v>
      </c>
      <c r="S131" s="74">
        <v>20.399999999999999</v>
      </c>
      <c r="T131" s="74"/>
    </row>
    <row r="132" spans="2:20" x14ac:dyDescent="0.2">
      <c r="M132" s="159" t="s">
        <v>184</v>
      </c>
      <c r="P132" s="5" t="s">
        <v>8</v>
      </c>
      <c r="Q132" s="74">
        <v>74.7</v>
      </c>
      <c r="R132" s="74">
        <v>0</v>
      </c>
      <c r="S132" s="74">
        <v>25.3</v>
      </c>
      <c r="T132" s="74"/>
    </row>
    <row r="133" spans="2:20" x14ac:dyDescent="0.2">
      <c r="B133" s="78" t="s">
        <v>82</v>
      </c>
      <c r="C133" s="78"/>
      <c r="D133" s="78"/>
      <c r="E133" s="78"/>
      <c r="F133" s="78"/>
      <c r="P133" s="5" t="s">
        <v>7</v>
      </c>
      <c r="Q133" s="74">
        <v>73.8</v>
      </c>
      <c r="R133" s="74">
        <v>9.6</v>
      </c>
      <c r="S133" s="74">
        <v>16.5</v>
      </c>
      <c r="T133" s="74"/>
    </row>
    <row r="134" spans="2:20" ht="12.75" customHeight="1" x14ac:dyDescent="0.2">
      <c r="B134" s="78" t="s">
        <v>81</v>
      </c>
      <c r="C134" s="78"/>
      <c r="D134" s="78"/>
      <c r="E134" s="78"/>
      <c r="F134" s="78"/>
      <c r="G134" s="77"/>
      <c r="H134" s="77"/>
      <c r="I134" s="77"/>
      <c r="P134" s="13" t="s">
        <v>58</v>
      </c>
      <c r="Q134" s="76">
        <v>73.400000000000006</v>
      </c>
      <c r="R134" s="76">
        <v>6.9</v>
      </c>
      <c r="S134" s="76">
        <v>19.8</v>
      </c>
      <c r="T134" s="76"/>
    </row>
    <row r="135" spans="2:20" x14ac:dyDescent="0.2">
      <c r="B135" s="75"/>
      <c r="C135" s="75"/>
      <c r="D135" s="75"/>
      <c r="E135" s="75"/>
      <c r="F135" s="75"/>
      <c r="P135" s="5" t="s">
        <v>25</v>
      </c>
      <c r="Q135" s="74">
        <v>73.099999999999994</v>
      </c>
      <c r="R135" s="74">
        <v>6.3</v>
      </c>
      <c r="S135" s="74">
        <v>20.6</v>
      </c>
      <c r="T135" s="74"/>
    </row>
    <row r="136" spans="2:20" x14ac:dyDescent="0.2">
      <c r="P136" s="5" t="s">
        <v>13</v>
      </c>
      <c r="Q136" s="74">
        <v>66.599999999999994</v>
      </c>
      <c r="R136" s="74">
        <v>6.5</v>
      </c>
      <c r="S136" s="74">
        <v>27</v>
      </c>
      <c r="T136" s="74"/>
    </row>
    <row r="137" spans="2:20" x14ac:dyDescent="0.2">
      <c r="D137" s="9"/>
      <c r="E137" s="9"/>
      <c r="F137" s="9"/>
      <c r="I137" s="9"/>
      <c r="J137" s="9"/>
      <c r="K137" s="9"/>
    </row>
    <row r="138" spans="2:20" x14ac:dyDescent="0.2">
      <c r="D138" s="9"/>
      <c r="E138" s="9"/>
      <c r="F138" s="9"/>
      <c r="I138" s="9"/>
      <c r="J138" s="9"/>
      <c r="K138" s="9"/>
    </row>
    <row r="139" spans="2:20" x14ac:dyDescent="0.2">
      <c r="D139" s="9"/>
      <c r="E139" s="9"/>
      <c r="F139" s="9"/>
      <c r="I139" s="9"/>
      <c r="J139" s="9"/>
      <c r="K139" s="9"/>
    </row>
    <row r="140" spans="2:20" x14ac:dyDescent="0.2">
      <c r="D140" s="9"/>
      <c r="E140" s="9"/>
      <c r="F140" s="9"/>
      <c r="I140" s="9"/>
      <c r="J140" s="9"/>
      <c r="K140" s="9"/>
    </row>
    <row r="141" spans="2:20" x14ac:dyDescent="0.2">
      <c r="D141" s="9"/>
      <c r="E141" s="9"/>
      <c r="F141" s="9"/>
      <c r="I141" s="9"/>
      <c r="J141" s="9"/>
      <c r="K141" s="9"/>
    </row>
    <row r="142" spans="2:20" x14ac:dyDescent="0.2">
      <c r="D142" s="9"/>
      <c r="E142" s="9"/>
      <c r="F142" s="9"/>
      <c r="I142" s="9"/>
      <c r="J142" s="9"/>
      <c r="K142" s="9"/>
    </row>
    <row r="143" spans="2:20" x14ac:dyDescent="0.2">
      <c r="D143" s="9"/>
      <c r="E143" s="9"/>
      <c r="F143" s="9"/>
      <c r="I143" s="9"/>
      <c r="J143" s="9"/>
      <c r="K143" s="9"/>
    </row>
  </sheetData>
  <mergeCells count="2">
    <mergeCell ref="B33:G34"/>
    <mergeCell ref="B72:G7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18"/>
  <sheetViews>
    <sheetView zoomScaleNormal="100" workbookViewId="0"/>
  </sheetViews>
  <sheetFormatPr baseColWidth="10" defaultRowHeight="12.75" x14ac:dyDescent="0.2"/>
  <cols>
    <col min="1" max="1" width="11" style="13"/>
    <col min="2" max="2" width="11.625" style="13" customWidth="1"/>
    <col min="3" max="3" width="16" style="20" customWidth="1"/>
    <col min="4" max="4" width="12.625" style="20" customWidth="1"/>
    <col min="5" max="5" width="14.25" style="20" customWidth="1"/>
    <col min="6" max="6" width="13.375" style="20" customWidth="1"/>
    <col min="7" max="9" width="12.875" style="13" customWidth="1"/>
    <col min="10" max="12" width="11.625" style="13" customWidth="1"/>
    <col min="13" max="13" width="13" style="13" customWidth="1"/>
    <col min="14" max="14" width="13.125" style="13" customWidth="1"/>
    <col min="15" max="15" width="13" style="13" customWidth="1"/>
    <col min="16" max="17" width="11.625" style="13" customWidth="1"/>
    <col min="18" max="16384" width="11" style="13"/>
  </cols>
  <sheetData>
    <row r="2" spans="2:24" ht="12.75" customHeight="1" x14ac:dyDescent="0.2">
      <c r="B2" s="24" t="s">
        <v>175</v>
      </c>
      <c r="K2" s="125"/>
    </row>
    <row r="4" spans="2:24" x14ac:dyDescent="0.2">
      <c r="B4" s="124"/>
      <c r="C4" s="107"/>
      <c r="D4" s="107"/>
      <c r="E4" s="107"/>
      <c r="F4" s="107"/>
      <c r="G4" s="107"/>
      <c r="H4" s="107"/>
      <c r="I4" s="107"/>
      <c r="J4" s="107"/>
      <c r="K4" s="107"/>
      <c r="L4" s="107"/>
      <c r="M4" s="107"/>
      <c r="N4" s="107"/>
      <c r="O4" s="107"/>
      <c r="P4" s="107"/>
    </row>
    <row r="5" spans="2:24" ht="38.25" x14ac:dyDescent="0.2">
      <c r="B5" s="107"/>
      <c r="O5" s="107"/>
      <c r="P5" s="102" t="s">
        <v>0</v>
      </c>
      <c r="Q5" s="100" t="s">
        <v>136</v>
      </c>
      <c r="R5" s="100" t="s">
        <v>135</v>
      </c>
      <c r="S5" s="100" t="s">
        <v>134</v>
      </c>
      <c r="T5" s="123"/>
      <c r="U5" s="102" t="s">
        <v>1</v>
      </c>
      <c r="V5" s="100" t="s">
        <v>136</v>
      </c>
      <c r="W5" s="100" t="s">
        <v>135</v>
      </c>
      <c r="X5" s="100" t="s">
        <v>134</v>
      </c>
    </row>
    <row r="6" spans="2:24" x14ac:dyDescent="0.2">
      <c r="B6" s="107"/>
      <c r="O6" s="107"/>
      <c r="P6" s="112" t="s">
        <v>8</v>
      </c>
      <c r="Q6" s="117">
        <v>37565.019999999997</v>
      </c>
      <c r="R6" s="117">
        <v>45134.04</v>
      </c>
      <c r="S6" s="117">
        <v>54768.46</v>
      </c>
      <c r="T6" s="122"/>
      <c r="U6" s="112" t="s">
        <v>7</v>
      </c>
      <c r="V6" s="117">
        <v>39908.36</v>
      </c>
      <c r="W6" s="117">
        <v>51177.41</v>
      </c>
      <c r="X6" s="117">
        <v>85030.53</v>
      </c>
    </row>
    <row r="7" spans="2:24" x14ac:dyDescent="0.2">
      <c r="B7" s="107"/>
      <c r="L7" s="107"/>
      <c r="M7" s="107"/>
      <c r="N7" s="121"/>
      <c r="O7" s="107"/>
      <c r="P7" s="112" t="s">
        <v>7</v>
      </c>
      <c r="Q7" s="117">
        <v>39908.36</v>
      </c>
      <c r="R7" s="117">
        <v>51177.41</v>
      </c>
      <c r="S7" s="117">
        <v>85030.53</v>
      </c>
      <c r="T7" s="107"/>
      <c r="U7" s="112" t="s">
        <v>8</v>
      </c>
      <c r="V7" s="117">
        <v>40373.629999999997</v>
      </c>
      <c r="W7" s="117">
        <v>49040.56</v>
      </c>
      <c r="X7" s="117">
        <v>60099.43</v>
      </c>
    </row>
    <row r="8" spans="2:24" x14ac:dyDescent="0.2">
      <c r="B8" s="107"/>
      <c r="L8" s="107"/>
      <c r="M8" s="119"/>
      <c r="N8" s="119"/>
      <c r="O8" s="119"/>
      <c r="P8" s="113" t="s">
        <v>19</v>
      </c>
      <c r="Q8" s="117">
        <v>40067.81</v>
      </c>
      <c r="R8" s="117">
        <v>46886.35</v>
      </c>
      <c r="S8" s="117">
        <v>67423.06</v>
      </c>
      <c r="T8" s="120"/>
      <c r="U8" s="113" t="s">
        <v>109</v>
      </c>
      <c r="V8" s="117">
        <v>42327.02</v>
      </c>
      <c r="W8" s="117">
        <v>56183.8</v>
      </c>
      <c r="X8" s="117">
        <v>69994.31</v>
      </c>
    </row>
    <row r="9" spans="2:24" x14ac:dyDescent="0.2">
      <c r="B9" s="107"/>
      <c r="L9" s="107"/>
      <c r="M9" s="119"/>
      <c r="N9" s="119"/>
      <c r="O9" s="119"/>
      <c r="P9" s="113" t="s">
        <v>109</v>
      </c>
      <c r="Q9" s="117">
        <v>40810.480000000003</v>
      </c>
      <c r="R9" s="117">
        <v>54111.49</v>
      </c>
      <c r="S9" s="117">
        <v>67284.69</v>
      </c>
      <c r="T9" s="107"/>
      <c r="U9" s="113" t="s">
        <v>19</v>
      </c>
      <c r="V9" s="117">
        <v>43697.5</v>
      </c>
      <c r="W9" s="117">
        <v>50516.04</v>
      </c>
      <c r="X9" s="117">
        <v>71408.11</v>
      </c>
    </row>
    <row r="10" spans="2:24" x14ac:dyDescent="0.2">
      <c r="P10" s="112" t="s">
        <v>21</v>
      </c>
      <c r="Q10" s="117">
        <v>42176.24</v>
      </c>
      <c r="R10" s="117">
        <v>51739.55</v>
      </c>
      <c r="S10" s="117">
        <v>54843.92</v>
      </c>
      <c r="U10" s="112" t="s">
        <v>21</v>
      </c>
      <c r="V10" s="117">
        <v>45305.88</v>
      </c>
      <c r="W10" s="117">
        <v>55578.83</v>
      </c>
      <c r="X10" s="117">
        <v>58913.56</v>
      </c>
    </row>
    <row r="11" spans="2:24" x14ac:dyDescent="0.2">
      <c r="P11" s="112" t="s">
        <v>58</v>
      </c>
      <c r="Q11" s="117">
        <v>48971.15</v>
      </c>
      <c r="R11" s="117">
        <v>68853.34</v>
      </c>
      <c r="S11" s="117">
        <v>84200.26</v>
      </c>
      <c r="U11" s="112" t="s">
        <v>58</v>
      </c>
      <c r="V11" s="117">
        <v>48971.15</v>
      </c>
      <c r="W11" s="117">
        <v>68853.34</v>
      </c>
      <c r="X11" s="117">
        <v>84200.26</v>
      </c>
    </row>
    <row r="12" spans="2:24" x14ac:dyDescent="0.2">
      <c r="P12" s="112" t="s">
        <v>13</v>
      </c>
      <c r="Q12" s="117">
        <v>51280.2</v>
      </c>
      <c r="R12" s="117">
        <v>59475.59</v>
      </c>
      <c r="S12" s="117">
        <v>73535.53</v>
      </c>
      <c r="U12" s="118" t="s">
        <v>13</v>
      </c>
      <c r="V12" s="117">
        <v>57426.559999999998</v>
      </c>
      <c r="W12" s="117">
        <v>66557.7</v>
      </c>
      <c r="X12" s="117">
        <v>82112.28</v>
      </c>
    </row>
    <row r="13" spans="2:24" x14ac:dyDescent="0.2">
      <c r="P13" s="112" t="s">
        <v>11</v>
      </c>
      <c r="Q13" s="117">
        <v>58309.85</v>
      </c>
      <c r="R13" s="117">
        <v>69199.58</v>
      </c>
      <c r="S13" s="117">
        <v>101752.48</v>
      </c>
      <c r="U13" s="112" t="s">
        <v>11</v>
      </c>
      <c r="V13" s="117">
        <v>58309.85</v>
      </c>
      <c r="W13" s="117">
        <v>72491.039999999994</v>
      </c>
      <c r="X13" s="117">
        <v>108057.26</v>
      </c>
    </row>
    <row r="14" spans="2:24" x14ac:dyDescent="0.2">
      <c r="P14" s="112" t="s">
        <v>16</v>
      </c>
      <c r="Q14" s="117">
        <v>77547.19</v>
      </c>
      <c r="R14" s="117">
        <v>93942.9</v>
      </c>
      <c r="S14" s="117">
        <v>100771.45</v>
      </c>
      <c r="U14" s="112" t="s">
        <v>16</v>
      </c>
      <c r="V14" s="117">
        <v>85731.98</v>
      </c>
      <c r="W14" s="117">
        <v>102336.91</v>
      </c>
      <c r="X14" s="117">
        <v>111932.06</v>
      </c>
    </row>
    <row r="15" spans="2:24" x14ac:dyDescent="0.2">
      <c r="C15" s="112"/>
      <c r="D15" s="117"/>
      <c r="E15" s="117"/>
      <c r="F15" s="117"/>
      <c r="H15" s="112"/>
      <c r="I15" s="117"/>
      <c r="J15" s="117"/>
      <c r="K15" s="117"/>
    </row>
    <row r="16" spans="2:24" x14ac:dyDescent="0.2">
      <c r="C16" s="112"/>
      <c r="D16" s="117"/>
      <c r="E16" s="117"/>
      <c r="F16" s="117"/>
      <c r="H16" s="112"/>
      <c r="I16" s="117"/>
      <c r="J16" s="117"/>
      <c r="K16" s="117"/>
    </row>
    <row r="17" spans="2:15" x14ac:dyDescent="0.2">
      <c r="C17" s="112"/>
      <c r="D17" s="117"/>
      <c r="E17" s="117"/>
      <c r="F17" s="117"/>
      <c r="H17" s="112"/>
      <c r="I17" s="117"/>
      <c r="J17" s="117"/>
      <c r="K17" s="117"/>
    </row>
    <row r="18" spans="2:15" x14ac:dyDescent="0.2">
      <c r="C18" s="112"/>
      <c r="D18" s="117"/>
      <c r="E18" s="117"/>
      <c r="F18" s="117"/>
      <c r="H18" s="112"/>
      <c r="I18" s="117"/>
      <c r="J18" s="117"/>
      <c r="K18" s="117"/>
    </row>
    <row r="19" spans="2:15" x14ac:dyDescent="0.2">
      <c r="C19" s="112"/>
      <c r="D19" s="117"/>
      <c r="E19" s="117"/>
      <c r="F19" s="117"/>
      <c r="H19" s="112"/>
      <c r="I19" s="117"/>
      <c r="J19" s="117"/>
      <c r="K19" s="117"/>
    </row>
    <row r="20" spans="2:15" x14ac:dyDescent="0.2">
      <c r="C20" s="112"/>
      <c r="D20" s="117"/>
      <c r="E20" s="117"/>
      <c r="F20" s="117"/>
      <c r="H20" s="112"/>
      <c r="I20" s="117"/>
      <c r="J20" s="117"/>
      <c r="K20" s="117"/>
    </row>
    <row r="21" spans="2:15" x14ac:dyDescent="0.2">
      <c r="C21" s="112"/>
      <c r="D21" s="117"/>
      <c r="E21" s="117"/>
      <c r="F21" s="117"/>
      <c r="H21" s="112"/>
      <c r="I21" s="117"/>
      <c r="J21" s="117"/>
      <c r="K21" s="117"/>
      <c r="L21" s="159" t="s">
        <v>184</v>
      </c>
    </row>
    <row r="22" spans="2:15" x14ac:dyDescent="0.2">
      <c r="B22" s="173" t="s">
        <v>133</v>
      </c>
      <c r="C22" s="173"/>
      <c r="D22" s="173"/>
      <c r="E22" s="173"/>
      <c r="F22" s="173"/>
      <c r="G22" s="173"/>
      <c r="H22" s="173"/>
      <c r="I22" s="173"/>
      <c r="J22" s="173"/>
      <c r="K22" s="173"/>
      <c r="L22" s="173"/>
      <c r="M22" s="173"/>
    </row>
    <row r="23" spans="2:15" x14ac:dyDescent="0.2">
      <c r="B23" s="173"/>
      <c r="C23" s="173"/>
      <c r="D23" s="173"/>
      <c r="E23" s="173"/>
      <c r="F23" s="173"/>
      <c r="G23" s="173"/>
      <c r="H23" s="173"/>
      <c r="I23" s="173"/>
      <c r="J23" s="173"/>
      <c r="K23" s="173"/>
      <c r="L23" s="173"/>
      <c r="M23" s="173"/>
    </row>
    <row r="24" spans="2:15" ht="14.25" customHeight="1" x14ac:dyDescent="0.2">
      <c r="B24" s="173" t="s">
        <v>132</v>
      </c>
      <c r="C24" s="173"/>
      <c r="D24" s="173"/>
      <c r="E24" s="173"/>
      <c r="F24" s="173"/>
      <c r="G24" s="173"/>
      <c r="H24" s="173"/>
      <c r="I24" s="173"/>
      <c r="J24" s="173"/>
      <c r="K24" s="173"/>
      <c r="L24" s="173"/>
      <c r="M24" s="173"/>
    </row>
    <row r="25" spans="2:15" x14ac:dyDescent="0.2">
      <c r="B25" s="173"/>
      <c r="C25" s="173"/>
      <c r="D25" s="173"/>
      <c r="E25" s="173"/>
      <c r="F25" s="173"/>
      <c r="G25" s="173"/>
      <c r="H25" s="173"/>
      <c r="I25" s="173"/>
      <c r="J25" s="173"/>
      <c r="K25" s="173"/>
      <c r="L25" s="173"/>
      <c r="M25" s="173"/>
    </row>
    <row r="26" spans="2:15" x14ac:dyDescent="0.2">
      <c r="B26" s="13" t="s">
        <v>131</v>
      </c>
      <c r="C26" s="112"/>
      <c r="D26" s="117"/>
      <c r="E26" s="117"/>
      <c r="F26" s="117"/>
      <c r="H26" s="112"/>
      <c r="I26" s="117"/>
      <c r="J26" s="117"/>
      <c r="K26" s="117"/>
    </row>
    <row r="27" spans="2:15" x14ac:dyDescent="0.2">
      <c r="C27" s="112"/>
      <c r="D27" s="117"/>
      <c r="E27" s="117"/>
      <c r="F27" s="117"/>
      <c r="H27" s="112"/>
      <c r="I27" s="117"/>
      <c r="J27" s="117"/>
      <c r="K27" s="117"/>
    </row>
    <row r="28" spans="2:15" x14ac:dyDescent="0.2">
      <c r="C28" s="112"/>
      <c r="D28" s="117"/>
      <c r="E28" s="117"/>
      <c r="F28" s="117"/>
      <c r="H28" s="112"/>
      <c r="I28" s="117"/>
      <c r="J28" s="117"/>
      <c r="K28" s="117"/>
    </row>
    <row r="29" spans="2:15" x14ac:dyDescent="0.2">
      <c r="C29" s="112"/>
      <c r="D29" s="117"/>
      <c r="E29" s="117"/>
      <c r="F29" s="117"/>
      <c r="H29" s="112"/>
      <c r="I29" s="117"/>
      <c r="J29" s="117"/>
      <c r="K29" s="117"/>
    </row>
    <row r="30" spans="2:15" x14ac:dyDescent="0.2">
      <c r="C30" s="112"/>
      <c r="D30" s="117"/>
      <c r="E30" s="117"/>
      <c r="F30" s="117"/>
      <c r="H30" s="112"/>
      <c r="I30" s="117"/>
      <c r="J30" s="117"/>
      <c r="K30" s="117"/>
    </row>
    <row r="31" spans="2:15" x14ac:dyDescent="0.2">
      <c r="B31" s="50" t="s">
        <v>176</v>
      </c>
      <c r="C31" s="1"/>
      <c r="D31" s="1"/>
      <c r="E31" s="1"/>
      <c r="F31" s="1"/>
      <c r="G31" s="1"/>
      <c r="H31" s="1"/>
      <c r="I31" s="1"/>
      <c r="J31" s="1"/>
      <c r="K31" s="1"/>
      <c r="L31" s="1"/>
      <c r="M31" s="1"/>
      <c r="N31" s="1"/>
      <c r="O31" s="1"/>
    </row>
    <row r="32" spans="2:15" x14ac:dyDescent="0.2">
      <c r="C32" s="1"/>
      <c r="D32" s="1"/>
      <c r="E32" s="1"/>
      <c r="F32" s="1"/>
      <c r="G32" s="1"/>
      <c r="H32" s="1"/>
      <c r="I32" s="1"/>
      <c r="J32" s="1"/>
      <c r="K32" s="1"/>
      <c r="L32" s="1"/>
      <c r="M32" s="1"/>
      <c r="N32" s="1"/>
      <c r="O32" s="1"/>
    </row>
    <row r="33" spans="3:20" x14ac:dyDescent="0.2">
      <c r="H33" s="1"/>
      <c r="I33" s="1"/>
      <c r="J33" s="1"/>
      <c r="K33" s="1"/>
      <c r="L33" s="1"/>
      <c r="M33" s="1"/>
      <c r="N33" s="1"/>
      <c r="O33" s="1"/>
    </row>
    <row r="36" spans="3:20" x14ac:dyDescent="0.2">
      <c r="P36" s="1"/>
      <c r="Q36" s="1"/>
      <c r="R36" s="1"/>
      <c r="S36" s="1"/>
      <c r="T36" s="1"/>
    </row>
    <row r="37" spans="3:20" x14ac:dyDescent="0.2">
      <c r="Q37" s="35" t="s">
        <v>33</v>
      </c>
      <c r="R37" s="116" t="s">
        <v>0</v>
      </c>
      <c r="S37" s="116" t="s">
        <v>112</v>
      </c>
      <c r="T37" s="116" t="s">
        <v>111</v>
      </c>
    </row>
    <row r="38" spans="3:20" x14ac:dyDescent="0.2">
      <c r="P38" s="112" t="s">
        <v>21</v>
      </c>
      <c r="Q38" s="111">
        <v>44089.83</v>
      </c>
      <c r="R38" s="110">
        <v>57012.06</v>
      </c>
      <c r="S38" s="110">
        <v>62888.72</v>
      </c>
      <c r="T38" s="110">
        <v>70485.399999999994</v>
      </c>
    </row>
    <row r="39" spans="3:20" x14ac:dyDescent="0.2">
      <c r="P39" s="112" t="s">
        <v>8</v>
      </c>
      <c r="Q39" s="111">
        <v>44939.91</v>
      </c>
      <c r="R39" s="115">
        <v>44939.91</v>
      </c>
      <c r="S39" s="115">
        <v>47829.25</v>
      </c>
      <c r="T39" s="114">
        <v>50734.07</v>
      </c>
    </row>
    <row r="40" spans="3:20" x14ac:dyDescent="0.2">
      <c r="P40" s="113" t="s">
        <v>19</v>
      </c>
      <c r="Q40" s="111">
        <v>47622.39</v>
      </c>
      <c r="R40" s="110">
        <v>46409.66</v>
      </c>
      <c r="S40" s="110">
        <v>51895.96</v>
      </c>
      <c r="T40" s="110">
        <v>57184.84</v>
      </c>
    </row>
    <row r="41" spans="3:20" x14ac:dyDescent="0.2">
      <c r="P41" s="112" t="s">
        <v>7</v>
      </c>
      <c r="Q41" s="111">
        <v>61126.39</v>
      </c>
      <c r="R41" s="110">
        <v>56089.73</v>
      </c>
      <c r="S41" s="110">
        <v>55071.16</v>
      </c>
      <c r="T41" s="110">
        <v>59550.84</v>
      </c>
    </row>
    <row r="42" spans="3:20" x14ac:dyDescent="0.2">
      <c r="C42" s="112"/>
      <c r="D42" s="111"/>
      <c r="E42" s="110"/>
      <c r="F42" s="110"/>
      <c r="G42" s="110"/>
      <c r="P42" s="112" t="s">
        <v>58</v>
      </c>
      <c r="Q42" s="111">
        <v>71168.69</v>
      </c>
      <c r="R42" s="110">
        <v>69077.08</v>
      </c>
      <c r="S42" s="110">
        <v>67730.960000000006</v>
      </c>
      <c r="T42" s="110">
        <v>84603.58</v>
      </c>
    </row>
    <row r="43" spans="3:20" x14ac:dyDescent="0.2">
      <c r="C43" s="112"/>
      <c r="D43" s="111"/>
      <c r="E43" s="110"/>
      <c r="F43" s="110"/>
      <c r="G43" s="110"/>
      <c r="P43" s="112" t="s">
        <v>11</v>
      </c>
      <c r="Q43" s="111"/>
      <c r="R43" s="110">
        <v>79112.639999999999</v>
      </c>
      <c r="S43" s="110">
        <v>87332.54</v>
      </c>
      <c r="T43" s="110">
        <v>94060.29</v>
      </c>
    </row>
    <row r="44" spans="3:20" x14ac:dyDescent="0.2">
      <c r="C44" s="112"/>
      <c r="D44" s="111"/>
      <c r="E44" s="110"/>
      <c r="F44" s="110"/>
      <c r="G44" s="110"/>
      <c r="P44" s="112" t="s">
        <v>16</v>
      </c>
      <c r="Q44" s="111"/>
      <c r="R44" s="110">
        <v>90322.559999999998</v>
      </c>
      <c r="S44" s="110">
        <v>99340.12</v>
      </c>
      <c r="T44" s="110">
        <v>103948.79</v>
      </c>
    </row>
    <row r="45" spans="3:20" x14ac:dyDescent="0.2">
      <c r="C45" s="112"/>
      <c r="D45" s="111"/>
      <c r="E45" s="110"/>
      <c r="F45" s="110"/>
      <c r="G45" s="110"/>
    </row>
    <row r="46" spans="3:20" x14ac:dyDescent="0.2">
      <c r="C46" s="112"/>
      <c r="D46" s="111"/>
      <c r="E46" s="110"/>
      <c r="F46" s="110"/>
      <c r="G46" s="110"/>
      <c r="R46" s="95"/>
      <c r="S46" s="95"/>
      <c r="T46" s="95"/>
    </row>
    <row r="47" spans="3:20" x14ac:dyDescent="0.2">
      <c r="C47" s="112"/>
      <c r="D47" s="111"/>
      <c r="E47" s="110"/>
      <c r="F47" s="110"/>
      <c r="G47" s="110"/>
      <c r="R47" s="95"/>
      <c r="S47" s="95"/>
      <c r="T47" s="95"/>
    </row>
    <row r="48" spans="3:20" x14ac:dyDescent="0.2">
      <c r="C48" s="112"/>
      <c r="D48" s="111"/>
      <c r="E48" s="110"/>
      <c r="F48" s="110"/>
      <c r="G48" s="110"/>
      <c r="R48" s="95"/>
      <c r="S48" s="95"/>
      <c r="T48" s="95"/>
    </row>
    <row r="49" spans="2:21" x14ac:dyDescent="0.2">
      <c r="C49" s="112"/>
      <c r="D49" s="111"/>
      <c r="E49" s="110"/>
      <c r="F49" s="110"/>
      <c r="G49" s="110"/>
      <c r="R49" s="95"/>
      <c r="S49" s="95"/>
      <c r="T49" s="95"/>
    </row>
    <row r="50" spans="2:21" x14ac:dyDescent="0.2">
      <c r="C50" s="112"/>
      <c r="D50" s="111"/>
      <c r="E50" s="110"/>
      <c r="F50" s="110"/>
      <c r="G50" s="110"/>
      <c r="R50" s="95"/>
      <c r="S50" s="95"/>
      <c r="T50" s="95"/>
    </row>
    <row r="51" spans="2:21" x14ac:dyDescent="0.2">
      <c r="C51" s="112"/>
      <c r="D51" s="111"/>
      <c r="E51" s="110"/>
      <c r="F51" s="110"/>
      <c r="G51" s="110"/>
      <c r="R51" s="95"/>
      <c r="S51" s="95"/>
      <c r="T51" s="95"/>
    </row>
    <row r="52" spans="2:21" x14ac:dyDescent="0.2">
      <c r="C52" s="112"/>
      <c r="D52" s="111"/>
      <c r="E52" s="110"/>
      <c r="F52" s="110"/>
      <c r="G52" s="110"/>
      <c r="R52" s="95"/>
      <c r="S52" s="95"/>
      <c r="T52" s="95"/>
    </row>
    <row r="53" spans="2:21" x14ac:dyDescent="0.2">
      <c r="C53" s="112"/>
      <c r="D53" s="111"/>
      <c r="E53" s="110"/>
      <c r="F53" s="110"/>
      <c r="G53" s="110"/>
      <c r="R53" s="95"/>
      <c r="S53" s="95"/>
      <c r="T53" s="95"/>
    </row>
    <row r="54" spans="2:21" x14ac:dyDescent="0.2">
      <c r="C54" s="112"/>
      <c r="D54" s="111"/>
      <c r="E54" s="110"/>
      <c r="F54" s="110"/>
      <c r="G54" s="110"/>
      <c r="R54" s="95"/>
      <c r="S54" s="95"/>
      <c r="T54" s="95"/>
    </row>
    <row r="55" spans="2:21" x14ac:dyDescent="0.2">
      <c r="C55" s="99"/>
      <c r="D55" s="111"/>
      <c r="E55" s="110"/>
      <c r="F55" s="110"/>
      <c r="G55" s="110"/>
      <c r="L55" s="159" t="s">
        <v>184</v>
      </c>
      <c r="N55" s="108"/>
      <c r="O55" s="108"/>
      <c r="P55" s="108"/>
      <c r="Q55" s="108"/>
      <c r="R55" s="109"/>
      <c r="S55" s="109"/>
      <c r="T55" s="109"/>
      <c r="U55" s="108"/>
    </row>
    <row r="56" spans="2:21" x14ac:dyDescent="0.2">
      <c r="B56" s="13" t="s">
        <v>130</v>
      </c>
      <c r="C56" s="107"/>
      <c r="D56" s="107"/>
      <c r="E56" s="107"/>
      <c r="F56" s="107"/>
      <c r="R56" s="95"/>
      <c r="S56" s="95"/>
      <c r="T56" s="95"/>
    </row>
    <row r="57" spans="2:21" x14ac:dyDescent="0.2">
      <c r="B57" s="173" t="s">
        <v>129</v>
      </c>
      <c r="C57" s="173"/>
      <c r="D57" s="173"/>
      <c r="E57" s="173"/>
      <c r="F57" s="173"/>
      <c r="G57" s="173"/>
      <c r="H57" s="173"/>
      <c r="I57" s="173"/>
      <c r="J57" s="173"/>
      <c r="K57" s="173"/>
      <c r="L57" s="173"/>
      <c r="M57" s="173"/>
      <c r="R57" s="95"/>
      <c r="S57" s="95"/>
      <c r="T57" s="95"/>
    </row>
    <row r="58" spans="2:21" x14ac:dyDescent="0.2">
      <c r="B58" s="173"/>
      <c r="C58" s="173"/>
      <c r="D58" s="173"/>
      <c r="E58" s="173"/>
      <c r="F58" s="173"/>
      <c r="G58" s="173"/>
      <c r="H58" s="173"/>
      <c r="I58" s="173"/>
      <c r="J58" s="173"/>
      <c r="K58" s="173"/>
      <c r="L58" s="173"/>
      <c r="M58" s="173"/>
      <c r="N58" s="106"/>
      <c r="O58" s="106"/>
      <c r="P58" s="106"/>
      <c r="Q58" s="106"/>
      <c r="R58" s="106"/>
      <c r="S58" s="106"/>
    </row>
    <row r="59" spans="2:21" x14ac:dyDescent="0.2">
      <c r="B59" s="13" t="s">
        <v>128</v>
      </c>
      <c r="C59" s="13"/>
      <c r="D59" s="95"/>
      <c r="E59" s="105"/>
      <c r="F59" s="105"/>
      <c r="G59" s="105"/>
      <c r="H59" s="103"/>
      <c r="J59" s="103"/>
      <c r="K59" s="103"/>
      <c r="M59" s="104"/>
      <c r="N59" s="104"/>
      <c r="O59" s="104"/>
      <c r="P59" s="104"/>
      <c r="Q59" s="104"/>
      <c r="R59" s="104"/>
      <c r="S59" s="104"/>
    </row>
    <row r="60" spans="2:21" x14ac:dyDescent="0.2">
      <c r="B60" s="13" t="s">
        <v>127</v>
      </c>
      <c r="C60" s="13"/>
      <c r="D60" s="95"/>
      <c r="E60" s="105"/>
      <c r="F60" s="105"/>
      <c r="G60" s="105"/>
      <c r="H60" s="103"/>
      <c r="J60" s="103"/>
      <c r="K60" s="103"/>
      <c r="M60" s="104"/>
      <c r="N60" s="104"/>
      <c r="O60" s="104"/>
      <c r="P60" s="104"/>
      <c r="Q60" s="104"/>
      <c r="R60" s="104"/>
      <c r="S60" s="104"/>
    </row>
    <row r="61" spans="2:21" x14ac:dyDescent="0.2">
      <c r="C61" s="13"/>
      <c r="D61" s="95"/>
      <c r="E61" s="105"/>
      <c r="F61" s="105"/>
      <c r="G61" s="105"/>
      <c r="H61" s="103"/>
      <c r="J61" s="103"/>
      <c r="K61" s="103"/>
      <c r="M61" s="104"/>
      <c r="N61" s="104"/>
      <c r="O61" s="104"/>
      <c r="P61" s="104"/>
      <c r="Q61" s="104"/>
      <c r="R61" s="104"/>
      <c r="S61" s="104"/>
    </row>
    <row r="62" spans="2:21" x14ac:dyDescent="0.2">
      <c r="C62" s="13"/>
      <c r="D62" s="95"/>
      <c r="E62" s="105"/>
      <c r="F62" s="105"/>
      <c r="G62" s="105"/>
      <c r="H62" s="103"/>
      <c r="J62" s="103"/>
      <c r="K62" s="103"/>
      <c r="M62" s="104"/>
      <c r="N62" s="104"/>
      <c r="O62" s="104"/>
      <c r="P62" s="104"/>
      <c r="Q62" s="104"/>
      <c r="R62" s="104"/>
      <c r="S62" s="104"/>
    </row>
    <row r="63" spans="2:21" x14ac:dyDescent="0.2">
      <c r="B63" s="103"/>
      <c r="H63" s="103"/>
      <c r="I63" s="103"/>
      <c r="J63" s="103"/>
      <c r="K63" s="103"/>
      <c r="L63" s="103"/>
      <c r="M63" s="103"/>
      <c r="N63" s="103"/>
      <c r="O63" s="103"/>
      <c r="P63" s="103"/>
      <c r="Q63" s="103"/>
      <c r="R63" s="103"/>
      <c r="S63" s="103"/>
    </row>
    <row r="64" spans="2:21" x14ac:dyDescent="0.2">
      <c r="C64" s="13"/>
      <c r="D64" s="13"/>
      <c r="E64" s="13"/>
      <c r="F64" s="13"/>
      <c r="H64" s="103"/>
      <c r="I64" s="103"/>
      <c r="J64" s="103"/>
      <c r="K64" s="103"/>
      <c r="L64" s="103"/>
      <c r="M64" s="103"/>
      <c r="N64" s="103"/>
      <c r="O64" s="103"/>
      <c r="P64" s="103"/>
      <c r="Q64" s="103"/>
      <c r="R64" s="103"/>
      <c r="S64" s="103"/>
    </row>
    <row r="65" spans="2:20" x14ac:dyDescent="0.2">
      <c r="B65" s="174" t="s">
        <v>177</v>
      </c>
      <c r="C65" s="174"/>
      <c r="D65" s="174"/>
      <c r="E65" s="174"/>
      <c r="F65" s="174"/>
    </row>
    <row r="66" spans="2:20" x14ac:dyDescent="0.2">
      <c r="B66" s="174"/>
      <c r="C66" s="174"/>
      <c r="D66" s="174"/>
      <c r="E66" s="174"/>
      <c r="F66" s="174"/>
    </row>
    <row r="68" spans="2:20" ht="76.5" x14ac:dyDescent="0.2">
      <c r="D68" s="13"/>
      <c r="E68" s="13"/>
      <c r="F68" s="13"/>
      <c r="P68" s="102"/>
      <c r="Q68" s="100" t="s">
        <v>122</v>
      </c>
      <c r="R68" s="100" t="s">
        <v>121</v>
      </c>
      <c r="S68" s="100" t="s">
        <v>120</v>
      </c>
      <c r="T68" s="100" t="s">
        <v>119</v>
      </c>
    </row>
    <row r="69" spans="2:20" x14ac:dyDescent="0.2">
      <c r="D69" s="13"/>
      <c r="E69" s="13"/>
      <c r="F69" s="13"/>
      <c r="P69" s="24" t="s">
        <v>19</v>
      </c>
      <c r="Q69" s="99">
        <v>43792.212910486713</v>
      </c>
    </row>
    <row r="70" spans="2:20" x14ac:dyDescent="0.2">
      <c r="D70" s="13"/>
      <c r="E70" s="13"/>
      <c r="F70" s="13"/>
      <c r="P70" s="13" t="s">
        <v>7</v>
      </c>
      <c r="Q70" s="99">
        <v>44276.602478272507</v>
      </c>
    </row>
    <row r="71" spans="2:20" x14ac:dyDescent="0.2">
      <c r="D71" s="13"/>
      <c r="E71" s="13"/>
      <c r="F71" s="13"/>
      <c r="P71" s="13" t="s">
        <v>21</v>
      </c>
      <c r="Q71" s="99">
        <v>58457.99049251368</v>
      </c>
    </row>
    <row r="72" spans="2:20" x14ac:dyDescent="0.2">
      <c r="D72" s="13"/>
      <c r="E72" s="13"/>
      <c r="F72" s="13"/>
      <c r="P72" s="13" t="s">
        <v>16</v>
      </c>
      <c r="Q72" s="99">
        <v>92927.842137580839</v>
      </c>
    </row>
    <row r="73" spans="2:20" x14ac:dyDescent="0.2">
      <c r="D73" s="13"/>
      <c r="E73" s="13"/>
      <c r="F73" s="13"/>
      <c r="P73" s="13" t="s">
        <v>11</v>
      </c>
      <c r="R73" s="99">
        <v>61589.982369790472</v>
      </c>
      <c r="S73" s="99">
        <v>65964.586469230722</v>
      </c>
      <c r="T73" s="99">
        <v>63434.4518629343</v>
      </c>
    </row>
    <row r="74" spans="2:20" x14ac:dyDescent="0.2">
      <c r="D74" s="13"/>
      <c r="E74" s="13"/>
      <c r="F74" s="13"/>
      <c r="P74" s="13" t="s">
        <v>118</v>
      </c>
      <c r="R74" s="99">
        <v>72820.86982142771</v>
      </c>
      <c r="S74" s="99">
        <v>72820.86982142771</v>
      </c>
      <c r="T74" s="99">
        <v>56723.932647767724</v>
      </c>
    </row>
    <row r="75" spans="2:20" x14ac:dyDescent="0.2">
      <c r="D75" s="13"/>
      <c r="E75" s="13"/>
      <c r="F75" s="13"/>
    </row>
    <row r="76" spans="2:20" x14ac:dyDescent="0.2">
      <c r="D76" s="13"/>
      <c r="E76" s="13"/>
      <c r="F76" s="13"/>
      <c r="S76" s="96"/>
      <c r="T76" s="97"/>
    </row>
    <row r="77" spans="2:20" x14ac:dyDescent="0.2">
      <c r="D77" s="13"/>
      <c r="E77" s="13"/>
      <c r="F77" s="13"/>
    </row>
    <row r="78" spans="2:20" x14ac:dyDescent="0.2">
      <c r="D78" s="13"/>
      <c r="E78" s="159" t="s">
        <v>184</v>
      </c>
      <c r="F78" s="13"/>
    </row>
    <row r="79" spans="2:20" x14ac:dyDescent="0.2">
      <c r="B79" s="173" t="s">
        <v>126</v>
      </c>
      <c r="C79" s="173"/>
      <c r="D79" s="173"/>
      <c r="E79" s="173"/>
      <c r="F79" s="173"/>
    </row>
    <row r="80" spans="2:20" x14ac:dyDescent="0.2">
      <c r="B80" s="173"/>
      <c r="C80" s="173"/>
      <c r="D80" s="173"/>
      <c r="E80" s="173"/>
      <c r="F80" s="173"/>
    </row>
    <row r="81" spans="2:6" x14ac:dyDescent="0.2">
      <c r="B81" s="173"/>
      <c r="C81" s="173"/>
      <c r="D81" s="173"/>
      <c r="E81" s="173"/>
      <c r="F81" s="173"/>
    </row>
    <row r="82" spans="2:6" ht="12.75" customHeight="1" x14ac:dyDescent="0.2">
      <c r="B82" s="173" t="s">
        <v>125</v>
      </c>
      <c r="C82" s="173"/>
      <c r="D82" s="173"/>
      <c r="E82" s="173"/>
      <c r="F82" s="173"/>
    </row>
    <row r="83" spans="2:6" x14ac:dyDescent="0.2">
      <c r="B83" s="173"/>
      <c r="C83" s="173"/>
      <c r="D83" s="173"/>
      <c r="E83" s="173"/>
      <c r="F83" s="173"/>
    </row>
    <row r="84" spans="2:6" x14ac:dyDescent="0.2">
      <c r="B84" s="173"/>
      <c r="C84" s="173"/>
      <c r="D84" s="173"/>
      <c r="E84" s="173"/>
      <c r="F84" s="173"/>
    </row>
    <row r="85" spans="2:6" x14ac:dyDescent="0.2">
      <c r="B85" s="173" t="s">
        <v>124</v>
      </c>
      <c r="C85" s="173"/>
      <c r="D85" s="173"/>
      <c r="E85" s="173"/>
      <c r="F85" s="173"/>
    </row>
    <row r="86" spans="2:6" x14ac:dyDescent="0.2">
      <c r="B86" s="173"/>
      <c r="C86" s="173"/>
      <c r="D86" s="173"/>
      <c r="E86" s="173"/>
      <c r="F86" s="173"/>
    </row>
    <row r="87" spans="2:6" x14ac:dyDescent="0.2">
      <c r="B87" s="173"/>
      <c r="C87" s="173"/>
      <c r="D87" s="173"/>
      <c r="E87" s="173"/>
      <c r="F87" s="173"/>
    </row>
    <row r="88" spans="2:6" x14ac:dyDescent="0.2">
      <c r="B88" s="173" t="s">
        <v>123</v>
      </c>
      <c r="C88" s="173"/>
      <c r="D88" s="173"/>
      <c r="E88" s="173"/>
      <c r="F88" s="173"/>
    </row>
    <row r="89" spans="2:6" x14ac:dyDescent="0.2">
      <c r="B89" s="173"/>
      <c r="C89" s="173"/>
      <c r="D89" s="173"/>
      <c r="E89" s="173"/>
      <c r="F89" s="173"/>
    </row>
    <row r="90" spans="2:6" x14ac:dyDescent="0.2">
      <c r="B90" s="31"/>
      <c r="C90" s="31"/>
      <c r="D90" s="31"/>
      <c r="E90" s="31"/>
      <c r="F90" s="31"/>
    </row>
    <row r="91" spans="2:6" x14ac:dyDescent="0.2">
      <c r="B91" s="31"/>
      <c r="C91" s="31"/>
      <c r="D91" s="31"/>
      <c r="E91" s="31"/>
      <c r="F91" s="31"/>
    </row>
    <row r="92" spans="2:6" x14ac:dyDescent="0.2">
      <c r="D92" s="13"/>
      <c r="E92" s="13"/>
      <c r="F92" s="13"/>
    </row>
    <row r="93" spans="2:6" x14ac:dyDescent="0.2">
      <c r="C93" s="13"/>
      <c r="D93" s="13"/>
      <c r="E93" s="13"/>
      <c r="F93" s="13"/>
    </row>
    <row r="94" spans="2:6" x14ac:dyDescent="0.2">
      <c r="B94" s="174" t="s">
        <v>178</v>
      </c>
      <c r="C94" s="174"/>
      <c r="D94" s="174"/>
      <c r="E94" s="174"/>
      <c r="F94" s="174"/>
    </row>
    <row r="95" spans="2:6" x14ac:dyDescent="0.2">
      <c r="B95" s="174"/>
      <c r="C95" s="174"/>
      <c r="D95" s="174"/>
      <c r="E95" s="174"/>
      <c r="F95" s="174"/>
    </row>
    <row r="96" spans="2:6" x14ac:dyDescent="0.2">
      <c r="C96" s="13"/>
      <c r="D96" s="13"/>
      <c r="E96" s="13"/>
      <c r="F96" s="13"/>
    </row>
    <row r="97" spans="2:20" ht="76.5" x14ac:dyDescent="0.2">
      <c r="C97" s="13"/>
      <c r="D97" s="13"/>
      <c r="E97" s="13"/>
      <c r="F97" s="13"/>
      <c r="Q97" s="101" t="s">
        <v>122</v>
      </c>
      <c r="R97" s="100" t="s">
        <v>121</v>
      </c>
      <c r="S97" s="100" t="s">
        <v>120</v>
      </c>
      <c r="T97" s="100" t="s">
        <v>119</v>
      </c>
    </row>
    <row r="98" spans="2:20" x14ac:dyDescent="0.2">
      <c r="C98" s="13"/>
      <c r="D98" s="13"/>
      <c r="E98" s="13"/>
      <c r="F98" s="13"/>
      <c r="P98" s="24" t="s">
        <v>19</v>
      </c>
      <c r="Q98" s="99">
        <v>52935.576189769643</v>
      </c>
    </row>
    <row r="99" spans="2:20" x14ac:dyDescent="0.2">
      <c r="C99" s="13"/>
      <c r="D99" s="13"/>
      <c r="E99" s="13"/>
      <c r="F99" s="13"/>
      <c r="P99" s="13" t="s">
        <v>7</v>
      </c>
      <c r="Q99" s="99">
        <v>49929.09657472551</v>
      </c>
    </row>
    <row r="100" spans="2:20" x14ac:dyDescent="0.2">
      <c r="C100" s="13"/>
      <c r="D100" s="13"/>
      <c r="E100" s="13"/>
      <c r="F100" s="13"/>
      <c r="P100" s="13" t="s">
        <v>21</v>
      </c>
      <c r="Q100" s="99">
        <v>59278.422748978643</v>
      </c>
    </row>
    <row r="101" spans="2:20" x14ac:dyDescent="0.2">
      <c r="C101" s="13"/>
      <c r="D101" s="13"/>
      <c r="E101" s="13"/>
      <c r="F101" s="13"/>
      <c r="P101" s="13" t="s">
        <v>16</v>
      </c>
      <c r="Q101" s="99">
        <v>91115.740149267891</v>
      </c>
    </row>
    <row r="102" spans="2:20" x14ac:dyDescent="0.2">
      <c r="C102" s="13"/>
      <c r="D102" s="13"/>
      <c r="E102" s="13"/>
      <c r="F102" s="13"/>
      <c r="P102" s="13" t="s">
        <v>11</v>
      </c>
      <c r="R102" s="99">
        <v>88140.975201245965</v>
      </c>
      <c r="S102" s="99">
        <v>88140.975201245965</v>
      </c>
      <c r="T102" s="99">
        <v>88140.975201245965</v>
      </c>
    </row>
    <row r="103" spans="2:20" x14ac:dyDescent="0.2">
      <c r="C103" s="13"/>
      <c r="D103" s="13"/>
      <c r="E103" s="13"/>
      <c r="F103" s="13"/>
      <c r="P103" s="13" t="s">
        <v>118</v>
      </c>
      <c r="R103" s="99">
        <v>62313.049307950743</v>
      </c>
      <c r="S103" s="99">
        <v>63358.100461009519</v>
      </c>
      <c r="T103" s="99">
        <v>60727.130180818807</v>
      </c>
    </row>
    <row r="104" spans="2:20" x14ac:dyDescent="0.2">
      <c r="D104" s="99"/>
      <c r="E104" s="99"/>
      <c r="F104" s="99"/>
      <c r="G104" s="99"/>
      <c r="Q104" s="98"/>
      <c r="R104" s="96"/>
    </row>
    <row r="105" spans="2:20" x14ac:dyDescent="0.2">
      <c r="C105" s="13"/>
      <c r="D105" s="13"/>
      <c r="E105" s="13"/>
      <c r="F105" s="13"/>
      <c r="M105" s="96"/>
      <c r="O105" s="97"/>
    </row>
    <row r="106" spans="2:20" x14ac:dyDescent="0.2">
      <c r="C106" s="13"/>
      <c r="D106" s="13"/>
      <c r="E106" s="13"/>
      <c r="F106" s="13"/>
      <c r="M106" s="96"/>
      <c r="O106" s="97"/>
    </row>
    <row r="107" spans="2:20" x14ac:dyDescent="0.2">
      <c r="C107" s="13"/>
      <c r="D107" s="13"/>
      <c r="E107" s="13"/>
      <c r="F107" s="13"/>
      <c r="M107" s="96"/>
    </row>
    <row r="108" spans="2:20" x14ac:dyDescent="0.2">
      <c r="C108" s="13"/>
      <c r="D108" s="13"/>
      <c r="E108" s="159" t="s">
        <v>184</v>
      </c>
      <c r="F108" s="13"/>
    </row>
    <row r="109" spans="2:20" x14ac:dyDescent="0.2">
      <c r="B109" s="173" t="s">
        <v>117</v>
      </c>
      <c r="C109" s="173"/>
      <c r="D109" s="173"/>
      <c r="E109" s="173"/>
      <c r="F109" s="173"/>
    </row>
    <row r="110" spans="2:20" x14ac:dyDescent="0.2">
      <c r="B110" s="173"/>
      <c r="C110" s="173"/>
      <c r="D110" s="173"/>
      <c r="E110" s="173"/>
      <c r="F110" s="173"/>
    </row>
    <row r="111" spans="2:20" x14ac:dyDescent="0.2">
      <c r="B111" s="173"/>
      <c r="C111" s="173"/>
      <c r="D111" s="173"/>
      <c r="E111" s="173"/>
      <c r="F111" s="173"/>
    </row>
    <row r="112" spans="2:20" x14ac:dyDescent="0.2">
      <c r="B112" s="173" t="s">
        <v>116</v>
      </c>
      <c r="C112" s="173"/>
      <c r="D112" s="173"/>
      <c r="E112" s="173"/>
      <c r="F112" s="173"/>
      <c r="G112" s="95"/>
      <c r="H112" s="95"/>
    </row>
    <row r="113" spans="2:6" x14ac:dyDescent="0.2">
      <c r="B113" s="173"/>
      <c r="C113" s="173"/>
      <c r="D113" s="173"/>
      <c r="E113" s="173"/>
      <c r="F113" s="173"/>
    </row>
    <row r="114" spans="2:6" x14ac:dyDescent="0.2">
      <c r="B114" s="173"/>
      <c r="C114" s="173"/>
      <c r="D114" s="173"/>
      <c r="E114" s="173"/>
      <c r="F114" s="173"/>
    </row>
    <row r="115" spans="2:6" ht="12.75" customHeight="1" x14ac:dyDescent="0.2">
      <c r="B115" s="173" t="s">
        <v>115</v>
      </c>
      <c r="C115" s="173"/>
      <c r="D115" s="173"/>
      <c r="E115" s="173"/>
      <c r="F115" s="173"/>
    </row>
    <row r="116" spans="2:6" x14ac:dyDescent="0.2">
      <c r="B116" s="173"/>
      <c r="C116" s="173"/>
      <c r="D116" s="173"/>
      <c r="E116" s="173"/>
      <c r="F116" s="173"/>
    </row>
    <row r="117" spans="2:6" ht="13.5" customHeight="1" x14ac:dyDescent="0.2">
      <c r="B117" s="173" t="s">
        <v>114</v>
      </c>
      <c r="C117" s="173"/>
      <c r="D117" s="173"/>
      <c r="E117" s="173"/>
      <c r="F117" s="173"/>
    </row>
    <row r="118" spans="2:6" x14ac:dyDescent="0.2">
      <c r="B118" s="173"/>
      <c r="C118" s="173"/>
      <c r="D118" s="173"/>
      <c r="E118" s="173"/>
      <c r="F118" s="173"/>
    </row>
  </sheetData>
  <mergeCells count="13">
    <mergeCell ref="B117:F118"/>
    <mergeCell ref="B85:F87"/>
    <mergeCell ref="B88:F89"/>
    <mergeCell ref="B65:F66"/>
    <mergeCell ref="B94:F95"/>
    <mergeCell ref="B109:F111"/>
    <mergeCell ref="B112:F114"/>
    <mergeCell ref="B115:F116"/>
    <mergeCell ref="B22:M23"/>
    <mergeCell ref="B24:M25"/>
    <mergeCell ref="B57:M58"/>
    <mergeCell ref="B79:F81"/>
    <mergeCell ref="B82:F8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116"/>
  <sheetViews>
    <sheetView zoomScaleNormal="100" workbookViewId="0"/>
  </sheetViews>
  <sheetFormatPr baseColWidth="10" defaultRowHeight="12.75" x14ac:dyDescent="0.2"/>
  <cols>
    <col min="1" max="1" width="11" style="13"/>
    <col min="2" max="2" width="11" style="20" customWidth="1"/>
    <col min="3" max="3" width="10.875" style="20" customWidth="1"/>
    <col min="4" max="4" width="11.75" style="20" customWidth="1"/>
    <col min="5" max="5" width="11.125" style="20" customWidth="1"/>
    <col min="6" max="6" width="11.875" style="20" customWidth="1"/>
    <col min="7" max="7" width="10.625" style="20" customWidth="1"/>
    <col min="8" max="8" width="10.5" style="20" customWidth="1"/>
    <col min="9" max="10" width="11.375" style="20" customWidth="1"/>
    <col min="11" max="11" width="10.75" style="20" customWidth="1"/>
    <col min="12" max="12" width="11.25" style="20" customWidth="1"/>
    <col min="13" max="13" width="5.625" style="20" customWidth="1"/>
    <col min="14" max="14" width="9.875" style="20" customWidth="1"/>
    <col min="15" max="15" width="10.125" style="20" customWidth="1"/>
    <col min="16" max="16384" width="11" style="13"/>
  </cols>
  <sheetData>
    <row r="2" spans="2:24" ht="12.75" customHeight="1" x14ac:dyDescent="0.2">
      <c r="B2" s="174" t="s">
        <v>179</v>
      </c>
      <c r="C2" s="174"/>
      <c r="D2" s="174"/>
      <c r="E2" s="174"/>
      <c r="F2" s="174"/>
      <c r="G2" s="174"/>
      <c r="H2" s="174"/>
      <c r="I2" s="174"/>
      <c r="J2" s="174"/>
      <c r="K2" s="174"/>
      <c r="L2" s="174"/>
      <c r="M2" s="174"/>
      <c r="N2" s="13"/>
      <c r="O2" s="13"/>
    </row>
    <row r="3" spans="2:24" x14ac:dyDescent="0.2">
      <c r="B3" s="174"/>
      <c r="C3" s="174"/>
      <c r="D3" s="174"/>
      <c r="E3" s="174"/>
      <c r="F3" s="174"/>
      <c r="G3" s="174"/>
      <c r="H3" s="174"/>
      <c r="I3" s="174"/>
      <c r="J3" s="174"/>
      <c r="K3" s="174"/>
      <c r="L3" s="174"/>
      <c r="M3" s="174"/>
    </row>
    <row r="4" spans="2:24" x14ac:dyDescent="0.2">
      <c r="B4" s="13"/>
      <c r="C4" s="13"/>
      <c r="D4" s="13"/>
      <c r="E4" s="13"/>
      <c r="F4" s="13"/>
      <c r="G4" s="13"/>
      <c r="H4" s="13"/>
      <c r="I4" s="13"/>
      <c r="J4" s="13"/>
      <c r="K4" s="13"/>
      <c r="L4" s="13"/>
      <c r="M4" s="13"/>
    </row>
    <row r="5" spans="2:24" x14ac:dyDescent="0.2">
      <c r="B5" s="13"/>
      <c r="C5" s="13"/>
      <c r="D5" s="13"/>
      <c r="E5" s="13"/>
      <c r="F5" s="13"/>
      <c r="G5" s="13"/>
      <c r="H5" s="13"/>
      <c r="I5" s="13"/>
      <c r="J5" s="13"/>
      <c r="K5" s="13"/>
      <c r="L5" s="13"/>
      <c r="M5" s="13"/>
      <c r="P5" s="143" t="s">
        <v>0</v>
      </c>
      <c r="Q5" s="141" t="s">
        <v>19</v>
      </c>
      <c r="R5" s="141" t="s">
        <v>16</v>
      </c>
      <c r="S5" s="141" t="s">
        <v>13</v>
      </c>
      <c r="T5" s="141" t="s">
        <v>8</v>
      </c>
      <c r="U5" s="130" t="s">
        <v>11</v>
      </c>
      <c r="V5" s="141" t="s">
        <v>58</v>
      </c>
      <c r="W5" s="141" t="s">
        <v>7</v>
      </c>
      <c r="X5" s="141" t="s">
        <v>21</v>
      </c>
    </row>
    <row r="6" spans="2:24" x14ac:dyDescent="0.2">
      <c r="B6" s="13"/>
      <c r="C6" s="13"/>
      <c r="D6" s="13"/>
      <c r="E6" s="13"/>
      <c r="F6" s="13"/>
      <c r="G6" s="13"/>
      <c r="H6" s="13"/>
      <c r="I6" s="13"/>
      <c r="J6" s="13"/>
      <c r="K6" s="13"/>
      <c r="L6" s="13"/>
      <c r="M6" s="13"/>
      <c r="P6" s="135" t="s">
        <v>154</v>
      </c>
      <c r="Q6" s="137">
        <v>100</v>
      </c>
      <c r="R6" s="137">
        <v>100</v>
      </c>
      <c r="S6" s="137">
        <v>100</v>
      </c>
      <c r="T6" s="137">
        <v>100</v>
      </c>
      <c r="U6" s="137">
        <v>100</v>
      </c>
      <c r="V6" s="137">
        <v>100</v>
      </c>
      <c r="W6" s="137">
        <v>100</v>
      </c>
      <c r="X6" s="137">
        <v>100</v>
      </c>
    </row>
    <row r="7" spans="2:24" x14ac:dyDescent="0.2">
      <c r="B7" s="13"/>
      <c r="C7" s="13"/>
      <c r="D7" s="13"/>
      <c r="E7" s="13"/>
      <c r="F7" s="13"/>
      <c r="G7" s="13"/>
      <c r="H7" s="13"/>
      <c r="I7" s="13"/>
      <c r="J7" s="13"/>
      <c r="K7" s="13"/>
      <c r="L7" s="13"/>
      <c r="M7" s="13"/>
      <c r="P7" s="135" t="s">
        <v>153</v>
      </c>
      <c r="Q7" s="137">
        <v>99.789033286871472</v>
      </c>
      <c r="R7" s="137">
        <v>101.76995983964277</v>
      </c>
      <c r="S7" s="137">
        <v>101.41844780697615</v>
      </c>
      <c r="T7" s="137">
        <v>100.11312944322314</v>
      </c>
      <c r="U7" s="137">
        <v>108.24202937355108</v>
      </c>
      <c r="V7" s="137">
        <v>98.316241553747361</v>
      </c>
      <c r="W7" s="137">
        <v>99.364069952305243</v>
      </c>
      <c r="X7" s="137">
        <v>100.40895545212187</v>
      </c>
    </row>
    <row r="8" spans="2:24" x14ac:dyDescent="0.2">
      <c r="B8" s="13"/>
      <c r="C8" s="13"/>
      <c r="D8" s="13"/>
      <c r="E8" s="13"/>
      <c r="F8" s="13"/>
      <c r="G8" s="13"/>
      <c r="H8" s="13"/>
      <c r="I8" s="13"/>
      <c r="J8" s="13"/>
      <c r="K8" s="13"/>
      <c r="L8" s="13"/>
      <c r="M8" s="13"/>
      <c r="P8" s="135" t="s">
        <v>147</v>
      </c>
      <c r="Q8" s="147">
        <v>103.28405297028314</v>
      </c>
      <c r="R8" s="137">
        <v>102.58053895392479</v>
      </c>
      <c r="S8" s="137">
        <v>100.36574783174555</v>
      </c>
      <c r="T8" s="137">
        <v>98.729532392675168</v>
      </c>
      <c r="U8" s="137">
        <v>110.47462427738355</v>
      </c>
      <c r="V8" s="137">
        <v>98.114317432298265</v>
      </c>
      <c r="W8" s="137">
        <v>99.023665158854911</v>
      </c>
      <c r="X8" s="137">
        <v>100.52722765225698</v>
      </c>
    </row>
    <row r="9" spans="2:24" x14ac:dyDescent="0.2">
      <c r="B9" s="13"/>
      <c r="C9" s="13"/>
      <c r="D9" s="13"/>
      <c r="E9" s="13"/>
      <c r="F9" s="13"/>
      <c r="G9" s="13"/>
      <c r="H9" s="13"/>
      <c r="I9" s="13"/>
      <c r="J9" s="13"/>
      <c r="K9" s="13"/>
      <c r="L9" s="13"/>
      <c r="M9" s="13"/>
      <c r="P9" s="135" t="s">
        <v>146</v>
      </c>
      <c r="Q9" s="137">
        <v>101.69744841800239</v>
      </c>
      <c r="R9" s="137">
        <v>104.38029424877395</v>
      </c>
      <c r="S9" s="137">
        <v>100.29460457704469</v>
      </c>
      <c r="T9" s="137">
        <v>100.44361290541055</v>
      </c>
      <c r="U9" s="137">
        <v>112.14446821698563</v>
      </c>
      <c r="V9" s="137">
        <v>97.817295370403883</v>
      </c>
      <c r="W9" s="137">
        <v>98.165118220925677</v>
      </c>
      <c r="X9" s="137">
        <v>98.055476995150045</v>
      </c>
    </row>
    <row r="10" spans="2:24" x14ac:dyDescent="0.2">
      <c r="B10" s="13"/>
      <c r="C10" s="13"/>
      <c r="D10" s="13"/>
      <c r="E10" s="13"/>
      <c r="F10" s="13"/>
      <c r="G10" s="13"/>
      <c r="H10" s="13"/>
      <c r="I10" s="13"/>
      <c r="J10" s="13"/>
      <c r="K10" s="13"/>
      <c r="L10" s="13"/>
      <c r="M10" s="13"/>
      <c r="P10" s="135" t="s">
        <v>145</v>
      </c>
      <c r="Q10" s="137">
        <v>101.12124752455365</v>
      </c>
      <c r="R10" s="137">
        <v>105.7085445398322</v>
      </c>
      <c r="S10" s="137">
        <v>102.01418027793999</v>
      </c>
      <c r="T10" s="137">
        <v>100.87222755879877</v>
      </c>
      <c r="U10" s="137">
        <v>115.0248608618834</v>
      </c>
      <c r="V10" s="137">
        <v>98.517002733125977</v>
      </c>
      <c r="W10" s="137">
        <v>97.95950913284716</v>
      </c>
      <c r="X10" s="137">
        <v>99.070693646774984</v>
      </c>
    </row>
    <row r="11" spans="2:24" x14ac:dyDescent="0.2">
      <c r="B11" s="13"/>
      <c r="C11" s="13"/>
      <c r="D11" s="13"/>
      <c r="E11" s="13"/>
      <c r="F11" s="13"/>
      <c r="G11" s="13"/>
      <c r="H11" s="13"/>
      <c r="I11" s="13"/>
      <c r="J11" s="13"/>
      <c r="K11" s="13"/>
      <c r="L11" s="13"/>
      <c r="M11" s="13"/>
      <c r="P11" s="135" t="s">
        <v>144</v>
      </c>
      <c r="Q11" s="147">
        <v>100.9581475213302</v>
      </c>
      <c r="R11" s="137">
        <v>108.91898930257294</v>
      </c>
      <c r="S11" s="137">
        <v>104.52004227235277</v>
      </c>
      <c r="T11" s="137">
        <v>102.34866534341165</v>
      </c>
      <c r="U11" s="137">
        <v>116.73281130929016</v>
      </c>
      <c r="V11" s="137">
        <v>98.190309648340872</v>
      </c>
      <c r="W11" s="137">
        <v>98.262705173020777</v>
      </c>
      <c r="X11" s="137">
        <v>99.667001540573935</v>
      </c>
    </row>
    <row r="12" spans="2:24" x14ac:dyDescent="0.2">
      <c r="B12" s="13"/>
      <c r="C12" s="13"/>
      <c r="D12" s="13"/>
      <c r="E12" s="13"/>
      <c r="F12" s="13"/>
      <c r="G12" s="13"/>
      <c r="H12" s="13"/>
      <c r="I12" s="13"/>
      <c r="J12" s="13"/>
      <c r="K12" s="13"/>
      <c r="L12" s="13"/>
      <c r="M12" s="13"/>
      <c r="P12" s="135" t="s">
        <v>143</v>
      </c>
      <c r="Q12" s="137">
        <v>101.34081913494725</v>
      </c>
      <c r="R12" s="137">
        <v>110.49628017093183</v>
      </c>
      <c r="S12" s="137">
        <v>102.93294029579982</v>
      </c>
      <c r="T12" s="137">
        <v>100.40119488383112</v>
      </c>
      <c r="U12" s="137">
        <v>115.84213319294123</v>
      </c>
      <c r="V12" s="137">
        <v>97.290910250448064</v>
      </c>
      <c r="W12" s="137">
        <v>97.451651147819746</v>
      </c>
      <c r="X12" s="137">
        <v>100.770646196946</v>
      </c>
    </row>
    <row r="13" spans="2:24" x14ac:dyDescent="0.2">
      <c r="B13" s="13"/>
      <c r="C13" s="13"/>
      <c r="D13" s="13"/>
      <c r="E13" s="13"/>
      <c r="F13" s="13"/>
      <c r="G13" s="13"/>
      <c r="H13" s="13"/>
      <c r="I13" s="13"/>
      <c r="J13" s="13"/>
      <c r="K13" s="13"/>
      <c r="L13" s="13"/>
      <c r="M13" s="13"/>
      <c r="P13" s="135" t="s">
        <v>142</v>
      </c>
      <c r="Q13" s="137">
        <v>101.20023247697489</v>
      </c>
      <c r="R13" s="137">
        <v>104.32349874523963</v>
      </c>
      <c r="S13" s="137">
        <v>97.643979806234029</v>
      </c>
      <c r="T13" s="137">
        <v>92.312832423837705</v>
      </c>
      <c r="U13" s="137">
        <v>109.66665521923443</v>
      </c>
      <c r="V13" s="137">
        <v>89.966547009920063</v>
      </c>
      <c r="W13" s="137">
        <v>90.849069359054369</v>
      </c>
      <c r="X13" s="137">
        <v>95.408432228051822</v>
      </c>
    </row>
    <row r="14" spans="2:24" x14ac:dyDescent="0.2">
      <c r="B14" s="13"/>
      <c r="C14" s="13"/>
      <c r="D14" s="13"/>
      <c r="E14" s="13"/>
      <c r="F14" s="13"/>
      <c r="G14" s="13"/>
      <c r="H14" s="13"/>
      <c r="I14" s="13"/>
      <c r="J14" s="13"/>
      <c r="K14" s="13"/>
      <c r="L14" s="13"/>
      <c r="M14" s="13"/>
      <c r="P14" s="135" t="s">
        <v>141</v>
      </c>
      <c r="Q14" s="137">
        <v>99.577756935198067</v>
      </c>
      <c r="R14" s="137">
        <v>99.811007022657833</v>
      </c>
      <c r="S14" s="137">
        <v>97.5746554463</v>
      </c>
      <c r="T14" s="137">
        <v>90.417600573124517</v>
      </c>
      <c r="U14" s="137">
        <v>107.64684149583404</v>
      </c>
      <c r="V14" s="137">
        <v>99.144102288665195</v>
      </c>
      <c r="W14" s="137">
        <v>89.673885586685358</v>
      </c>
      <c r="X14" s="137">
        <v>93.370166540773425</v>
      </c>
    </row>
    <row r="15" spans="2:24" x14ac:dyDescent="0.2">
      <c r="B15" s="13"/>
      <c r="C15" s="13"/>
      <c r="D15" s="13"/>
      <c r="E15" s="13"/>
      <c r="F15" s="13"/>
      <c r="G15" s="13"/>
      <c r="H15" s="13"/>
      <c r="I15" s="13"/>
      <c r="J15" s="13"/>
      <c r="K15" s="13"/>
      <c r="L15" s="13"/>
      <c r="M15" s="13"/>
      <c r="P15" s="148"/>
      <c r="Q15" s="134"/>
      <c r="R15" s="134"/>
      <c r="S15" s="134"/>
      <c r="T15" s="134"/>
      <c r="U15" s="134"/>
      <c r="V15" s="134"/>
      <c r="W15" s="134"/>
      <c r="X15" s="134"/>
    </row>
    <row r="16" spans="2:24" x14ac:dyDescent="0.2">
      <c r="B16" s="13"/>
      <c r="C16" s="13"/>
      <c r="D16" s="13"/>
      <c r="E16" s="13"/>
      <c r="F16" s="13"/>
      <c r="G16" s="13"/>
      <c r="H16" s="13"/>
      <c r="I16" s="13"/>
      <c r="J16" s="13"/>
      <c r="K16" s="13"/>
      <c r="L16" s="13"/>
      <c r="M16" s="13"/>
      <c r="P16" s="143" t="s">
        <v>1</v>
      </c>
      <c r="Q16" s="141" t="s">
        <v>19</v>
      </c>
      <c r="R16" s="141" t="s">
        <v>16</v>
      </c>
      <c r="S16" s="141" t="s">
        <v>13</v>
      </c>
      <c r="T16" s="141" t="s">
        <v>8</v>
      </c>
      <c r="U16" s="130" t="s">
        <v>11</v>
      </c>
      <c r="V16" s="141" t="s">
        <v>58</v>
      </c>
      <c r="W16" s="141" t="s">
        <v>7</v>
      </c>
      <c r="X16" s="141" t="s">
        <v>21</v>
      </c>
    </row>
    <row r="17" spans="2:24" x14ac:dyDescent="0.2">
      <c r="B17" s="13"/>
      <c r="C17" s="13"/>
      <c r="D17" s="13"/>
      <c r="E17" s="13"/>
      <c r="F17" s="13"/>
      <c r="G17" s="13"/>
      <c r="H17" s="13"/>
      <c r="I17" s="13"/>
      <c r="J17" s="13"/>
      <c r="K17" s="13"/>
      <c r="L17" s="13"/>
      <c r="M17" s="13"/>
      <c r="P17" s="135" t="s">
        <v>154</v>
      </c>
      <c r="Q17" s="137">
        <v>100</v>
      </c>
      <c r="R17" s="137">
        <v>100</v>
      </c>
      <c r="S17" s="137">
        <v>100</v>
      </c>
      <c r="T17" s="137">
        <v>100</v>
      </c>
      <c r="U17" s="137">
        <v>100</v>
      </c>
      <c r="V17" s="137">
        <v>100</v>
      </c>
      <c r="W17" s="137">
        <v>100</v>
      </c>
      <c r="X17" s="137">
        <v>100</v>
      </c>
    </row>
    <row r="18" spans="2:24" x14ac:dyDescent="0.2">
      <c r="B18" s="13"/>
      <c r="C18" s="13"/>
      <c r="D18" s="13"/>
      <c r="E18" s="13"/>
      <c r="F18" s="13"/>
      <c r="G18" s="13"/>
      <c r="H18" s="13"/>
      <c r="I18" s="13"/>
      <c r="J18" s="13"/>
      <c r="K18" s="13"/>
      <c r="L18" s="13"/>
      <c r="M18" s="13"/>
      <c r="P18" s="135" t="s">
        <v>153</v>
      </c>
      <c r="Q18" s="137">
        <v>99.790652749803783</v>
      </c>
      <c r="R18" s="137">
        <v>101.88689422456068</v>
      </c>
      <c r="S18" s="137">
        <v>101.36964485553605</v>
      </c>
      <c r="T18" s="137">
        <v>100.11218656473426</v>
      </c>
      <c r="U18" s="137">
        <v>108.24202937355108</v>
      </c>
      <c r="V18" s="137">
        <v>98.316241553747361</v>
      </c>
      <c r="W18" s="137">
        <v>99.364069952305243</v>
      </c>
      <c r="X18" s="137">
        <v>100.41046081966687</v>
      </c>
    </row>
    <row r="19" spans="2:24" x14ac:dyDescent="0.2">
      <c r="B19" s="13"/>
      <c r="C19" s="13"/>
      <c r="D19" s="13"/>
      <c r="E19" s="13"/>
      <c r="F19" s="13"/>
      <c r="G19" s="13"/>
      <c r="H19" s="13"/>
      <c r="I19" s="13"/>
      <c r="J19" s="13"/>
      <c r="K19" s="13"/>
      <c r="L19" s="13"/>
      <c r="M19" s="13"/>
      <c r="P19" s="135" t="s">
        <v>147</v>
      </c>
      <c r="Q19" s="147">
        <v>100.07831065871204</v>
      </c>
      <c r="R19" s="137">
        <v>102.5444728261224</v>
      </c>
      <c r="S19" s="137">
        <v>100.41972974101994</v>
      </c>
      <c r="T19" s="137">
        <v>98.728602545083461</v>
      </c>
      <c r="U19" s="137">
        <v>110.10100002415464</v>
      </c>
      <c r="V19" s="137">
        <v>98.114317432298265</v>
      </c>
      <c r="W19" s="137">
        <v>99.023665158854911</v>
      </c>
      <c r="X19" s="137">
        <v>100.52689651820481</v>
      </c>
    </row>
    <row r="20" spans="2:24" x14ac:dyDescent="0.2">
      <c r="B20" s="13"/>
      <c r="C20" s="13"/>
      <c r="D20" s="13"/>
      <c r="E20" s="13"/>
      <c r="F20" s="13"/>
      <c r="G20" s="13"/>
      <c r="H20" s="13"/>
      <c r="I20" s="13"/>
      <c r="J20" s="13"/>
      <c r="K20" s="13"/>
      <c r="L20" s="13"/>
      <c r="M20" s="13"/>
      <c r="P20" s="135" t="s">
        <v>146</v>
      </c>
      <c r="Q20" s="137">
        <v>98.694677276226102</v>
      </c>
      <c r="R20" s="137">
        <v>103.0287851618727</v>
      </c>
      <c r="S20" s="137">
        <v>100.13550260155088</v>
      </c>
      <c r="T20" s="137">
        <v>100.28998140742094</v>
      </c>
      <c r="U20" s="137">
        <v>111.02812058423143</v>
      </c>
      <c r="V20" s="137">
        <v>97.817295370403883</v>
      </c>
      <c r="W20" s="137">
        <v>98.165118220925677</v>
      </c>
      <c r="X20" s="137">
        <v>98.055592986533853</v>
      </c>
    </row>
    <row r="21" spans="2:24" x14ac:dyDescent="0.2">
      <c r="B21" s="13"/>
      <c r="C21" s="13"/>
      <c r="D21" s="13"/>
      <c r="E21" s="13"/>
      <c r="F21" s="13"/>
      <c r="G21" s="13"/>
      <c r="H21" s="13"/>
      <c r="I21" s="13"/>
      <c r="J21" s="13"/>
      <c r="K21" s="13"/>
      <c r="L21" s="13"/>
      <c r="M21" s="13"/>
      <c r="P21" s="135" t="s">
        <v>145</v>
      </c>
      <c r="Q21" s="137">
        <v>98.130643649293901</v>
      </c>
      <c r="R21" s="137">
        <v>103.62695274041273</v>
      </c>
      <c r="S21" s="137">
        <v>101.95009788180292</v>
      </c>
      <c r="T21" s="137">
        <v>100.73291787488448</v>
      </c>
      <c r="U21" s="137">
        <v>113.55207924043313</v>
      </c>
      <c r="V21" s="137">
        <v>98.517002733125977</v>
      </c>
      <c r="W21" s="137">
        <v>97.95950913284716</v>
      </c>
      <c r="X21" s="137">
        <v>99.073618477500176</v>
      </c>
    </row>
    <row r="22" spans="2:24" x14ac:dyDescent="0.2">
      <c r="B22" s="13"/>
      <c r="C22" s="13"/>
      <c r="D22" s="13"/>
      <c r="E22" s="13"/>
      <c r="F22" s="13"/>
      <c r="G22" s="13"/>
      <c r="H22" s="13"/>
      <c r="I22" s="13"/>
      <c r="J22" s="13"/>
      <c r="K22" s="13"/>
      <c r="L22" s="159" t="s">
        <v>184</v>
      </c>
      <c r="M22" s="13"/>
      <c r="P22" s="135" t="s">
        <v>144</v>
      </c>
      <c r="Q22" s="147">
        <v>102.06375771074627</v>
      </c>
      <c r="R22" s="137">
        <v>107.37628279725193</v>
      </c>
      <c r="S22" s="137">
        <v>104.52672462777346</v>
      </c>
      <c r="T22" s="137">
        <v>102.04217201260737</v>
      </c>
      <c r="U22" s="137">
        <v>116.15543758750213</v>
      </c>
      <c r="V22" s="137">
        <v>98.190309648340872</v>
      </c>
      <c r="W22" s="137">
        <v>98.262705173020777</v>
      </c>
      <c r="X22" s="137">
        <v>99.669921912158316</v>
      </c>
    </row>
    <row r="23" spans="2:24" x14ac:dyDescent="0.2">
      <c r="B23" s="180" t="s">
        <v>158</v>
      </c>
      <c r="C23" s="180"/>
      <c r="D23" s="180"/>
      <c r="E23" s="180"/>
      <c r="F23" s="180"/>
      <c r="G23" s="180"/>
      <c r="H23" s="180"/>
      <c r="I23" s="180"/>
      <c r="J23" s="180"/>
      <c r="K23" s="180"/>
      <c r="L23" s="180"/>
      <c r="M23" s="180"/>
      <c r="P23" s="135" t="s">
        <v>143</v>
      </c>
      <c r="Q23" s="137">
        <v>102.25053900502894</v>
      </c>
      <c r="R23" s="137">
        <v>109.20980268251282</v>
      </c>
      <c r="S23" s="137">
        <v>102.95224296602629</v>
      </c>
      <c r="T23" s="137">
        <v>100.09934125003672</v>
      </c>
      <c r="U23" s="137">
        <v>115.49815453155752</v>
      </c>
      <c r="V23" s="137">
        <v>97.290910250448064</v>
      </c>
      <c r="W23" s="137">
        <v>97.451651147819746</v>
      </c>
      <c r="X23" s="137">
        <v>100.23063824057989</v>
      </c>
    </row>
    <row r="24" spans="2:24" x14ac:dyDescent="0.2">
      <c r="B24" s="180"/>
      <c r="C24" s="180"/>
      <c r="D24" s="180"/>
      <c r="E24" s="180"/>
      <c r="F24" s="180"/>
      <c r="G24" s="180"/>
      <c r="H24" s="180"/>
      <c r="I24" s="180"/>
      <c r="J24" s="180"/>
      <c r="K24" s="180"/>
      <c r="L24" s="180"/>
      <c r="M24" s="180"/>
      <c r="P24" s="135" t="s">
        <v>142</v>
      </c>
      <c r="Q24" s="137">
        <v>101.65077101267239</v>
      </c>
      <c r="R24" s="137">
        <v>102.63050587793406</v>
      </c>
      <c r="S24" s="137">
        <v>97.721212796653973</v>
      </c>
      <c r="T24" s="137">
        <v>92.035296245655488</v>
      </c>
      <c r="U24" s="137">
        <v>109.66665521923443</v>
      </c>
      <c r="V24" s="137">
        <v>89.966547009920063</v>
      </c>
      <c r="W24" s="137">
        <v>90.849069359054369</v>
      </c>
      <c r="X24" s="137">
        <v>94.897200614286007</v>
      </c>
    </row>
    <row r="25" spans="2:24" x14ac:dyDescent="0.2">
      <c r="B25" s="146" t="s">
        <v>157</v>
      </c>
      <c r="C25" s="13"/>
      <c r="D25" s="13"/>
      <c r="E25" s="13"/>
      <c r="F25" s="13"/>
      <c r="G25" s="13"/>
      <c r="H25" s="13"/>
      <c r="I25" s="13"/>
      <c r="J25" s="13"/>
      <c r="K25" s="13"/>
      <c r="L25" s="13"/>
      <c r="M25" s="13"/>
      <c r="P25" s="135" t="s">
        <v>141</v>
      </c>
      <c r="Q25" s="137">
        <v>100.09157227202969</v>
      </c>
      <c r="R25" s="137">
        <v>98.122936259289091</v>
      </c>
      <c r="S25" s="137">
        <v>97.840214786260006</v>
      </c>
      <c r="T25" s="137">
        <v>90.145491984692413</v>
      </c>
      <c r="U25" s="137">
        <v>107.64684149583404</v>
      </c>
      <c r="V25" s="137">
        <v>99.144102288665195</v>
      </c>
      <c r="W25" s="137">
        <v>89.673885586685358</v>
      </c>
      <c r="X25" s="137">
        <v>92.869723834189671</v>
      </c>
    </row>
    <row r="26" spans="2:24" ht="14.25" customHeight="1" x14ac:dyDescent="0.2">
      <c r="B26" s="180" t="s">
        <v>156</v>
      </c>
      <c r="C26" s="180"/>
      <c r="D26" s="180"/>
      <c r="E26" s="180"/>
      <c r="F26" s="180"/>
      <c r="G26" s="180"/>
      <c r="H26" s="180"/>
      <c r="I26" s="180"/>
      <c r="J26" s="180"/>
      <c r="K26" s="180"/>
      <c r="L26" s="180"/>
      <c r="M26" s="180"/>
    </row>
    <row r="27" spans="2:24" x14ac:dyDescent="0.2">
      <c r="B27" s="180"/>
      <c r="C27" s="180"/>
      <c r="D27" s="180"/>
      <c r="E27" s="180"/>
      <c r="F27" s="180"/>
      <c r="G27" s="180"/>
      <c r="H27" s="180"/>
      <c r="I27" s="180"/>
      <c r="J27" s="180"/>
      <c r="K27" s="180"/>
      <c r="L27" s="180"/>
      <c r="M27" s="180"/>
    </row>
    <row r="28" spans="2:24" x14ac:dyDescent="0.2">
      <c r="B28" s="180" t="s">
        <v>155</v>
      </c>
      <c r="C28" s="180"/>
      <c r="D28" s="180"/>
      <c r="E28" s="180"/>
      <c r="F28" s="180"/>
      <c r="G28" s="180"/>
      <c r="H28" s="180"/>
      <c r="I28" s="180"/>
      <c r="J28" s="180"/>
      <c r="K28" s="180"/>
      <c r="L28" s="180"/>
      <c r="M28" s="180"/>
    </row>
    <row r="29" spans="2:24" x14ac:dyDescent="0.2">
      <c r="B29" s="180"/>
      <c r="C29" s="180"/>
      <c r="D29" s="180"/>
      <c r="E29" s="180"/>
      <c r="F29" s="180"/>
      <c r="G29" s="180"/>
      <c r="H29" s="180"/>
      <c r="I29" s="180"/>
      <c r="J29" s="180"/>
      <c r="K29" s="180"/>
      <c r="L29" s="180"/>
      <c r="M29" s="180"/>
    </row>
    <row r="30" spans="2:24" x14ac:dyDescent="0.2">
      <c r="C30" s="5"/>
      <c r="D30" s="12"/>
      <c r="E30" s="122"/>
      <c r="F30" s="12"/>
    </row>
    <row r="31" spans="2:24" x14ac:dyDescent="0.2">
      <c r="C31" s="5"/>
      <c r="D31" s="12"/>
      <c r="E31" s="122"/>
      <c r="F31" s="12"/>
    </row>
    <row r="32" spans="2:24" x14ac:dyDescent="0.2">
      <c r="C32" s="5"/>
      <c r="D32" s="12"/>
      <c r="E32" s="122"/>
      <c r="F32" s="12"/>
    </row>
    <row r="33" spans="2:24" x14ac:dyDescent="0.2">
      <c r="C33" s="5"/>
      <c r="D33" s="12"/>
      <c r="E33" s="12"/>
      <c r="F33" s="12"/>
    </row>
    <row r="34" spans="2:24" s="20" customFormat="1" x14ac:dyDescent="0.2">
      <c r="B34" s="174" t="s">
        <v>180</v>
      </c>
      <c r="C34" s="174"/>
      <c r="D34" s="174"/>
      <c r="E34" s="174"/>
      <c r="F34" s="174"/>
      <c r="G34" s="174"/>
      <c r="H34" s="174"/>
      <c r="I34" s="174"/>
      <c r="J34" s="174"/>
      <c r="K34" s="174"/>
      <c r="L34" s="174"/>
      <c r="M34" s="174"/>
      <c r="P34" s="13"/>
      <c r="Q34" s="13"/>
      <c r="R34" s="13"/>
      <c r="S34" s="13"/>
      <c r="T34" s="13"/>
    </row>
    <row r="35" spans="2:24" x14ac:dyDescent="0.2">
      <c r="B35" s="174"/>
      <c r="C35" s="174"/>
      <c r="D35" s="174"/>
      <c r="E35" s="174"/>
      <c r="F35" s="174"/>
      <c r="G35" s="174"/>
      <c r="H35" s="174"/>
      <c r="I35" s="174"/>
      <c r="J35" s="174"/>
      <c r="K35" s="174"/>
      <c r="L35" s="174"/>
      <c r="M35" s="174"/>
    </row>
    <row r="36" spans="2:24" x14ac:dyDescent="0.2">
      <c r="C36" s="13"/>
      <c r="D36" s="13"/>
      <c r="E36" s="13"/>
      <c r="F36" s="13"/>
      <c r="G36" s="13"/>
      <c r="H36" s="13"/>
      <c r="I36" s="13"/>
      <c r="J36" s="13"/>
      <c r="K36" s="13"/>
      <c r="M36" s="144"/>
      <c r="N36" s="144"/>
      <c r="O36" s="144"/>
      <c r="P36" s="143" t="s">
        <v>0</v>
      </c>
      <c r="Q36" s="141" t="s">
        <v>19</v>
      </c>
      <c r="R36" s="141" t="s">
        <v>16</v>
      </c>
      <c r="S36" s="141" t="s">
        <v>13</v>
      </c>
      <c r="T36" s="141" t="s">
        <v>8</v>
      </c>
      <c r="U36" s="141" t="s">
        <v>11</v>
      </c>
      <c r="V36" s="141" t="s">
        <v>58</v>
      </c>
      <c r="W36" s="141" t="s">
        <v>7</v>
      </c>
      <c r="X36" s="141" t="s">
        <v>21</v>
      </c>
    </row>
    <row r="37" spans="2:24" x14ac:dyDescent="0.2">
      <c r="C37" s="13"/>
      <c r="D37" s="13"/>
      <c r="E37" s="13"/>
      <c r="F37" s="13"/>
      <c r="G37" s="13"/>
      <c r="H37" s="13"/>
      <c r="I37" s="13"/>
      <c r="J37" s="13"/>
      <c r="K37" s="13"/>
      <c r="M37" s="138"/>
      <c r="N37" s="138"/>
      <c r="O37" s="138"/>
      <c r="P37" s="135" t="s">
        <v>154</v>
      </c>
      <c r="Q37" s="137">
        <v>100</v>
      </c>
      <c r="R37" s="137">
        <v>100</v>
      </c>
      <c r="S37" s="137">
        <v>100</v>
      </c>
      <c r="T37" s="137">
        <v>100</v>
      </c>
      <c r="U37" s="137">
        <v>100</v>
      </c>
      <c r="V37" s="134">
        <v>100</v>
      </c>
      <c r="W37" s="137">
        <v>100</v>
      </c>
      <c r="X37" s="137">
        <v>100</v>
      </c>
    </row>
    <row r="38" spans="2:24" x14ac:dyDescent="0.2">
      <c r="C38" s="13"/>
      <c r="D38" s="13"/>
      <c r="E38" s="13"/>
      <c r="F38" s="13"/>
      <c r="G38" s="13"/>
      <c r="H38" s="13"/>
      <c r="I38" s="13"/>
      <c r="J38" s="13"/>
      <c r="K38" s="13"/>
      <c r="M38" s="138"/>
      <c r="N38" s="138"/>
      <c r="O38" s="138"/>
      <c r="P38" s="135" t="s">
        <v>153</v>
      </c>
      <c r="Q38" s="137">
        <v>99.834739999999996</v>
      </c>
      <c r="R38" s="137">
        <v>101.55896</v>
      </c>
      <c r="S38" s="137">
        <v>101.27598999999999</v>
      </c>
      <c r="T38" s="137">
        <v>99.868679999999998</v>
      </c>
      <c r="U38" s="137">
        <v>108.26231</v>
      </c>
      <c r="V38" s="139">
        <v>98.843490000000003</v>
      </c>
      <c r="W38" s="137">
        <v>106.02652</v>
      </c>
      <c r="X38" s="137">
        <v>100.06766</v>
      </c>
    </row>
    <row r="39" spans="2:24" x14ac:dyDescent="0.2">
      <c r="C39" s="13"/>
      <c r="D39" s="13"/>
      <c r="E39" s="13"/>
      <c r="F39" s="13"/>
      <c r="G39" s="13"/>
      <c r="H39" s="13"/>
      <c r="I39" s="13"/>
      <c r="J39" s="13"/>
      <c r="K39" s="13"/>
      <c r="M39" s="138"/>
      <c r="N39" s="138"/>
      <c r="O39" s="138"/>
      <c r="P39" s="135" t="s">
        <v>147</v>
      </c>
      <c r="Q39" s="137">
        <v>104.14319999999999</v>
      </c>
      <c r="R39" s="137">
        <v>102.62643</v>
      </c>
      <c r="S39" s="137">
        <v>101.56211</v>
      </c>
      <c r="T39" s="137">
        <v>99.28389</v>
      </c>
      <c r="U39" s="137">
        <v>108.191</v>
      </c>
      <c r="V39" s="137">
        <v>99.116240000000005</v>
      </c>
      <c r="W39" s="137">
        <v>106.70698</v>
      </c>
      <c r="X39" s="137">
        <v>99.454830000000001</v>
      </c>
    </row>
    <row r="40" spans="2:24" x14ac:dyDescent="0.2">
      <c r="C40" s="13"/>
      <c r="D40" s="13"/>
      <c r="E40" s="13"/>
      <c r="F40" s="13"/>
      <c r="G40" s="13"/>
      <c r="H40" s="13"/>
      <c r="I40" s="13"/>
      <c r="J40" s="13"/>
      <c r="K40" s="13"/>
      <c r="M40" s="138"/>
      <c r="N40" s="138"/>
      <c r="O40" s="138"/>
      <c r="P40" s="135" t="s">
        <v>146</v>
      </c>
      <c r="Q40" s="137">
        <v>103.78287</v>
      </c>
      <c r="R40" s="137">
        <v>103.18055</v>
      </c>
      <c r="S40" s="137">
        <v>101.5915</v>
      </c>
      <c r="T40" s="137">
        <v>100.84097</v>
      </c>
      <c r="U40" s="137">
        <v>108.36264</v>
      </c>
      <c r="V40" s="137">
        <v>99.159540000000007</v>
      </c>
      <c r="W40" s="137">
        <v>105.32205999999999</v>
      </c>
      <c r="X40" s="137">
        <v>98.34684</v>
      </c>
    </row>
    <row r="41" spans="2:24" x14ac:dyDescent="0.2">
      <c r="C41" s="13"/>
      <c r="D41" s="13"/>
      <c r="E41" s="13"/>
      <c r="F41" s="13"/>
      <c r="G41" s="13"/>
      <c r="H41" s="13"/>
      <c r="I41" s="13"/>
      <c r="J41" s="13"/>
      <c r="K41" s="13"/>
      <c r="M41" s="138"/>
      <c r="N41" s="138"/>
      <c r="O41" s="138"/>
      <c r="P41" s="135" t="s">
        <v>145</v>
      </c>
      <c r="Q41" s="137">
        <v>103.10038</v>
      </c>
      <c r="R41" s="137">
        <v>104.23587999999999</v>
      </c>
      <c r="S41" s="137">
        <v>102.92717</v>
      </c>
      <c r="T41" s="137">
        <v>101.28254</v>
      </c>
      <c r="U41" s="137">
        <v>109.38542</v>
      </c>
      <c r="V41" s="137">
        <v>99.432299999999998</v>
      </c>
      <c r="W41" s="137">
        <v>104.14807999999999</v>
      </c>
      <c r="X41" s="137">
        <v>98.414500000000004</v>
      </c>
    </row>
    <row r="42" spans="2:24" x14ac:dyDescent="0.2">
      <c r="C42" s="13"/>
      <c r="D42" s="13"/>
      <c r="E42" s="13"/>
      <c r="F42" s="13"/>
      <c r="G42" s="13"/>
      <c r="H42" s="13"/>
      <c r="I42" s="13"/>
      <c r="J42" s="13"/>
      <c r="K42" s="13"/>
      <c r="M42" s="138"/>
      <c r="N42" s="138"/>
      <c r="O42" s="138"/>
      <c r="P42" s="135" t="s">
        <v>144</v>
      </c>
      <c r="Q42" s="137">
        <v>103.64586</v>
      </c>
      <c r="R42" s="137">
        <v>106.765</v>
      </c>
      <c r="S42" s="137">
        <v>104.65922999999999</v>
      </c>
      <c r="T42" s="137">
        <v>101.79254</v>
      </c>
      <c r="U42" s="137">
        <v>111.21704</v>
      </c>
      <c r="V42" s="137">
        <v>98.384230000000002</v>
      </c>
      <c r="W42" s="137">
        <v>103.59685</v>
      </c>
      <c r="X42" s="137">
        <v>98.732029999999995</v>
      </c>
    </row>
    <row r="43" spans="2:24" x14ac:dyDescent="0.2">
      <c r="C43" s="13"/>
      <c r="D43" s="13"/>
      <c r="E43" s="13"/>
      <c r="F43" s="13"/>
      <c r="G43" s="13"/>
      <c r="H43" s="13"/>
      <c r="I43" s="13"/>
      <c r="J43" s="13"/>
      <c r="K43" s="13"/>
      <c r="M43" s="138"/>
      <c r="N43" s="138"/>
      <c r="O43" s="138"/>
      <c r="P43" s="135" t="s">
        <v>143</v>
      </c>
      <c r="Q43" s="137">
        <v>103.50865</v>
      </c>
      <c r="R43" s="137">
        <v>109.30593</v>
      </c>
      <c r="S43" s="137">
        <v>104.96313000000001</v>
      </c>
      <c r="T43" s="137">
        <v>100.94081</v>
      </c>
      <c r="U43" s="137">
        <v>111.48071</v>
      </c>
      <c r="V43" s="137">
        <v>98.877070000000003</v>
      </c>
      <c r="W43" s="137">
        <v>102.37442</v>
      </c>
      <c r="X43" s="137">
        <v>101.03879999999999</v>
      </c>
    </row>
    <row r="44" spans="2:24" x14ac:dyDescent="0.2">
      <c r="C44" s="13"/>
      <c r="D44" s="13"/>
      <c r="E44" s="13"/>
      <c r="F44" s="13"/>
      <c r="G44" s="13"/>
      <c r="H44" s="13"/>
      <c r="I44" s="13"/>
      <c r="J44" s="13"/>
      <c r="K44" s="13"/>
      <c r="M44" s="138"/>
      <c r="N44" s="138"/>
      <c r="O44" s="138"/>
      <c r="P44" s="135" t="s">
        <v>142</v>
      </c>
      <c r="Q44" s="137">
        <v>101.66504</v>
      </c>
      <c r="R44" s="137">
        <v>106.56131999999999</v>
      </c>
      <c r="S44" s="137">
        <v>103.37521</v>
      </c>
      <c r="T44" s="137">
        <v>96.664829999999995</v>
      </c>
      <c r="U44" s="137">
        <v>108.11614</v>
      </c>
      <c r="V44" s="137">
        <v>94.987480000000005</v>
      </c>
      <c r="W44" s="137">
        <v>98.468869999999995</v>
      </c>
      <c r="X44" s="137">
        <v>98.013260000000002</v>
      </c>
    </row>
    <row r="45" spans="2:24" x14ac:dyDescent="0.2">
      <c r="C45" s="13"/>
      <c r="D45" s="13"/>
      <c r="E45" s="13"/>
      <c r="F45" s="13"/>
      <c r="G45" s="13"/>
      <c r="H45" s="13"/>
      <c r="I45" s="13"/>
      <c r="J45" s="13"/>
      <c r="K45" s="13"/>
      <c r="M45" s="145"/>
      <c r="N45" s="145"/>
      <c r="O45" s="145"/>
      <c r="P45" s="135" t="s">
        <v>141</v>
      </c>
      <c r="Q45" s="137">
        <v>99.753469999999993</v>
      </c>
      <c r="R45" s="137">
        <v>100.93747</v>
      </c>
      <c r="S45" s="137">
        <v>101.53077</v>
      </c>
      <c r="T45" s="137">
        <v>94.409170000000003</v>
      </c>
      <c r="U45" s="137">
        <v>106.10458</v>
      </c>
      <c r="V45" s="137">
        <v>99.285600000000002</v>
      </c>
      <c r="W45" s="137">
        <v>95.85812</v>
      </c>
      <c r="X45" s="137">
        <v>94.896420000000006</v>
      </c>
    </row>
    <row r="46" spans="2:24" x14ac:dyDescent="0.2">
      <c r="C46" s="13"/>
      <c r="D46" s="13"/>
      <c r="E46" s="13"/>
      <c r="F46" s="13"/>
      <c r="G46" s="13"/>
      <c r="H46" s="13"/>
      <c r="I46" s="13"/>
      <c r="J46" s="13"/>
      <c r="K46" s="13"/>
      <c r="M46" s="144"/>
      <c r="N46" s="144"/>
      <c r="O46" s="144"/>
      <c r="P46" s="20"/>
      <c r="Q46" s="134"/>
      <c r="R46" s="134"/>
      <c r="S46" s="134"/>
      <c r="T46" s="134"/>
      <c r="U46" s="134"/>
      <c r="V46" s="134"/>
      <c r="W46" s="134"/>
      <c r="X46" s="134"/>
    </row>
    <row r="47" spans="2:24" x14ac:dyDescent="0.2">
      <c r="C47" s="13"/>
      <c r="D47" s="13"/>
      <c r="E47" s="13"/>
      <c r="F47" s="13"/>
      <c r="G47" s="13"/>
      <c r="H47" s="13"/>
      <c r="I47" s="13"/>
      <c r="J47" s="13"/>
      <c r="K47" s="13"/>
      <c r="M47" s="144"/>
      <c r="N47" s="144"/>
      <c r="O47" s="144"/>
      <c r="P47" s="143" t="s">
        <v>1</v>
      </c>
      <c r="Q47" s="142" t="s">
        <v>19</v>
      </c>
      <c r="R47" s="141" t="s">
        <v>16</v>
      </c>
      <c r="S47" s="141" t="s">
        <v>13</v>
      </c>
      <c r="T47" s="141" t="s">
        <v>8</v>
      </c>
      <c r="U47" s="141" t="s">
        <v>11</v>
      </c>
      <c r="V47" s="141" t="s">
        <v>58</v>
      </c>
      <c r="W47" s="141" t="s">
        <v>7</v>
      </c>
      <c r="X47" s="141" t="s">
        <v>21</v>
      </c>
    </row>
    <row r="48" spans="2:24" x14ac:dyDescent="0.2">
      <c r="B48" s="22"/>
      <c r="C48" s="13"/>
      <c r="D48" s="13"/>
      <c r="E48" s="13"/>
      <c r="F48" s="13"/>
      <c r="G48" s="13"/>
      <c r="H48" s="13"/>
      <c r="I48" s="13"/>
      <c r="J48" s="13"/>
      <c r="K48" s="13"/>
      <c r="M48" s="140"/>
      <c r="N48" s="138"/>
      <c r="O48" s="138"/>
      <c r="P48" s="135" t="s">
        <v>154</v>
      </c>
      <c r="Q48" s="137">
        <v>100</v>
      </c>
      <c r="R48" s="137">
        <v>100</v>
      </c>
      <c r="S48" s="137">
        <v>100</v>
      </c>
      <c r="T48" s="137">
        <v>100</v>
      </c>
      <c r="U48" s="137">
        <v>100</v>
      </c>
      <c r="V48" s="134">
        <v>100</v>
      </c>
      <c r="W48" s="137">
        <v>100</v>
      </c>
      <c r="X48" s="137">
        <v>100</v>
      </c>
    </row>
    <row r="49" spans="2:24" x14ac:dyDescent="0.2">
      <c r="C49" s="13"/>
      <c r="D49" s="13"/>
      <c r="E49" s="13"/>
      <c r="F49" s="13"/>
      <c r="G49" s="13"/>
      <c r="H49" s="13"/>
      <c r="I49" s="13"/>
      <c r="J49" s="13"/>
      <c r="K49" s="13"/>
      <c r="M49" s="138"/>
      <c r="N49" s="138"/>
      <c r="O49" s="138"/>
      <c r="P49" s="135" t="s">
        <v>153</v>
      </c>
      <c r="Q49" s="137">
        <v>99.836070000000007</v>
      </c>
      <c r="R49" s="137">
        <v>101.66027</v>
      </c>
      <c r="S49" s="137">
        <v>101.06787</v>
      </c>
      <c r="T49" s="137">
        <v>99.868660000000006</v>
      </c>
      <c r="U49" s="137">
        <v>105.28404999999999</v>
      </c>
      <c r="V49" s="139">
        <v>98.843490000000003</v>
      </c>
      <c r="W49" s="137">
        <v>106.02652</v>
      </c>
      <c r="X49" s="137">
        <v>100.06780000000001</v>
      </c>
    </row>
    <row r="50" spans="2:24" x14ac:dyDescent="0.2">
      <c r="C50" s="13"/>
      <c r="D50" s="13"/>
      <c r="E50" s="13"/>
      <c r="F50" s="13"/>
      <c r="G50" s="13"/>
      <c r="H50" s="13"/>
      <c r="I50" s="13"/>
      <c r="J50" s="13"/>
      <c r="K50" s="13"/>
      <c r="M50" s="138"/>
      <c r="N50" s="138"/>
      <c r="O50" s="138"/>
      <c r="P50" s="135" t="s">
        <v>147</v>
      </c>
      <c r="Q50" s="137">
        <v>101.46039</v>
      </c>
      <c r="R50" s="137">
        <v>102.79443000000001</v>
      </c>
      <c r="S50" s="137">
        <v>101.4622</v>
      </c>
      <c r="T50" s="137">
        <v>99.283869999999993</v>
      </c>
      <c r="U50" s="137">
        <v>105.21356</v>
      </c>
      <c r="V50" s="137">
        <v>99.116240000000005</v>
      </c>
      <c r="W50" s="137">
        <v>106.70698</v>
      </c>
      <c r="X50" s="137">
        <v>99.454970000000003</v>
      </c>
    </row>
    <row r="51" spans="2:24" x14ac:dyDescent="0.2">
      <c r="C51" s="13"/>
      <c r="D51" s="13"/>
      <c r="E51" s="13"/>
      <c r="F51" s="13"/>
      <c r="G51" s="13"/>
      <c r="H51" s="13"/>
      <c r="I51" s="13"/>
      <c r="J51" s="13"/>
      <c r="K51" s="13"/>
      <c r="M51" s="138"/>
      <c r="N51" s="13"/>
      <c r="O51" s="138"/>
      <c r="P51" s="135" t="s">
        <v>146</v>
      </c>
      <c r="Q51" s="137">
        <v>101.22383000000001</v>
      </c>
      <c r="R51" s="137">
        <v>103.39113</v>
      </c>
      <c r="S51" s="137">
        <v>101.44799999999999</v>
      </c>
      <c r="T51" s="137">
        <v>100.73331</v>
      </c>
      <c r="U51" s="137">
        <v>105.27849000000001</v>
      </c>
      <c r="V51" s="137">
        <v>99.159540000000007</v>
      </c>
      <c r="W51" s="137">
        <v>105.32205999999999</v>
      </c>
      <c r="X51" s="137">
        <v>98.346850000000003</v>
      </c>
    </row>
    <row r="52" spans="2:24" x14ac:dyDescent="0.2">
      <c r="C52" s="13"/>
      <c r="D52" s="13"/>
      <c r="E52" s="13"/>
      <c r="F52" s="13"/>
      <c r="G52" s="13"/>
      <c r="H52" s="13"/>
      <c r="I52" s="13"/>
      <c r="J52" s="13"/>
      <c r="K52" s="13"/>
      <c r="M52" s="138"/>
      <c r="N52" s="129"/>
      <c r="O52" s="138"/>
      <c r="P52" s="135" t="s">
        <v>145</v>
      </c>
      <c r="Q52" s="137">
        <v>100.55976</v>
      </c>
      <c r="R52" s="137">
        <v>104.54347</v>
      </c>
      <c r="S52" s="137">
        <v>102.89117</v>
      </c>
      <c r="T52" s="137">
        <v>101.20636</v>
      </c>
      <c r="U52" s="137">
        <v>106.16746000000001</v>
      </c>
      <c r="V52" s="137">
        <v>99.432299999999998</v>
      </c>
      <c r="W52" s="137">
        <v>104.14807999999999</v>
      </c>
      <c r="X52" s="137">
        <v>98.414590000000004</v>
      </c>
    </row>
    <row r="53" spans="2:24" x14ac:dyDescent="0.2">
      <c r="C53" s="13"/>
      <c r="D53" s="13"/>
      <c r="E53" s="13"/>
      <c r="F53" s="13"/>
      <c r="G53" s="13"/>
      <c r="H53" s="13"/>
      <c r="I53" s="13"/>
      <c r="J53" s="13"/>
      <c r="K53" s="13"/>
      <c r="M53" s="138"/>
      <c r="N53" s="138"/>
      <c r="O53" s="138"/>
      <c r="P53" s="135" t="s">
        <v>144</v>
      </c>
      <c r="Q53" s="137">
        <v>104.44437000000001</v>
      </c>
      <c r="R53" s="137">
        <v>107.72338000000001</v>
      </c>
      <c r="S53" s="137">
        <v>104.64278</v>
      </c>
      <c r="T53" s="137">
        <v>101.57528000000001</v>
      </c>
      <c r="U53" s="137">
        <v>107.68375</v>
      </c>
      <c r="V53" s="137">
        <v>98.384230000000002</v>
      </c>
      <c r="W53" s="137">
        <v>103.59685</v>
      </c>
      <c r="X53" s="137">
        <v>98.731979999999993</v>
      </c>
    </row>
    <row r="54" spans="2:24" x14ac:dyDescent="0.2">
      <c r="C54" s="13"/>
      <c r="D54" s="13"/>
      <c r="E54" s="13"/>
      <c r="F54" s="13"/>
      <c r="G54" s="13"/>
      <c r="H54" s="13"/>
      <c r="I54" s="13"/>
      <c r="J54" s="13"/>
      <c r="K54" s="13"/>
      <c r="L54" s="159" t="s">
        <v>184</v>
      </c>
      <c r="N54" s="138"/>
      <c r="O54" s="138"/>
      <c r="P54" s="135" t="s">
        <v>143</v>
      </c>
      <c r="Q54" s="137">
        <v>104.26484000000001</v>
      </c>
      <c r="R54" s="137">
        <v>109.63222</v>
      </c>
      <c r="S54" s="137">
        <v>104.97499999999999</v>
      </c>
      <c r="T54" s="137">
        <v>100.72537</v>
      </c>
      <c r="U54" s="137">
        <v>108.07289</v>
      </c>
      <c r="V54" s="137">
        <v>98.877070000000003</v>
      </c>
      <c r="W54" s="137">
        <v>102.37442</v>
      </c>
      <c r="X54" s="137">
        <v>100.49585</v>
      </c>
    </row>
    <row r="55" spans="2:24" x14ac:dyDescent="0.2">
      <c r="B55" s="179" t="s">
        <v>152</v>
      </c>
      <c r="C55" s="179"/>
      <c r="D55" s="179"/>
      <c r="E55" s="179"/>
      <c r="F55" s="179"/>
      <c r="G55" s="179"/>
      <c r="H55" s="179"/>
      <c r="I55" s="179"/>
      <c r="J55" s="179"/>
      <c r="K55" s="179"/>
      <c r="L55" s="179"/>
      <c r="M55" s="179"/>
      <c r="N55" s="138"/>
      <c r="O55" s="138"/>
      <c r="P55" s="135" t="s">
        <v>142</v>
      </c>
      <c r="Q55" s="137">
        <v>102.33615</v>
      </c>
      <c r="R55" s="137">
        <v>106.6626</v>
      </c>
      <c r="S55" s="137">
        <v>103.43478</v>
      </c>
      <c r="T55" s="137">
        <v>96.458510000000004</v>
      </c>
      <c r="U55" s="137">
        <v>104.74745</v>
      </c>
      <c r="V55" s="137">
        <v>94.987480000000005</v>
      </c>
      <c r="W55" s="137">
        <v>98.468869999999995</v>
      </c>
      <c r="X55" s="137">
        <v>97.486620000000002</v>
      </c>
    </row>
    <row r="56" spans="2:24" x14ac:dyDescent="0.2">
      <c r="B56" s="179"/>
      <c r="C56" s="179"/>
      <c r="D56" s="179"/>
      <c r="E56" s="179"/>
      <c r="F56" s="179"/>
      <c r="G56" s="179"/>
      <c r="H56" s="179"/>
      <c r="I56" s="179"/>
      <c r="J56" s="179"/>
      <c r="K56" s="179"/>
      <c r="L56" s="179"/>
      <c r="M56" s="179"/>
      <c r="P56" s="135" t="s">
        <v>151</v>
      </c>
      <c r="Q56" s="137">
        <v>100.50532</v>
      </c>
      <c r="R56" s="137">
        <v>101.32867</v>
      </c>
      <c r="S56" s="137">
        <v>101.79169</v>
      </c>
      <c r="T56" s="137">
        <v>94.146460000000005</v>
      </c>
      <c r="U56" s="137">
        <v>102.79093</v>
      </c>
      <c r="V56" s="137">
        <v>99.285600000000002</v>
      </c>
      <c r="W56" s="137">
        <v>95.85812</v>
      </c>
      <c r="X56" s="137">
        <v>94.386380000000003</v>
      </c>
    </row>
    <row r="57" spans="2:24" ht="12.75" customHeight="1" x14ac:dyDescent="0.2">
      <c r="B57" s="179" t="s">
        <v>150</v>
      </c>
      <c r="C57" s="179"/>
      <c r="D57" s="179"/>
      <c r="E57" s="179"/>
      <c r="F57" s="179"/>
      <c r="G57" s="179"/>
      <c r="H57" s="179"/>
      <c r="I57" s="179"/>
      <c r="J57" s="179"/>
      <c r="K57" s="179"/>
      <c r="L57" s="179"/>
      <c r="M57" s="179"/>
      <c r="N57" s="136"/>
      <c r="O57" s="136"/>
      <c r="P57" s="135"/>
      <c r="Q57" s="134"/>
      <c r="R57" s="134"/>
      <c r="S57" s="134"/>
      <c r="T57" s="134"/>
      <c r="U57" s="134"/>
      <c r="V57" s="134"/>
      <c r="W57" s="134"/>
      <c r="X57" s="134"/>
    </row>
    <row r="58" spans="2:24" ht="12.75" customHeight="1" x14ac:dyDescent="0.2">
      <c r="B58" s="179"/>
      <c r="C58" s="179"/>
      <c r="D58" s="179"/>
      <c r="E58" s="179"/>
      <c r="F58" s="179"/>
      <c r="G58" s="179"/>
      <c r="H58" s="179"/>
      <c r="I58" s="179"/>
      <c r="J58" s="179"/>
      <c r="K58" s="179"/>
      <c r="L58" s="179"/>
      <c r="M58" s="179"/>
    </row>
    <row r="59" spans="2:24" s="78" customFormat="1" ht="12.75" customHeight="1" x14ac:dyDescent="0.2">
      <c r="B59" s="179" t="s">
        <v>149</v>
      </c>
      <c r="C59" s="179"/>
      <c r="D59" s="179"/>
      <c r="E59" s="179"/>
      <c r="F59" s="179"/>
      <c r="G59" s="179"/>
      <c r="H59" s="179"/>
      <c r="I59" s="179"/>
      <c r="J59" s="179"/>
      <c r="K59" s="179"/>
      <c r="L59" s="179"/>
      <c r="M59" s="179"/>
    </row>
    <row r="60" spans="2:24" x14ac:dyDescent="0.2">
      <c r="B60" s="179"/>
      <c r="C60" s="179"/>
      <c r="D60" s="179"/>
      <c r="E60" s="179"/>
      <c r="F60" s="179"/>
      <c r="G60" s="179"/>
      <c r="H60" s="179"/>
      <c r="I60" s="179"/>
      <c r="J60" s="179"/>
      <c r="K60" s="179"/>
      <c r="L60" s="179"/>
      <c r="M60" s="179"/>
      <c r="O60" s="133"/>
    </row>
    <row r="61" spans="2:24" x14ac:dyDescent="0.2">
      <c r="B61" s="78" t="s">
        <v>148</v>
      </c>
      <c r="C61" s="132"/>
      <c r="D61" s="132"/>
      <c r="E61" s="132"/>
      <c r="F61" s="132"/>
      <c r="G61" s="132"/>
      <c r="H61" s="132"/>
      <c r="I61" s="132"/>
    </row>
    <row r="62" spans="2:24" x14ac:dyDescent="0.2">
      <c r="B62" s="22"/>
    </row>
    <row r="63" spans="2:24" x14ac:dyDescent="0.2">
      <c r="B63" s="22"/>
    </row>
    <row r="64" spans="2:24" x14ac:dyDescent="0.2">
      <c r="B64" s="22"/>
    </row>
    <row r="65" spans="2:23" x14ac:dyDescent="0.2">
      <c r="B65" s="22"/>
    </row>
    <row r="66" spans="2:23" x14ac:dyDescent="0.2">
      <c r="B66" s="174" t="s">
        <v>181</v>
      </c>
      <c r="C66" s="174"/>
      <c r="D66" s="174"/>
      <c r="E66" s="174"/>
      <c r="F66" s="174"/>
      <c r="G66" s="174"/>
      <c r="H66" s="174"/>
      <c r="I66" s="174"/>
      <c r="J66" s="174"/>
      <c r="K66" s="174"/>
      <c r="L66" s="174"/>
      <c r="M66" s="174"/>
    </row>
    <row r="67" spans="2:23" x14ac:dyDescent="0.2">
      <c r="B67" s="174"/>
      <c r="C67" s="174"/>
      <c r="D67" s="174"/>
      <c r="E67" s="174"/>
      <c r="F67" s="174"/>
      <c r="G67" s="174"/>
      <c r="H67" s="174"/>
      <c r="I67" s="174"/>
      <c r="J67" s="174"/>
      <c r="K67" s="174"/>
      <c r="L67" s="174"/>
      <c r="M67" s="174"/>
    </row>
    <row r="69" spans="2:23" x14ac:dyDescent="0.2">
      <c r="B69" s="13"/>
      <c r="C69" s="13"/>
      <c r="D69" s="13"/>
      <c r="E69" s="13"/>
      <c r="F69" s="13"/>
      <c r="G69" s="13"/>
      <c r="H69" s="13"/>
      <c r="I69" s="13"/>
      <c r="J69" s="13"/>
      <c r="K69" s="13"/>
      <c r="L69" s="13"/>
      <c r="M69" s="13"/>
      <c r="N69" s="13"/>
      <c r="P69" s="131" t="s">
        <v>0</v>
      </c>
      <c r="Q69" s="130" t="s">
        <v>147</v>
      </c>
      <c r="R69" s="130" t="s">
        <v>146</v>
      </c>
      <c r="S69" s="130" t="s">
        <v>145</v>
      </c>
      <c r="T69" s="130" t="s">
        <v>144</v>
      </c>
      <c r="U69" s="130" t="s">
        <v>143</v>
      </c>
      <c r="V69" s="130" t="s">
        <v>142</v>
      </c>
      <c r="W69" s="130" t="s">
        <v>141</v>
      </c>
    </row>
    <row r="70" spans="2:23" x14ac:dyDescent="0.2">
      <c r="B70" s="13"/>
      <c r="C70" s="13"/>
      <c r="D70" s="13"/>
      <c r="E70" s="13"/>
      <c r="F70" s="13"/>
      <c r="G70" s="13"/>
      <c r="H70" s="13"/>
      <c r="I70" s="13"/>
      <c r="J70" s="13"/>
      <c r="K70" s="13"/>
      <c r="L70" s="13"/>
      <c r="M70" s="13"/>
      <c r="N70" s="13"/>
      <c r="P70" s="20" t="s">
        <v>11</v>
      </c>
      <c r="Q70" s="21">
        <v>137.10385059898289</v>
      </c>
      <c r="R70" s="128">
        <v>137.36883831924769</v>
      </c>
      <c r="S70" s="128">
        <v>141.33706342261868</v>
      </c>
      <c r="T70" s="21">
        <v>141.21185251284004</v>
      </c>
      <c r="U70" s="21">
        <v>143.93996626997131</v>
      </c>
      <c r="V70" s="21">
        <v>144.79997403787155</v>
      </c>
      <c r="W70" s="21">
        <v>147.59003419971913</v>
      </c>
    </row>
    <row r="71" spans="2:23" x14ac:dyDescent="0.2">
      <c r="B71" s="13"/>
      <c r="C71" s="13"/>
      <c r="D71" s="13"/>
      <c r="E71" s="13"/>
      <c r="F71" s="13"/>
      <c r="G71" s="13"/>
      <c r="H71" s="13"/>
      <c r="I71" s="13"/>
      <c r="J71" s="13"/>
      <c r="K71" s="13"/>
      <c r="L71" s="13"/>
      <c r="M71" s="13"/>
      <c r="N71" s="13"/>
      <c r="P71" s="5" t="s">
        <v>21</v>
      </c>
      <c r="Q71" s="21">
        <v>112.48809175660865</v>
      </c>
      <c r="R71" s="128">
        <v>111.88415436252363</v>
      </c>
      <c r="S71" s="128">
        <v>113.54911841577142</v>
      </c>
      <c r="T71" s="21">
        <v>113.1394985094268</v>
      </c>
      <c r="U71" s="21">
        <v>114.30709854812875</v>
      </c>
      <c r="V71" s="21">
        <v>112.79389631335725</v>
      </c>
      <c r="W71" s="21">
        <v>110.35098701434427</v>
      </c>
    </row>
    <row r="72" spans="2:23" x14ac:dyDescent="0.2">
      <c r="B72" s="13"/>
      <c r="C72" s="13"/>
      <c r="D72" s="13"/>
      <c r="E72" s="13"/>
      <c r="F72" s="13"/>
      <c r="G72" s="13"/>
      <c r="H72" s="13"/>
      <c r="I72" s="13"/>
      <c r="J72" s="13"/>
      <c r="K72" s="13"/>
      <c r="L72" s="13"/>
      <c r="M72" s="13"/>
      <c r="N72" s="13"/>
      <c r="P72" s="5" t="s">
        <v>19</v>
      </c>
      <c r="Q72" s="21">
        <v>100</v>
      </c>
      <c r="R72" s="128">
        <v>100</v>
      </c>
      <c r="S72" s="128">
        <v>100</v>
      </c>
      <c r="T72" s="21">
        <v>100</v>
      </c>
      <c r="U72" s="21">
        <v>100</v>
      </c>
      <c r="V72" s="21">
        <v>100</v>
      </c>
      <c r="W72" s="21">
        <v>100</v>
      </c>
    </row>
    <row r="73" spans="2:23" x14ac:dyDescent="0.2">
      <c r="B73" s="13"/>
      <c r="C73" s="13"/>
      <c r="D73" s="13"/>
      <c r="E73" s="13"/>
      <c r="F73" s="13"/>
      <c r="G73" s="13"/>
      <c r="H73" s="13"/>
      <c r="I73" s="13"/>
      <c r="J73" s="13"/>
      <c r="K73" s="13"/>
      <c r="L73" s="13"/>
      <c r="M73" s="13"/>
      <c r="N73" s="13"/>
      <c r="P73" s="5" t="s">
        <v>16</v>
      </c>
      <c r="Q73" s="21">
        <v>193.99769412197691</v>
      </c>
      <c r="R73" s="128">
        <v>197.57510414031046</v>
      </c>
      <c r="S73" s="128">
        <v>203.38596145749821</v>
      </c>
      <c r="T73" s="21">
        <v>205.9144525478894</v>
      </c>
      <c r="U73" s="21">
        <v>212.39469357964506</v>
      </c>
      <c r="V73" s="21">
        <v>210.64887695228015</v>
      </c>
      <c r="W73" s="21">
        <v>200.36300543761669</v>
      </c>
    </row>
    <row r="74" spans="2:23" x14ac:dyDescent="0.2">
      <c r="B74" s="13"/>
      <c r="C74" s="13"/>
      <c r="D74" s="13"/>
      <c r="E74" s="13"/>
      <c r="F74" s="13"/>
      <c r="G74" s="13"/>
      <c r="H74" s="129"/>
      <c r="I74" s="13"/>
      <c r="J74" s="13"/>
      <c r="K74" s="13"/>
      <c r="L74" s="13"/>
      <c r="M74" s="13"/>
      <c r="N74" s="13"/>
      <c r="P74" s="5" t="s">
        <v>8</v>
      </c>
      <c r="Q74" s="21">
        <v>94.522888973683479</v>
      </c>
      <c r="R74" s="128">
        <v>97.091548399360377</v>
      </c>
      <c r="S74" s="128">
        <v>98.853029571328477</v>
      </c>
      <c r="T74" s="21">
        <v>99.833004809207324</v>
      </c>
      <c r="U74" s="21">
        <v>98.801334908935601</v>
      </c>
      <c r="V74" s="21">
        <v>97.297740064148741</v>
      </c>
      <c r="W74" s="21">
        <v>96.262643605228391</v>
      </c>
    </row>
    <row r="75" spans="2:23" x14ac:dyDescent="0.2">
      <c r="B75" s="13"/>
      <c r="C75" s="13"/>
      <c r="D75" s="13"/>
      <c r="E75" s="13"/>
      <c r="F75" s="13"/>
      <c r="G75" s="13"/>
      <c r="H75" s="129"/>
      <c r="I75" s="13"/>
      <c r="J75" s="13"/>
      <c r="K75" s="13"/>
      <c r="L75" s="13"/>
      <c r="M75" s="13"/>
      <c r="N75" s="13"/>
      <c r="P75" s="5" t="s">
        <v>58</v>
      </c>
      <c r="Q75" s="21">
        <v>135.37827583740085</v>
      </c>
      <c r="R75" s="128">
        <v>136.63489925813502</v>
      </c>
      <c r="S75" s="128">
        <v>138.79052472458045</v>
      </c>
      <c r="T75" s="21">
        <v>136.23454461529326</v>
      </c>
      <c r="U75" s="21">
        <v>138.73303701003766</v>
      </c>
      <c r="V75" s="21">
        <v>139.42758490324888</v>
      </c>
      <c r="W75" s="21">
        <v>146.85156767374724</v>
      </c>
    </row>
    <row r="76" spans="2:23" x14ac:dyDescent="0.2">
      <c r="B76" s="13"/>
      <c r="C76" s="13"/>
      <c r="D76" s="13"/>
      <c r="E76" s="13"/>
      <c r="F76" s="13"/>
      <c r="G76" s="13"/>
      <c r="H76" s="129"/>
      <c r="I76" s="13"/>
      <c r="J76" s="13"/>
      <c r="K76" s="13"/>
      <c r="L76" s="13"/>
      <c r="M76" s="13"/>
      <c r="N76" s="13"/>
      <c r="P76" s="5" t="s">
        <v>7</v>
      </c>
      <c r="Q76" s="21">
        <v>116.59839856856129</v>
      </c>
      <c r="R76" s="128">
        <v>114.79944179439502</v>
      </c>
      <c r="S76" s="128">
        <v>114.4310795762466</v>
      </c>
      <c r="T76" s="21">
        <v>114.73218221399451</v>
      </c>
      <c r="U76" s="21">
        <v>110.91354998090614</v>
      </c>
      <c r="V76" s="21">
        <v>108.83201257573039</v>
      </c>
      <c r="W76" s="21">
        <v>109.15204531809366</v>
      </c>
    </row>
    <row r="77" spans="2:23" x14ac:dyDescent="0.2">
      <c r="B77" s="13"/>
      <c r="C77" s="13"/>
      <c r="D77" s="13"/>
      <c r="E77" s="13"/>
      <c r="F77" s="13"/>
      <c r="G77" s="13"/>
      <c r="H77" s="129"/>
      <c r="I77" s="13"/>
      <c r="J77" s="13"/>
      <c r="K77" s="13"/>
      <c r="L77" s="13"/>
      <c r="M77" s="13"/>
      <c r="N77" s="13"/>
      <c r="P77" s="5" t="s">
        <v>13</v>
      </c>
      <c r="Q77" s="21">
        <v>123.67844301104805</v>
      </c>
      <c r="R77" s="128">
        <v>124.95094131381353</v>
      </c>
      <c r="S77" s="128">
        <v>127.73594640365566</v>
      </c>
      <c r="T77" s="21">
        <v>127.78252936748098</v>
      </c>
      <c r="U77" s="21">
        <v>126.23409302983708</v>
      </c>
      <c r="V77" s="21">
        <v>127.11665853270662</v>
      </c>
      <c r="W77" s="21">
        <v>126.85054392163178</v>
      </c>
    </row>
    <row r="78" spans="2:23" x14ac:dyDescent="0.2">
      <c r="B78" s="13"/>
      <c r="C78" s="13"/>
      <c r="D78" s="13"/>
      <c r="E78" s="13"/>
      <c r="F78" s="13"/>
      <c r="G78" s="13"/>
      <c r="H78" s="129"/>
      <c r="I78" s="13"/>
      <c r="J78" s="13"/>
      <c r="K78" s="13"/>
      <c r="L78" s="13"/>
      <c r="M78" s="13"/>
      <c r="N78" s="13"/>
      <c r="P78" s="5"/>
      <c r="Q78" s="12"/>
      <c r="R78" s="12"/>
      <c r="S78" s="12"/>
      <c r="T78" s="20"/>
      <c r="U78" s="20"/>
      <c r="V78" s="20"/>
      <c r="W78" s="20"/>
    </row>
    <row r="79" spans="2:23" x14ac:dyDescent="0.2">
      <c r="B79" s="13"/>
      <c r="C79" s="13"/>
      <c r="D79" s="13"/>
      <c r="E79" s="13"/>
      <c r="F79" s="13"/>
      <c r="G79" s="13"/>
      <c r="H79" s="129"/>
      <c r="I79" s="13"/>
      <c r="J79" s="13"/>
      <c r="K79" s="13"/>
      <c r="L79" s="13"/>
      <c r="M79" s="13"/>
      <c r="N79" s="13"/>
      <c r="P79" s="131" t="s">
        <v>1</v>
      </c>
      <c r="Q79" s="130" t="s">
        <v>147</v>
      </c>
      <c r="R79" s="130" t="s">
        <v>146</v>
      </c>
      <c r="S79" s="130" t="s">
        <v>145</v>
      </c>
      <c r="T79" s="130" t="s">
        <v>144</v>
      </c>
      <c r="U79" s="130" t="s">
        <v>143</v>
      </c>
      <c r="V79" s="130" t="s">
        <v>142</v>
      </c>
      <c r="W79" s="130" t="s">
        <v>141</v>
      </c>
    </row>
    <row r="80" spans="2:23" x14ac:dyDescent="0.2">
      <c r="B80" s="13"/>
      <c r="C80" s="13"/>
      <c r="D80" s="13"/>
      <c r="E80" s="13"/>
      <c r="F80" s="13"/>
      <c r="G80" s="13"/>
      <c r="H80" s="129"/>
      <c r="I80" s="13"/>
      <c r="J80" s="13"/>
      <c r="K80" s="13"/>
      <c r="L80" s="13"/>
      <c r="M80" s="13"/>
      <c r="N80" s="13"/>
      <c r="O80" s="13"/>
      <c r="P80" s="20" t="s">
        <v>11</v>
      </c>
      <c r="Q80" s="21">
        <v>138.38947344948232</v>
      </c>
      <c r="R80" s="128">
        <v>138.3671630522951</v>
      </c>
      <c r="S80" s="128">
        <v>142.22277611843307</v>
      </c>
      <c r="T80" s="21">
        <v>137.20037701245238</v>
      </c>
      <c r="U80" s="21">
        <v>140.07982482295941</v>
      </c>
      <c r="V80" s="21">
        <v>136.88214849744469</v>
      </c>
      <c r="W80" s="21">
        <v>143.50103452289608</v>
      </c>
    </row>
    <row r="81" spans="2:31" x14ac:dyDescent="0.2">
      <c r="B81" s="13"/>
      <c r="C81" s="13"/>
      <c r="D81" s="13"/>
      <c r="E81" s="13"/>
      <c r="F81" s="13"/>
      <c r="G81" s="13"/>
      <c r="H81" s="129"/>
      <c r="I81" s="13"/>
      <c r="J81" s="13"/>
      <c r="K81" s="13"/>
      <c r="L81" s="13"/>
      <c r="M81" s="13"/>
      <c r="N81" s="13"/>
      <c r="P81" s="5" t="s">
        <v>21</v>
      </c>
      <c r="Q81" s="21">
        <v>116.61299785388988</v>
      </c>
      <c r="R81" s="128">
        <v>115.8564853247637</v>
      </c>
      <c r="S81" s="128">
        <v>117.57966953649152</v>
      </c>
      <c r="T81" s="21">
        <v>113.39302287756487</v>
      </c>
      <c r="U81" s="21">
        <v>113.99276799066908</v>
      </c>
      <c r="V81" s="21">
        <v>112.56249598334608</v>
      </c>
      <c r="W81" s="21">
        <v>110.02214346175987</v>
      </c>
      <c r="AE81" s="20"/>
    </row>
    <row r="82" spans="2:31" x14ac:dyDescent="0.2">
      <c r="B82" s="13"/>
      <c r="C82" s="13"/>
      <c r="D82" s="13"/>
      <c r="E82" s="13"/>
      <c r="F82" s="13"/>
      <c r="G82" s="13"/>
      <c r="H82" s="129"/>
      <c r="I82" s="13"/>
      <c r="J82" s="13"/>
      <c r="K82" s="13"/>
      <c r="L82" s="13"/>
      <c r="M82" s="13"/>
      <c r="N82" s="13"/>
      <c r="P82" s="5" t="s">
        <v>19</v>
      </c>
      <c r="Q82" s="21">
        <v>100</v>
      </c>
      <c r="R82" s="128">
        <v>100</v>
      </c>
      <c r="S82" s="128">
        <v>100</v>
      </c>
      <c r="T82" s="21">
        <v>100</v>
      </c>
      <c r="U82" s="21">
        <v>100</v>
      </c>
      <c r="V82" s="21">
        <v>100</v>
      </c>
      <c r="W82" s="21">
        <v>100</v>
      </c>
    </row>
    <row r="83" spans="2:31" x14ac:dyDescent="0.2">
      <c r="B83" s="13"/>
      <c r="C83" s="13"/>
      <c r="D83" s="13"/>
      <c r="E83" s="13"/>
      <c r="F83" s="13"/>
      <c r="G83" s="13"/>
      <c r="H83" s="129"/>
      <c r="I83" s="13"/>
      <c r="J83" s="13"/>
      <c r="K83" s="13"/>
      <c r="L83" s="13"/>
      <c r="M83" s="13"/>
      <c r="N83" s="13"/>
      <c r="P83" s="5" t="s">
        <v>16</v>
      </c>
      <c r="Q83" s="21">
        <v>202.39879723393645</v>
      </c>
      <c r="R83" s="128">
        <v>205.98262886023559</v>
      </c>
      <c r="S83" s="128">
        <v>212.23154791779712</v>
      </c>
      <c r="T83" s="21">
        <v>209.21915154853369</v>
      </c>
      <c r="U83" s="21">
        <v>214.60680883116819</v>
      </c>
      <c r="V83" s="21">
        <v>212.55968478015811</v>
      </c>
      <c r="W83" s="21">
        <v>202.58300135956819</v>
      </c>
    </row>
    <row r="84" spans="2:31" x14ac:dyDescent="0.2">
      <c r="B84" s="13"/>
      <c r="C84" s="13"/>
      <c r="D84" s="13"/>
      <c r="E84" s="13"/>
      <c r="F84" s="13"/>
      <c r="G84" s="13"/>
      <c r="H84" s="129"/>
      <c r="I84" s="13"/>
      <c r="J84" s="13"/>
      <c r="K84" s="13"/>
      <c r="L84" s="159" t="s">
        <v>184</v>
      </c>
      <c r="M84" s="13"/>
      <c r="N84" s="13"/>
      <c r="O84" s="13"/>
      <c r="P84" s="5" t="s">
        <v>8</v>
      </c>
      <c r="Q84" s="21">
        <v>98.85778891310612</v>
      </c>
      <c r="R84" s="128">
        <v>101.32192242716998</v>
      </c>
      <c r="S84" s="128">
        <v>103.191873759782</v>
      </c>
      <c r="T84" s="21">
        <v>100.72858294994982</v>
      </c>
      <c r="U84" s="21">
        <v>99.727104116248682</v>
      </c>
      <c r="V84" s="21">
        <v>98.278150721376207</v>
      </c>
      <c r="W84" s="21">
        <v>97.079185145945715</v>
      </c>
    </row>
    <row r="85" spans="2:31" x14ac:dyDescent="0.2">
      <c r="B85" s="181" t="s">
        <v>140</v>
      </c>
      <c r="C85" s="181"/>
      <c r="D85" s="181"/>
      <c r="E85" s="181"/>
      <c r="F85" s="181"/>
      <c r="G85" s="181"/>
      <c r="H85" s="181"/>
      <c r="I85" s="181"/>
      <c r="J85" s="181"/>
      <c r="K85" s="181"/>
      <c r="L85" s="181"/>
      <c r="M85" s="181"/>
      <c r="N85" s="13"/>
      <c r="O85" s="13"/>
      <c r="P85" s="5" t="s">
        <v>58</v>
      </c>
      <c r="Q85" s="21">
        <v>129.94559291394373</v>
      </c>
      <c r="R85" s="128">
        <v>131.0034356948542</v>
      </c>
      <c r="S85" s="128">
        <v>133.07016059930547</v>
      </c>
      <c r="T85" s="21">
        <v>126.42481866286772</v>
      </c>
      <c r="U85" s="21">
        <v>128.79434737527274</v>
      </c>
      <c r="V85" s="21">
        <v>129.52972429987503</v>
      </c>
      <c r="W85" s="21">
        <v>136.29995542010022</v>
      </c>
    </row>
    <row r="86" spans="2:31" x14ac:dyDescent="0.2">
      <c r="B86" s="181"/>
      <c r="C86" s="181"/>
      <c r="D86" s="181"/>
      <c r="E86" s="181"/>
      <c r="F86" s="181"/>
      <c r="G86" s="181"/>
      <c r="H86" s="181"/>
      <c r="I86" s="181"/>
      <c r="J86" s="181"/>
      <c r="K86" s="181"/>
      <c r="L86" s="181"/>
      <c r="M86" s="181"/>
      <c r="N86" s="13"/>
      <c r="O86" s="13"/>
      <c r="P86" s="5" t="s">
        <v>7</v>
      </c>
      <c r="Q86" s="21">
        <v>111.91934556033209</v>
      </c>
      <c r="R86" s="128">
        <v>110.06880836624129</v>
      </c>
      <c r="S86" s="128">
        <v>109.71470975400241</v>
      </c>
      <c r="T86" s="21">
        <v>106.47075873567435</v>
      </c>
      <c r="U86" s="21">
        <v>102.96781929333775</v>
      </c>
      <c r="V86" s="21">
        <v>101.10610890748066</v>
      </c>
      <c r="W86" s="21">
        <v>101.3092277225214</v>
      </c>
    </row>
    <row r="87" spans="2:31" x14ac:dyDescent="0.2">
      <c r="B87" s="181" t="s">
        <v>139</v>
      </c>
      <c r="C87" s="181"/>
      <c r="D87" s="181"/>
      <c r="E87" s="181"/>
      <c r="F87" s="181"/>
      <c r="G87" s="181"/>
      <c r="H87" s="181"/>
      <c r="I87" s="181"/>
      <c r="J87" s="181"/>
      <c r="K87" s="181"/>
      <c r="L87" s="181"/>
      <c r="M87" s="181"/>
      <c r="N87" s="13"/>
      <c r="O87" s="13"/>
      <c r="P87" s="5" t="s">
        <v>13</v>
      </c>
      <c r="Q87" s="21">
        <v>132.38051803444583</v>
      </c>
      <c r="R87" s="128">
        <v>133.53498643236418</v>
      </c>
      <c r="S87" s="128">
        <v>136.65546565204033</v>
      </c>
      <c r="T87" s="21">
        <v>132.34064213959653</v>
      </c>
      <c r="U87" s="21">
        <v>130.82406685718047</v>
      </c>
      <c r="V87" s="21">
        <v>131.89195842082268</v>
      </c>
      <c r="W87" s="21">
        <v>131.7555770404806</v>
      </c>
    </row>
    <row r="88" spans="2:31" s="20" customFormat="1" x14ac:dyDescent="0.2">
      <c r="B88" s="181"/>
      <c r="C88" s="181"/>
      <c r="D88" s="181"/>
      <c r="E88" s="181"/>
      <c r="F88" s="181"/>
      <c r="G88" s="181"/>
      <c r="H88" s="181"/>
      <c r="I88" s="181"/>
      <c r="J88" s="181"/>
      <c r="K88" s="181"/>
      <c r="L88" s="181"/>
      <c r="M88" s="181"/>
      <c r="N88" s="13"/>
    </row>
    <row r="89" spans="2:31" s="20" customFormat="1" x14ac:dyDescent="0.2">
      <c r="B89" s="181" t="s">
        <v>138</v>
      </c>
      <c r="C89" s="181"/>
      <c r="D89" s="181"/>
      <c r="E89" s="181"/>
      <c r="F89" s="181"/>
      <c r="G89" s="181"/>
      <c r="H89" s="181"/>
      <c r="I89" s="181"/>
      <c r="J89" s="181"/>
      <c r="K89" s="181"/>
      <c r="L89" s="181"/>
      <c r="M89" s="181"/>
      <c r="N89" s="13"/>
    </row>
    <row r="90" spans="2:31" x14ac:dyDescent="0.2">
      <c r="B90" s="181"/>
      <c r="C90" s="181"/>
      <c r="D90" s="181"/>
      <c r="E90" s="181"/>
      <c r="F90" s="181"/>
      <c r="G90" s="181"/>
      <c r="H90" s="181"/>
      <c r="I90" s="181"/>
      <c r="J90" s="181"/>
      <c r="K90" s="181"/>
      <c r="L90" s="181"/>
      <c r="M90" s="181"/>
      <c r="N90" s="13"/>
      <c r="O90" s="13"/>
    </row>
    <row r="91" spans="2:31" x14ac:dyDescent="0.2">
      <c r="B91" s="127" t="s">
        <v>137</v>
      </c>
      <c r="C91" s="52"/>
      <c r="D91" s="52"/>
      <c r="E91" s="52"/>
      <c r="F91" s="52"/>
      <c r="G91" s="52"/>
      <c r="H91" s="52"/>
      <c r="I91" s="52"/>
      <c r="J91" s="52"/>
      <c r="K91" s="52"/>
      <c r="L91" s="52"/>
      <c r="M91" s="52"/>
      <c r="N91" s="13"/>
    </row>
    <row r="92" spans="2:31" x14ac:dyDescent="0.2">
      <c r="B92" s="13"/>
      <c r="C92" s="13"/>
      <c r="D92" s="13"/>
      <c r="E92" s="13"/>
      <c r="F92" s="13"/>
      <c r="G92" s="13"/>
      <c r="H92" s="13"/>
      <c r="I92" s="13"/>
      <c r="J92" s="13"/>
      <c r="K92" s="13"/>
      <c r="L92" s="13"/>
      <c r="M92" s="13"/>
      <c r="N92" s="13"/>
    </row>
    <row r="93" spans="2:31" x14ac:dyDescent="0.2">
      <c r="B93" s="13"/>
      <c r="C93" s="13"/>
      <c r="D93" s="13"/>
      <c r="E93" s="13"/>
      <c r="F93" s="13"/>
      <c r="G93" s="13"/>
      <c r="H93" s="13"/>
      <c r="I93" s="13"/>
      <c r="J93" s="13"/>
      <c r="K93" s="13"/>
      <c r="L93" s="13"/>
      <c r="M93" s="13"/>
      <c r="N93" s="13"/>
    </row>
    <row r="94" spans="2:31" x14ac:dyDescent="0.2">
      <c r="B94" s="13"/>
      <c r="C94" s="13"/>
      <c r="D94" s="13"/>
      <c r="E94" s="13"/>
      <c r="F94" s="13"/>
      <c r="G94" s="13"/>
      <c r="H94" s="13"/>
      <c r="I94" s="13"/>
      <c r="J94" s="13"/>
      <c r="K94" s="13"/>
      <c r="L94" s="13"/>
      <c r="M94" s="13"/>
      <c r="N94" s="13"/>
    </row>
    <row r="95" spans="2:31" s="20" customFormat="1" x14ac:dyDescent="0.2">
      <c r="B95" s="13"/>
      <c r="C95" s="13"/>
      <c r="D95" s="13"/>
      <c r="E95" s="13"/>
      <c r="F95" s="13"/>
      <c r="G95" s="13"/>
      <c r="H95" s="13"/>
      <c r="I95" s="13"/>
      <c r="J95" s="13"/>
      <c r="K95" s="13"/>
      <c r="L95" s="13"/>
      <c r="M95" s="13"/>
      <c r="N95" s="13"/>
      <c r="P95" s="13"/>
      <c r="Q95" s="13"/>
      <c r="R95" s="13"/>
      <c r="S95" s="13"/>
      <c r="T95" s="13"/>
    </row>
    <row r="96" spans="2:31" s="20" customFormat="1" x14ac:dyDescent="0.2">
      <c r="B96" s="13"/>
      <c r="C96" s="13"/>
      <c r="D96" s="13"/>
      <c r="E96" s="13"/>
      <c r="F96" s="13"/>
      <c r="G96" s="13"/>
      <c r="H96" s="13"/>
      <c r="I96" s="13"/>
      <c r="J96" s="13"/>
      <c r="K96" s="13"/>
      <c r="L96" s="13"/>
      <c r="M96" s="13"/>
      <c r="N96" s="13"/>
      <c r="O96" s="13"/>
      <c r="P96" s="13"/>
      <c r="Q96" s="13"/>
      <c r="R96" s="13"/>
      <c r="S96" s="13"/>
      <c r="T96" s="13"/>
      <c r="U96" s="13"/>
      <c r="V96" s="13"/>
      <c r="W96" s="13"/>
      <c r="X96" s="13"/>
      <c r="Y96" s="13"/>
    </row>
    <row r="97" spans="5:25" s="20" customFormat="1" x14ac:dyDescent="0.2">
      <c r="F97" s="13"/>
      <c r="G97" s="13"/>
      <c r="H97" s="13"/>
      <c r="I97" s="13"/>
      <c r="J97" s="13"/>
      <c r="K97" s="13"/>
      <c r="L97" s="13"/>
      <c r="M97" s="13"/>
      <c r="N97" s="13"/>
      <c r="O97" s="13"/>
      <c r="P97" s="13"/>
      <c r="Q97" s="13"/>
      <c r="R97" s="13"/>
      <c r="S97" s="13"/>
      <c r="T97" s="13"/>
      <c r="U97" s="13"/>
      <c r="V97" s="13"/>
      <c r="W97" s="13"/>
      <c r="X97" s="13"/>
      <c r="Y97" s="13"/>
    </row>
    <row r="98" spans="5:25" s="20" customFormat="1" x14ac:dyDescent="0.2">
      <c r="F98" s="13"/>
      <c r="G98" s="13"/>
      <c r="H98" s="13"/>
      <c r="I98" s="13"/>
      <c r="J98" s="13"/>
      <c r="K98" s="13"/>
      <c r="L98" s="13"/>
      <c r="M98" s="13"/>
      <c r="N98" s="13"/>
      <c r="O98" s="13"/>
      <c r="P98" s="13"/>
      <c r="Q98" s="13"/>
      <c r="R98" s="13"/>
      <c r="S98" s="13"/>
      <c r="T98" s="13"/>
      <c r="U98" s="13"/>
      <c r="V98" s="13"/>
      <c r="W98" s="13"/>
      <c r="X98" s="13"/>
      <c r="Y98" s="13"/>
    </row>
    <row r="99" spans="5:25" s="20" customFormat="1" x14ac:dyDescent="0.2">
      <c r="F99" s="13"/>
      <c r="G99" s="13"/>
      <c r="H99" s="13"/>
      <c r="I99" s="13"/>
      <c r="J99" s="13"/>
      <c r="K99" s="13"/>
      <c r="L99" s="13"/>
      <c r="M99" s="13"/>
      <c r="N99" s="13"/>
      <c r="O99" s="13"/>
      <c r="P99" s="13"/>
      <c r="Q99" s="13"/>
      <c r="R99" s="13"/>
      <c r="S99" s="13"/>
      <c r="T99" s="13"/>
      <c r="U99" s="13"/>
      <c r="V99" s="13"/>
      <c r="W99" s="13"/>
      <c r="X99" s="13"/>
      <c r="Y99" s="13"/>
    </row>
    <row r="100" spans="5:25" s="20" customFormat="1" x14ac:dyDescent="0.2">
      <c r="E100" s="13"/>
      <c r="F100" s="13"/>
      <c r="G100" s="13"/>
      <c r="H100" s="13"/>
      <c r="I100" s="13"/>
      <c r="J100" s="13"/>
      <c r="K100" s="13"/>
      <c r="L100" s="13"/>
    </row>
    <row r="101" spans="5:25" s="20" customFormat="1" x14ac:dyDescent="0.2">
      <c r="E101" s="13"/>
      <c r="F101" s="13"/>
      <c r="G101" s="13"/>
      <c r="H101" s="13"/>
      <c r="I101" s="13"/>
      <c r="J101" s="13"/>
      <c r="K101" s="13"/>
      <c r="L101" s="13"/>
      <c r="M101" s="13"/>
      <c r="N101" s="13"/>
      <c r="O101" s="13"/>
      <c r="P101" s="13"/>
      <c r="Q101" s="13"/>
      <c r="R101" s="13"/>
      <c r="S101" s="13"/>
      <c r="T101" s="13"/>
      <c r="U101" s="13"/>
      <c r="V101" s="13"/>
      <c r="W101" s="13"/>
      <c r="X101" s="13"/>
      <c r="Y101" s="13"/>
    </row>
    <row r="102" spans="5:25" s="20" customFormat="1" x14ac:dyDescent="0.2">
      <c r="E102" s="126"/>
      <c r="F102" s="126"/>
      <c r="P102" s="13"/>
      <c r="Q102" s="13"/>
      <c r="R102" s="13"/>
      <c r="S102" s="13"/>
      <c r="T102" s="13"/>
    </row>
    <row r="103" spans="5:25" s="20" customFormat="1" x14ac:dyDescent="0.2">
      <c r="E103" s="126"/>
      <c r="F103" s="126"/>
      <c r="P103" s="13"/>
      <c r="Q103" s="13"/>
      <c r="R103" s="13"/>
      <c r="S103" s="13"/>
      <c r="T103" s="13"/>
    </row>
    <row r="104" spans="5:25" s="20" customFormat="1" x14ac:dyDescent="0.2">
      <c r="H104" s="21"/>
      <c r="P104" s="13"/>
      <c r="Q104" s="13"/>
      <c r="R104" s="13"/>
      <c r="S104" s="13"/>
      <c r="T104" s="13"/>
    </row>
    <row r="105" spans="5:25" s="20" customFormat="1" x14ac:dyDescent="0.2">
      <c r="E105" s="126"/>
      <c r="H105" s="21"/>
      <c r="P105" s="13"/>
      <c r="Q105" s="13"/>
      <c r="R105" s="13"/>
      <c r="S105" s="13"/>
      <c r="T105" s="13"/>
    </row>
    <row r="106" spans="5:25" s="20" customFormat="1" x14ac:dyDescent="0.2">
      <c r="E106" s="126"/>
      <c r="F106" s="21"/>
      <c r="P106" s="13"/>
      <c r="Q106" s="13"/>
      <c r="R106" s="13"/>
      <c r="S106" s="13"/>
      <c r="T106" s="13"/>
    </row>
    <row r="107" spans="5:25" s="20" customFormat="1" x14ac:dyDescent="0.2">
      <c r="E107" s="126"/>
      <c r="F107" s="21"/>
      <c r="P107" s="13"/>
      <c r="Q107" s="13"/>
      <c r="R107" s="13"/>
      <c r="S107" s="13"/>
      <c r="T107" s="13"/>
    </row>
    <row r="108" spans="5:25" s="20" customFormat="1" x14ac:dyDescent="0.2">
      <c r="E108" s="126"/>
      <c r="F108" s="126"/>
      <c r="P108" s="13"/>
      <c r="Q108" s="13"/>
      <c r="R108" s="13"/>
      <c r="S108" s="13"/>
      <c r="T108" s="13"/>
    </row>
    <row r="109" spans="5:25" s="20" customFormat="1" x14ac:dyDescent="0.2">
      <c r="E109" s="126"/>
      <c r="F109" s="126"/>
      <c r="P109" s="13"/>
      <c r="Q109" s="13"/>
      <c r="R109" s="13"/>
      <c r="S109" s="13"/>
      <c r="T109" s="13"/>
    </row>
    <row r="110" spans="5:25" s="20" customFormat="1" x14ac:dyDescent="0.2">
      <c r="E110" s="126"/>
      <c r="F110" s="126"/>
      <c r="P110" s="13"/>
      <c r="Q110" s="13"/>
      <c r="R110" s="13"/>
      <c r="S110" s="13"/>
      <c r="T110" s="13"/>
    </row>
    <row r="111" spans="5:25" s="20" customFormat="1" x14ac:dyDescent="0.2">
      <c r="E111" s="126"/>
      <c r="F111" s="126"/>
      <c r="P111" s="13"/>
      <c r="Q111" s="13"/>
      <c r="R111" s="13"/>
      <c r="S111" s="13"/>
      <c r="T111" s="13"/>
    </row>
    <row r="112" spans="5:25" s="20" customFormat="1" x14ac:dyDescent="0.2">
      <c r="E112" s="126"/>
      <c r="F112" s="126"/>
      <c r="P112" s="13"/>
      <c r="Q112" s="13"/>
      <c r="R112" s="13"/>
      <c r="S112" s="13"/>
      <c r="T112" s="13"/>
    </row>
    <row r="113" spans="5:20" s="20" customFormat="1" x14ac:dyDescent="0.2">
      <c r="F113" s="126"/>
      <c r="P113" s="13"/>
      <c r="Q113" s="13"/>
      <c r="R113" s="13"/>
      <c r="S113" s="13"/>
      <c r="T113" s="13"/>
    </row>
    <row r="114" spans="5:20" s="20" customFormat="1" x14ac:dyDescent="0.2">
      <c r="F114" s="126"/>
      <c r="P114" s="13"/>
      <c r="Q114" s="13"/>
      <c r="R114" s="13"/>
      <c r="S114" s="13"/>
      <c r="T114" s="13"/>
    </row>
    <row r="115" spans="5:20" s="20" customFormat="1" x14ac:dyDescent="0.2">
      <c r="F115" s="126"/>
      <c r="P115" s="13"/>
      <c r="Q115" s="13"/>
      <c r="R115" s="13"/>
      <c r="S115" s="13"/>
      <c r="T115" s="13"/>
    </row>
    <row r="116" spans="5:20" s="20" customFormat="1" x14ac:dyDescent="0.2">
      <c r="E116" s="126"/>
      <c r="F116" s="126"/>
      <c r="P116" s="13"/>
      <c r="Q116" s="13"/>
      <c r="R116" s="13"/>
      <c r="S116" s="13"/>
      <c r="T116" s="13"/>
    </row>
  </sheetData>
  <mergeCells count="12">
    <mergeCell ref="B59:M60"/>
    <mergeCell ref="B66:M67"/>
    <mergeCell ref="B85:M86"/>
    <mergeCell ref="B87:M88"/>
    <mergeCell ref="B89:M90"/>
    <mergeCell ref="B55:M56"/>
    <mergeCell ref="B57:M58"/>
    <mergeCell ref="B2:M3"/>
    <mergeCell ref="B23:M24"/>
    <mergeCell ref="B26:M27"/>
    <mergeCell ref="B28:M29"/>
    <mergeCell ref="B34:M35"/>
  </mergeCells>
  <conditionalFormatting sqref="N48:O48 M49:O50 M53:O53 M51:M52 O51:O52 N54:O55 M36:O47">
    <cfRule type="expression" dxfId="89" priority="90">
      <formula>M36&lt;&gt;#REF!</formula>
    </cfRule>
  </conditionalFormatting>
  <conditionalFormatting sqref="P47">
    <cfRule type="expression" dxfId="88" priority="89">
      <formula>P47&lt;&gt;#REF!</formula>
    </cfRule>
  </conditionalFormatting>
  <conditionalFormatting sqref="R47:T47 R36:T36 R37:S42 Q36:Q42 W45 Q45:S45 R48:S53 Q47:Q53 Q56:S56 W36:W42 W47:W53 W56">
    <cfRule type="expression" dxfId="87" priority="85">
      <formula>Q36&lt;&gt;#REF!</formula>
    </cfRule>
  </conditionalFormatting>
  <conditionalFormatting sqref="X36 P56:P57">
    <cfRule type="expression" dxfId="86" priority="87">
      <formula>P36&lt;&gt;#REF!</formula>
    </cfRule>
  </conditionalFormatting>
  <conditionalFormatting sqref="P36">
    <cfRule type="expression" dxfId="85" priority="88">
      <formula>P36&lt;&gt;#REF!</formula>
    </cfRule>
  </conditionalFormatting>
  <conditionalFormatting sqref="U36">
    <cfRule type="expression" dxfId="84" priority="86">
      <formula>U36&lt;&gt;#REF!</formula>
    </cfRule>
  </conditionalFormatting>
  <conditionalFormatting sqref="T6:T7">
    <cfRule type="expression" dxfId="83" priority="72">
      <formula>T6&lt;&gt;#REF!</formula>
    </cfRule>
  </conditionalFormatting>
  <conditionalFormatting sqref="X37:X42 X45">
    <cfRule type="expression" dxfId="82" priority="83">
      <formula>X37&lt;&gt;#REF!</formula>
    </cfRule>
  </conditionalFormatting>
  <conditionalFormatting sqref="T37:T42 T45">
    <cfRule type="expression" dxfId="81" priority="84">
      <formula>T37&lt;&gt;#REF!</formula>
    </cfRule>
  </conditionalFormatting>
  <conditionalFormatting sqref="P37:P42 P45">
    <cfRule type="expression" dxfId="80" priority="82">
      <formula>P37&lt;&gt;#REF!</formula>
    </cfRule>
  </conditionalFormatting>
  <conditionalFormatting sqref="U37:U42 U45">
    <cfRule type="expression" dxfId="79" priority="81">
      <formula>U37&lt;&gt;#REF!</formula>
    </cfRule>
  </conditionalFormatting>
  <conditionalFormatting sqref="X48:X53 X56">
    <cfRule type="expression" dxfId="78" priority="79">
      <formula>X48&lt;&gt;#REF!</formula>
    </cfRule>
  </conditionalFormatting>
  <conditionalFormatting sqref="T48:T53 T56">
    <cfRule type="expression" dxfId="77" priority="80">
      <formula>T48&lt;&gt;#REF!</formula>
    </cfRule>
  </conditionalFormatting>
  <conditionalFormatting sqref="P48:P53">
    <cfRule type="expression" dxfId="76" priority="78">
      <formula>P48&lt;&gt;#REF!</formula>
    </cfRule>
  </conditionalFormatting>
  <conditionalFormatting sqref="U48:U53 U56">
    <cfRule type="expression" dxfId="75" priority="77">
      <formula>U48&lt;&gt;#REF!</formula>
    </cfRule>
  </conditionalFormatting>
  <conditionalFormatting sqref="X47">
    <cfRule type="expression" dxfId="74" priority="76">
      <formula>X47&lt;&gt;#REF!</formula>
    </cfRule>
  </conditionalFormatting>
  <conditionalFormatting sqref="U47">
    <cfRule type="expression" dxfId="73" priority="75">
      <formula>U47&lt;&gt;#REF!</formula>
    </cfRule>
  </conditionalFormatting>
  <conditionalFormatting sqref="Q5:W5 Q6:R7 U6:W7">
    <cfRule type="expression" dxfId="72" priority="74">
      <formula>Q5&lt;&gt;#REF!</formula>
    </cfRule>
  </conditionalFormatting>
  <conditionalFormatting sqref="X6:X7">
    <cfRule type="expression" dxfId="71" priority="71">
      <formula>X6&lt;&gt;#REF!</formula>
    </cfRule>
  </conditionalFormatting>
  <conditionalFormatting sqref="X5">
    <cfRule type="expression" dxfId="70" priority="70">
      <formula>X5&lt;&gt;#REF!</formula>
    </cfRule>
  </conditionalFormatting>
  <conditionalFormatting sqref="P5">
    <cfRule type="expression" dxfId="69" priority="73">
      <formula>P5&lt;&gt;#REF!</formula>
    </cfRule>
  </conditionalFormatting>
  <conditionalFormatting sqref="P6:P7">
    <cfRule type="expression" dxfId="68" priority="69">
      <formula>P6&lt;&gt;#REF!</formula>
    </cfRule>
  </conditionalFormatting>
  <conditionalFormatting sqref="S6:S7">
    <cfRule type="expression" dxfId="67" priority="68">
      <formula>S6&lt;&gt;#REF!</formula>
    </cfRule>
  </conditionalFormatting>
  <conditionalFormatting sqref="P17:P18">
    <cfRule type="expression" dxfId="66" priority="57">
      <formula>P17&lt;&gt;#REF!</formula>
    </cfRule>
  </conditionalFormatting>
  <conditionalFormatting sqref="Q8:R11 U8:W11 U14:W14 Q14:R14">
    <cfRule type="expression" dxfId="65" priority="67">
      <formula>Q8&lt;&gt;#REF!</formula>
    </cfRule>
  </conditionalFormatting>
  <conditionalFormatting sqref="X8:X11 X14">
    <cfRule type="expression" dxfId="64" priority="65">
      <formula>X8&lt;&gt;#REF!</formula>
    </cfRule>
  </conditionalFormatting>
  <conditionalFormatting sqref="T8:T11 T14">
    <cfRule type="expression" dxfId="63" priority="66">
      <formula>T8&lt;&gt;#REF!</formula>
    </cfRule>
  </conditionalFormatting>
  <conditionalFormatting sqref="P8:P11 P14">
    <cfRule type="expression" dxfId="62" priority="64">
      <formula>P8&lt;&gt;#REF!</formula>
    </cfRule>
  </conditionalFormatting>
  <conditionalFormatting sqref="S8:S11 S14">
    <cfRule type="expression" dxfId="61" priority="63">
      <formula>S8&lt;&gt;#REF!</formula>
    </cfRule>
  </conditionalFormatting>
  <conditionalFormatting sqref="Q16:U16 Q17:R18 U17:W18 W16">
    <cfRule type="expression" dxfId="60" priority="62">
      <formula>Q16&lt;&gt;#REF!</formula>
    </cfRule>
  </conditionalFormatting>
  <conditionalFormatting sqref="X17:X18">
    <cfRule type="expression" dxfId="59" priority="59">
      <formula>X17&lt;&gt;#REF!</formula>
    </cfRule>
  </conditionalFormatting>
  <conditionalFormatting sqref="X16">
    <cfRule type="expression" dxfId="58" priority="58">
      <formula>X16&lt;&gt;#REF!</formula>
    </cfRule>
  </conditionalFormatting>
  <conditionalFormatting sqref="P16">
    <cfRule type="expression" dxfId="57" priority="61">
      <formula>P16&lt;&gt;#REF!</formula>
    </cfRule>
  </conditionalFormatting>
  <conditionalFormatting sqref="T17:T18">
    <cfRule type="expression" dxfId="56" priority="60">
      <formula>T17&lt;&gt;#REF!</formula>
    </cfRule>
  </conditionalFormatting>
  <conditionalFormatting sqref="S17:S18">
    <cfRule type="expression" dxfId="55" priority="56">
      <formula>S17&lt;&gt;#REF!</formula>
    </cfRule>
  </conditionalFormatting>
  <conditionalFormatting sqref="Q19:R22 U19:W22 U25:W25 Q25:R25">
    <cfRule type="expression" dxfId="54" priority="55">
      <formula>Q19&lt;&gt;#REF!</formula>
    </cfRule>
  </conditionalFormatting>
  <conditionalFormatting sqref="X19:X22 X25">
    <cfRule type="expression" dxfId="53" priority="53">
      <formula>X19&lt;&gt;#REF!</formula>
    </cfRule>
  </conditionalFormatting>
  <conditionalFormatting sqref="T19:T22 T25">
    <cfRule type="expression" dxfId="52" priority="54">
      <formula>T19&lt;&gt;#REF!</formula>
    </cfRule>
  </conditionalFormatting>
  <conditionalFormatting sqref="P19:P22 P25">
    <cfRule type="expression" dxfId="51" priority="52">
      <formula>P19&lt;&gt;#REF!</formula>
    </cfRule>
  </conditionalFormatting>
  <conditionalFormatting sqref="S19:S22 S25">
    <cfRule type="expression" dxfId="50" priority="51">
      <formula>S19&lt;&gt;#REF!</formula>
    </cfRule>
  </conditionalFormatting>
  <conditionalFormatting sqref="W43 Q43:S43">
    <cfRule type="expression" dxfId="49" priority="50">
      <formula>Q43&lt;&gt;#REF!</formula>
    </cfRule>
  </conditionalFormatting>
  <conditionalFormatting sqref="X43">
    <cfRule type="expression" dxfId="48" priority="48">
      <formula>X43&lt;&gt;#REF!</formula>
    </cfRule>
  </conditionalFormatting>
  <conditionalFormatting sqref="T43">
    <cfRule type="expression" dxfId="47" priority="49">
      <formula>T43&lt;&gt;#REF!</formula>
    </cfRule>
  </conditionalFormatting>
  <conditionalFormatting sqref="P43">
    <cfRule type="expression" dxfId="46" priority="47">
      <formula>P43&lt;&gt;#REF!</formula>
    </cfRule>
  </conditionalFormatting>
  <conditionalFormatting sqref="U43">
    <cfRule type="expression" dxfId="45" priority="46">
      <formula>U43&lt;&gt;#REF!</formula>
    </cfRule>
  </conditionalFormatting>
  <conditionalFormatting sqref="W54 Q54:S54">
    <cfRule type="expression" dxfId="44" priority="45">
      <formula>Q54&lt;&gt;#REF!</formula>
    </cfRule>
  </conditionalFormatting>
  <conditionalFormatting sqref="X54">
    <cfRule type="expression" dxfId="43" priority="43">
      <formula>X54&lt;&gt;#REF!</formula>
    </cfRule>
  </conditionalFormatting>
  <conditionalFormatting sqref="T54">
    <cfRule type="expression" dxfId="42" priority="44">
      <formula>T54&lt;&gt;#REF!</formula>
    </cfRule>
  </conditionalFormatting>
  <conditionalFormatting sqref="P54">
    <cfRule type="expression" dxfId="41" priority="42">
      <formula>P54&lt;&gt;#REF!</formula>
    </cfRule>
  </conditionalFormatting>
  <conditionalFormatting sqref="U54">
    <cfRule type="expression" dxfId="40" priority="41">
      <formula>U54&lt;&gt;#REF!</formula>
    </cfRule>
  </conditionalFormatting>
  <conditionalFormatting sqref="U12:W12 Q12:R12">
    <cfRule type="expression" dxfId="39" priority="40">
      <formula>Q12&lt;&gt;#REF!</formula>
    </cfRule>
  </conditionalFormatting>
  <conditionalFormatting sqref="X12">
    <cfRule type="expression" dxfId="38" priority="38">
      <formula>X12&lt;&gt;#REF!</formula>
    </cfRule>
  </conditionalFormatting>
  <conditionalFormatting sqref="T12">
    <cfRule type="expression" dxfId="37" priority="39">
      <formula>T12&lt;&gt;#REF!</formula>
    </cfRule>
  </conditionalFormatting>
  <conditionalFormatting sqref="P12:P13">
    <cfRule type="expression" dxfId="36" priority="37">
      <formula>P12&lt;&gt;#REF!</formula>
    </cfRule>
  </conditionalFormatting>
  <conditionalFormatting sqref="S12">
    <cfRule type="expression" dxfId="35" priority="36">
      <formula>S12&lt;&gt;#REF!</formula>
    </cfRule>
  </conditionalFormatting>
  <conditionalFormatting sqref="U23:W23 Q23:R23">
    <cfRule type="expression" dxfId="34" priority="35">
      <formula>Q23&lt;&gt;#REF!</formula>
    </cfRule>
  </conditionalFormatting>
  <conditionalFormatting sqref="X23">
    <cfRule type="expression" dxfId="33" priority="33">
      <formula>X23&lt;&gt;#REF!</formula>
    </cfRule>
  </conditionalFormatting>
  <conditionalFormatting sqref="T23">
    <cfRule type="expression" dxfId="32" priority="34">
      <formula>T23&lt;&gt;#REF!</formula>
    </cfRule>
  </conditionalFormatting>
  <conditionalFormatting sqref="P23">
    <cfRule type="expression" dxfId="31" priority="32">
      <formula>P23&lt;&gt;#REF!</formula>
    </cfRule>
  </conditionalFormatting>
  <conditionalFormatting sqref="S23">
    <cfRule type="expression" dxfId="30" priority="31">
      <formula>S23&lt;&gt;#REF!</formula>
    </cfRule>
  </conditionalFormatting>
  <conditionalFormatting sqref="W44 Q44:S44">
    <cfRule type="expression" dxfId="29" priority="30">
      <formula>Q44&lt;&gt;#REF!</formula>
    </cfRule>
  </conditionalFormatting>
  <conditionalFormatting sqref="X44">
    <cfRule type="expression" dxfId="28" priority="28">
      <formula>X44&lt;&gt;#REF!</formula>
    </cfRule>
  </conditionalFormatting>
  <conditionalFormatting sqref="T44">
    <cfRule type="expression" dxfId="27" priority="29">
      <formula>T44&lt;&gt;#REF!</formula>
    </cfRule>
  </conditionalFormatting>
  <conditionalFormatting sqref="P44">
    <cfRule type="expression" dxfId="26" priority="27">
      <formula>P44&lt;&gt;#REF!</formula>
    </cfRule>
  </conditionalFormatting>
  <conditionalFormatting sqref="U44">
    <cfRule type="expression" dxfId="25" priority="26">
      <formula>U44&lt;&gt;#REF!</formula>
    </cfRule>
  </conditionalFormatting>
  <conditionalFormatting sqref="W55 Q55:S55">
    <cfRule type="expression" dxfId="24" priority="25">
      <formula>Q55&lt;&gt;#REF!</formula>
    </cfRule>
  </conditionalFormatting>
  <conditionalFormatting sqref="X55">
    <cfRule type="expression" dxfId="23" priority="23">
      <formula>X55&lt;&gt;#REF!</formula>
    </cfRule>
  </conditionalFormatting>
  <conditionalFormatting sqref="T55">
    <cfRule type="expression" dxfId="22" priority="24">
      <formula>T55&lt;&gt;#REF!</formula>
    </cfRule>
  </conditionalFormatting>
  <conditionalFormatting sqref="P55">
    <cfRule type="expression" dxfId="21" priority="22">
      <formula>P55&lt;&gt;#REF!</formula>
    </cfRule>
  </conditionalFormatting>
  <conditionalFormatting sqref="U55">
    <cfRule type="expression" dxfId="20" priority="21">
      <formula>U55&lt;&gt;#REF!</formula>
    </cfRule>
  </conditionalFormatting>
  <conditionalFormatting sqref="P24">
    <cfRule type="expression" dxfId="19" priority="20">
      <formula>P24&lt;&gt;#REF!</formula>
    </cfRule>
  </conditionalFormatting>
  <conditionalFormatting sqref="U13:W13 Q13:R13">
    <cfRule type="expression" dxfId="18" priority="19">
      <formula>Q13&lt;&gt;#REF!</formula>
    </cfRule>
  </conditionalFormatting>
  <conditionalFormatting sqref="X13">
    <cfRule type="expression" dxfId="17" priority="17">
      <formula>X13&lt;&gt;#REF!</formula>
    </cfRule>
  </conditionalFormatting>
  <conditionalFormatting sqref="T13">
    <cfRule type="expression" dxfId="16" priority="18">
      <formula>T13&lt;&gt;#REF!</formula>
    </cfRule>
  </conditionalFormatting>
  <conditionalFormatting sqref="S13">
    <cfRule type="expression" dxfId="15" priority="16">
      <formula>S13&lt;&gt;#REF!</formula>
    </cfRule>
  </conditionalFormatting>
  <conditionalFormatting sqref="U24:W24 Q24:R24">
    <cfRule type="expression" dxfId="14" priority="15">
      <formula>Q24&lt;&gt;#REF!</formula>
    </cfRule>
  </conditionalFormatting>
  <conditionalFormatting sqref="X24">
    <cfRule type="expression" dxfId="13" priority="13">
      <formula>X24&lt;&gt;#REF!</formula>
    </cfRule>
  </conditionalFormatting>
  <conditionalFormatting sqref="T24">
    <cfRule type="expression" dxfId="12" priority="14">
      <formula>T24&lt;&gt;#REF!</formula>
    </cfRule>
  </conditionalFormatting>
  <conditionalFormatting sqref="S24">
    <cfRule type="expression" dxfId="11" priority="12">
      <formula>S24&lt;&gt;#REF!</formula>
    </cfRule>
  </conditionalFormatting>
  <conditionalFormatting sqref="V44:V45 V39:V41">
    <cfRule type="expression" dxfId="10" priority="11">
      <formula>V39&lt;&gt;#REF!</formula>
    </cfRule>
  </conditionalFormatting>
  <conditionalFormatting sqref="V42">
    <cfRule type="expression" dxfId="9" priority="10">
      <formula>V42&lt;&gt;#REF!</formula>
    </cfRule>
  </conditionalFormatting>
  <conditionalFormatting sqref="V38">
    <cfRule type="expression" dxfId="8" priority="9">
      <formula>V38&lt;&gt;#REF!</formula>
    </cfRule>
  </conditionalFormatting>
  <conditionalFormatting sqref="V43">
    <cfRule type="expression" dxfId="7" priority="8">
      <formula>V43&lt;&gt;#REF!</formula>
    </cfRule>
  </conditionalFormatting>
  <conditionalFormatting sqref="V55:V56 V50:V52">
    <cfRule type="expression" dxfId="6" priority="7">
      <formula>V50&lt;&gt;#REF!</formula>
    </cfRule>
  </conditionalFormatting>
  <conditionalFormatting sqref="V53">
    <cfRule type="expression" dxfId="5" priority="6">
      <formula>V53&lt;&gt;#REF!</formula>
    </cfRule>
  </conditionalFormatting>
  <conditionalFormatting sqref="V49">
    <cfRule type="expression" dxfId="4" priority="5">
      <formula>V49&lt;&gt;#REF!</formula>
    </cfRule>
  </conditionalFormatting>
  <conditionalFormatting sqref="V54">
    <cfRule type="expression" dxfId="3" priority="4">
      <formula>V54&lt;&gt;#REF!</formula>
    </cfRule>
  </conditionalFormatting>
  <conditionalFormatting sqref="V16">
    <cfRule type="expression" dxfId="2" priority="3">
      <formula>V16&lt;&gt;#REF!</formula>
    </cfRule>
  </conditionalFormatting>
  <conditionalFormatting sqref="V36">
    <cfRule type="expression" dxfId="1" priority="2">
      <formula>V36&lt;&gt;#REF!</formula>
    </cfRule>
  </conditionalFormatting>
  <conditionalFormatting sqref="V47">
    <cfRule type="expression" dxfId="0" priority="1">
      <formula>V47&lt;&gt;#REF!</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Table des contenus</vt:lpstr>
      <vt:lpstr>4.1</vt:lpstr>
      <vt:lpstr>4.2</vt:lpstr>
      <vt:lpstr>4.3</vt:lpstr>
      <vt:lpstr>4.4</vt:lpstr>
      <vt:lpstr>4.5</vt:lpstr>
      <vt:lpstr>4.6</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2022-05-31T11:45:46Z</dcterms:created>
  <dcterms:modified xsi:type="dcterms:W3CDTF">2024-12-17T11:07:49Z</dcterms:modified>
</cp:coreProperties>
</file>