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xl/drawings/drawing9.xml" ContentType="application/vnd.openxmlformats-officedocument.drawing+xml"/>
  <Override PartName="/xl/charts/chart8.xml" ContentType="application/vnd.openxmlformats-officedocument.drawingml.chart+xml"/>
  <Override PartName="/xl/drawings/drawing10.xml" ContentType="application/vnd.openxmlformats-officedocument.drawing+xml"/>
  <Override PartName="/xl/charts/chart9.xml" ContentType="application/vnd.openxmlformats-officedocument.drawingml.chart+xml"/>
  <Override PartName="/xl/drawings/drawing11.xml" ContentType="application/vnd.openxmlformats-officedocument.drawing+xml"/>
  <Override PartName="/xl/charts/chart10.xml" ContentType="application/vnd.openxmlformats-officedocument.drawingml.chart+xml"/>
  <Override PartName="/xl/drawings/drawing12.xml" ContentType="application/vnd.openxmlformats-officedocument.drawing+xml"/>
  <Override PartName="/xl/charts/chart11.xml" ContentType="application/vnd.openxmlformats-officedocument.drawingml.chart+xml"/>
  <Override PartName="/xl/drawings/drawing13.xml" ContentType="application/vnd.openxmlformats-officedocument.drawing+xml"/>
  <Override PartName="/xl/charts/chart12.xml" ContentType="application/vnd.openxmlformats-officedocument.drawingml.chart+xml"/>
  <Override PartName="/xl/drawings/drawing14.xml" ContentType="application/vnd.openxmlformats-officedocument.drawing+xml"/>
  <Override PartName="/xl/charts/chart13.xml" ContentType="application/vnd.openxmlformats-officedocument.drawingml.chart+xml"/>
  <Override PartName="/xl/drawings/drawing15.xml" ContentType="application/vnd.openxmlformats-officedocument.drawing+xml"/>
  <Override PartName="/xl/charts/chart14.xml" ContentType="application/vnd.openxmlformats-officedocument.drawingml.chart+xml"/>
  <Override PartName="/xl/drawings/drawing16.xml" ContentType="application/vnd.openxmlformats-officedocument.drawing+xml"/>
  <Override PartName="/xl/charts/chart15.xml" ContentType="application/vnd.openxmlformats-officedocument.drawingml.chart+xml"/>
  <Override PartName="/xl/theme/themeOverride1.xml" ContentType="application/vnd.openxmlformats-officedocument.themeOverride+xml"/>
  <Override PartName="/xl/drawings/drawing17.xml" ContentType="application/vnd.openxmlformats-officedocument.drawing+xml"/>
  <Override PartName="/xl/charts/chart16.xml" ContentType="application/vnd.openxmlformats-officedocument.drawingml.chart+xml"/>
  <Override PartName="/xl/theme/themeOverride2.xml" ContentType="application/vnd.openxmlformats-officedocument.themeOverride+xml"/>
  <Override PartName="/xl/drawings/drawing18.xml" ContentType="application/vnd.openxmlformats-officedocument.drawing+xml"/>
  <Override PartName="/xl/charts/chart1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M:\str-depp-dve\02_PUBLICATIONS\Panorama 2022\03- Web\"/>
    </mc:Choice>
  </mc:AlternateContent>
  <bookViews>
    <workbookView xWindow="-105" yWindow="-105" windowWidth="23250" windowHeight="12570" tabRatio="940"/>
  </bookViews>
  <sheets>
    <sheet name="Tableau10-1" sheetId="1" r:id="rId1"/>
    <sheet name="Tableau10-2" sheetId="3" r:id="rId2"/>
    <sheet name="Figure10-1" sheetId="24" r:id="rId3"/>
    <sheet name="Figure10-2 " sheetId="37" r:id="rId4"/>
    <sheet name="Figure10-3" sheetId="10" r:id="rId5"/>
    <sheet name="Figure10-4" sheetId="32" r:id="rId6"/>
    <sheet name="Figure10-5 " sheetId="34" r:id="rId7"/>
    <sheet name="Figure10-6 " sheetId="25" r:id="rId8"/>
    <sheet name="Figure10-7" sheetId="9" r:id="rId9"/>
    <sheet name="Figure10-8" sheetId="33" r:id="rId10"/>
    <sheet name="Figure10-9" sheetId="31" r:id="rId11"/>
    <sheet name="Figure10-10" sheetId="27" r:id="rId12"/>
    <sheet name="Figure10-11" sheetId="26" r:id="rId13"/>
    <sheet name="Figure10-12" sheetId="44" r:id="rId14"/>
    <sheet name="Figure10-12bis" sheetId="49" r:id="rId15"/>
    <sheet name="Figure10-13" sheetId="47" r:id="rId16"/>
    <sheet name="Figure10-14" sheetId="48" r:id="rId17"/>
    <sheet name="Figure10-14bis" sheetId="50" r:id="rId18"/>
    <sheet name="Tableau10-3" sheetId="21" r:id="rId19"/>
    <sheet name="Figure10-15" sheetId="45" r:id="rId20"/>
  </sheets>
  <definedNames>
    <definedName name="Excel_BuiltIn_Print_Area_1" localSheetId="14">#REF!</definedName>
    <definedName name="Excel_BuiltIn_Print_Area_1" localSheetId="17">#REF!</definedName>
    <definedName name="Excel_BuiltIn_Print_Area_1">#REF!</definedName>
    <definedName name="_xlnm.Print_Area" localSheetId="2">'Figure10-1'!$A$1:$K$33</definedName>
    <definedName name="_xlnm.Print_Area" localSheetId="11">'Figure10-10'!$A$1:$I$26</definedName>
    <definedName name="_xlnm.Print_Area" localSheetId="12">'Figure10-11'!$A$1:$I$30</definedName>
    <definedName name="_xlnm.Print_Area" localSheetId="13">'Figure10-12'!$A$1:$Q$41</definedName>
    <definedName name="_xlnm.Print_Area" localSheetId="14">'Figure10-12bis'!$A$1:$Q$42</definedName>
    <definedName name="_xlnm.Print_Area" localSheetId="15">'Figure10-13'!$A$1:$S$45</definedName>
    <definedName name="_xlnm.Print_Area" localSheetId="16">'Figure10-14'!$A$1:$J$41</definedName>
    <definedName name="_xlnm.Print_Area" localSheetId="17">'Figure10-14bis'!$A$1:$J$41</definedName>
    <definedName name="_xlnm.Print_Area" localSheetId="19">'Figure10-15'!$A$1:$K$41</definedName>
    <definedName name="_xlnm.Print_Area" localSheetId="3">'Figure10-2 '!$A$1:$K$34</definedName>
    <definedName name="_xlnm.Print_Area" localSheetId="4">'Figure10-3'!$A$1:$K$36</definedName>
    <definedName name="_xlnm.Print_Area" localSheetId="5">'Figure10-4'!$A$1:$J$31</definedName>
    <definedName name="_xlnm.Print_Area" localSheetId="6">'Figure10-5 '!$A$1:$L$37</definedName>
    <definedName name="_xlnm.Print_Area" localSheetId="7">'Figure10-6 '!$A$1:$J$32</definedName>
    <definedName name="_xlnm.Print_Area" localSheetId="8">'Figure10-7'!$A$1:$J$39</definedName>
    <definedName name="_xlnm.Print_Area" localSheetId="9">'Figure10-8'!$A$1:$J$31</definedName>
    <definedName name="_xlnm.Print_Area" localSheetId="10">'Figure10-9'!$A$1:$J$38</definedName>
    <definedName name="_xlnm.Print_Area" localSheetId="0">'Tableau10-1'!$A$1:$H$29</definedName>
    <definedName name="_xlnm.Print_Area" localSheetId="1">'Tableau10-2'!$A$1:$G$12</definedName>
    <definedName name="_xlnm.Print_Area" localSheetId="18">'Tableau10-3'!$A$1:$E$29</definedName>
  </definedNames>
  <calcPr calcId="162913"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61" i="10" l="1"/>
  <c r="L59" i="10"/>
  <c r="L60" i="10"/>
</calcChain>
</file>

<file path=xl/sharedStrings.xml><?xml version="1.0" encoding="utf-8"?>
<sst xmlns="http://schemas.openxmlformats.org/spreadsheetml/2006/main" count="437" uniqueCount="170">
  <si>
    <t>Enseignants du premier degré</t>
  </si>
  <si>
    <t>Enseignants du second degré</t>
  </si>
  <si>
    <t>Ensemble</t>
  </si>
  <si>
    <t>Hommes</t>
  </si>
  <si>
    <t>Femmes</t>
  </si>
  <si>
    <t>63 ans et plus</t>
  </si>
  <si>
    <t>Plus de 60 ans</t>
  </si>
  <si>
    <t>Encore en activité</t>
  </si>
  <si>
    <t>Effectifs</t>
  </si>
  <si>
    <t>Professeurs d'enseignement général de collège</t>
  </si>
  <si>
    <t>60 ans</t>
  </si>
  <si>
    <t>59 ans</t>
  </si>
  <si>
    <t>58 ans</t>
  </si>
  <si>
    <t>57 ans</t>
  </si>
  <si>
    <t>56 ans</t>
  </si>
  <si>
    <t>55 ans</t>
  </si>
  <si>
    <t>50-54 ans</t>
  </si>
  <si>
    <t>61 ans</t>
  </si>
  <si>
    <t>56-59 ans</t>
  </si>
  <si>
    <t>62 ans</t>
  </si>
  <si>
    <t>Femmes (hors départs mères de trois enfants)</t>
  </si>
  <si>
    <t>Mères de trois enfants</t>
  </si>
  <si>
    <t>1er décile</t>
  </si>
  <si>
    <t>Médiane</t>
  </si>
  <si>
    <t>Moyenne</t>
  </si>
  <si>
    <t>Professeurs des écoles</t>
  </si>
  <si>
    <t>Instituteurs, instructeurs</t>
  </si>
  <si>
    <t>Professeurs de chaire supérieure</t>
  </si>
  <si>
    <t>Nombre de départs à la retraite</t>
  </si>
  <si>
    <t>ensemble</t>
  </si>
  <si>
    <t>9e décile</t>
  </si>
  <si>
    <t>femmes</t>
  </si>
  <si>
    <t>hommes</t>
  </si>
  <si>
    <t>Direction et inspection</t>
  </si>
  <si>
    <t>Education et orientation</t>
  </si>
  <si>
    <t>ASS et ITRF de catégorie A</t>
  </si>
  <si>
    <t>ASS et ITRF de catégorie B</t>
  </si>
  <si>
    <t>ASS et ITRF de catégorie C</t>
  </si>
  <si>
    <t>Professeur des écoles</t>
  </si>
  <si>
    <t>Nombre de titulaires atteignant l'âge d'ouverture des droits</t>
  </si>
  <si>
    <t>© DEPP</t>
  </si>
  <si>
    <t>Personnels d'encadrement</t>
  </si>
  <si>
    <t>Enseignants du premier degré public</t>
  </si>
  <si>
    <t>Enseignants du second degré public</t>
  </si>
  <si>
    <t>Personnels de direction</t>
  </si>
  <si>
    <t>Personnels d'inspection</t>
  </si>
  <si>
    <t>Ensemble titulaires non-enseignants</t>
  </si>
  <si>
    <t>Âges moyens</t>
  </si>
  <si>
    <t>Enseignants du premier degré privé</t>
  </si>
  <si>
    <t>Enseignants du second degré privé</t>
  </si>
  <si>
    <t>Non-enseignants</t>
  </si>
  <si>
    <t>Instituteurs</t>
  </si>
  <si>
    <t>Prof. de chaires supérieures</t>
  </si>
  <si>
    <t>Prof. agrégés</t>
  </si>
  <si>
    <t>Prof. certifiés</t>
  </si>
  <si>
    <t>PEPS</t>
  </si>
  <si>
    <t>PLP</t>
  </si>
  <si>
    <t>PEGC</t>
  </si>
  <si>
    <t>Adjoints-chargés ens.</t>
  </si>
  <si>
    <t>Personnels de l'encadrement supérieur</t>
  </si>
  <si>
    <t>Ensemble des personnels de direction, d'inspection</t>
  </si>
  <si>
    <t>Conseiller principal d'éducation</t>
  </si>
  <si>
    <t>Psychologues EN, conseillers d'orientation psychologue</t>
  </si>
  <si>
    <t>Ensemble éducation et orientation</t>
  </si>
  <si>
    <t>Personnels ASS filière administrative</t>
  </si>
  <si>
    <t>Personnels ASS Filière santé</t>
  </si>
  <si>
    <t>Personnels ASS, Filière technique</t>
  </si>
  <si>
    <t>Ensemble des personnels ASS</t>
  </si>
  <si>
    <t>Ensemble des ITRF</t>
  </si>
  <si>
    <t xml:space="preserve">Ensemble des personnels </t>
  </si>
  <si>
    <t>Mères de trois enfants en % des départs</t>
  </si>
  <si>
    <t>40 trimestres ou plus</t>
  </si>
  <si>
    <t>de 1 à 11 trimestres</t>
  </si>
  <si>
    <t>De 12 à 39 trimestres</t>
  </si>
  <si>
    <t>Pension moyenne mono-pensionnés</t>
  </si>
  <si>
    <t>Aucun trimestre</t>
  </si>
  <si>
    <t>Âge moyen d'entrée en retraite</t>
  </si>
  <si>
    <t>Espérance de vie en retraite en année</t>
  </si>
  <si>
    <t>Répartition des durées validées dans un autre régime de retraite (en %)</t>
  </si>
  <si>
    <t>Personnels vie scolaire</t>
  </si>
  <si>
    <t>Taux de départ en retraite (en %)</t>
  </si>
  <si>
    <t>Professeurs agrégés</t>
  </si>
  <si>
    <t>Professeurs de lycée professionnel</t>
  </si>
  <si>
    <t>Pension moyenne, ensemble des monopensionnés et polypensionnés</t>
  </si>
  <si>
    <t>Ensemble assimilés titulaires du privé</t>
  </si>
  <si>
    <t>Professeurs d'éducation physique et sportive</t>
  </si>
  <si>
    <t xml:space="preserve">Professeurs certifiés </t>
  </si>
  <si>
    <t xml:space="preserve">Personnels administratifs, sociaux et de santé </t>
  </si>
  <si>
    <t>Ingénieurs et personnels techniques de recherche et de formation</t>
  </si>
  <si>
    <t>Champ : France métropolitaine + DROM, personnels titulaires relevant de l’enseignement scolaire.</t>
  </si>
  <si>
    <t>Ensemble titulaires (enseignants et non-enseignants) du public</t>
  </si>
  <si>
    <t>Nombre d'assimilés titulaires atteignant l'âge d'ouverture des droits</t>
  </si>
  <si>
    <t>Part de personnes ayant 15 ans de service actif</t>
  </si>
  <si>
    <r>
      <t>Lecture :</t>
    </r>
    <r>
      <rPr>
        <sz val="10"/>
        <color indexed="8"/>
        <rFont val="Marianne"/>
        <family val="3"/>
      </rPr>
      <t xml:space="preserve"> 8 % des enseignants titulaires du second degré nés en 1940, sont partis à la retraite entre 56 et 59 ans. En tout, 83 % d’entre eux sont partis avant leur 61</t>
    </r>
    <r>
      <rPr>
        <vertAlign val="superscript"/>
        <sz val="10"/>
        <color indexed="8"/>
        <rFont val="Marianne"/>
        <family val="3"/>
      </rPr>
      <t>ème</t>
    </r>
    <r>
      <rPr>
        <sz val="10"/>
        <color indexed="8"/>
        <rFont val="Marianne"/>
        <family val="3"/>
      </rPr>
      <t xml:space="preserve"> anniversaire.</t>
    </r>
  </si>
  <si>
    <r>
      <t>Lecture :</t>
    </r>
    <r>
      <rPr>
        <sz val="9"/>
        <color indexed="8"/>
        <rFont val="Marianne"/>
        <family val="3"/>
      </rPr>
      <t xml:space="preserve"> Entre le 1er octobre 2002 et le 30 septembre 2003, 14 900 enseignants titulaires du premier degré public sont partis à la retraite. 14 600 enseignants titulaires du premier degré public ont atteint l’âge d’ouverture de leurs droits à la retraite au cours de cette année (55 ans pour les actifs et 60 ans pour les sédentaires). </t>
    </r>
  </si>
  <si>
    <r>
      <t>Lecture</t>
    </r>
    <r>
      <rPr>
        <sz val="9"/>
        <color indexed="8"/>
        <rFont val="Marianne"/>
        <family val="3"/>
      </rPr>
      <t> : Plus de 17 % des enseignants du premier degré nés en 1946 sont partis à la retraite entre 50 et 54 ans. Plus de 63 % d’entre eux sont partis avant leur 56</t>
    </r>
    <r>
      <rPr>
        <vertAlign val="superscript"/>
        <sz val="9"/>
        <color indexed="8"/>
        <rFont val="Marianne"/>
        <family val="3"/>
      </rPr>
      <t>ème</t>
    </r>
    <r>
      <rPr>
        <sz val="9"/>
        <color indexed="8"/>
        <rFont val="Marianne"/>
        <family val="3"/>
      </rPr>
      <t xml:space="preserve"> anniversaire.</t>
    </r>
  </si>
  <si>
    <r>
      <t>Note :</t>
    </r>
    <r>
      <rPr>
        <sz val="9"/>
        <color indexed="8"/>
        <rFont val="Marianne"/>
        <family val="3"/>
      </rPr>
      <t xml:space="preserve"> ce graphique est effectué en estimant les durées de services actifs effectuées à partir des bases de gestion. Il ne s'agit pas du constat réel qui ne serait possible qu'avec les données des retraites liquidées.</t>
    </r>
  </si>
  <si>
    <t>decote &gt; 15
%</t>
  </si>
  <si>
    <t>decote
entre 10 %
et 15 %</t>
  </si>
  <si>
    <t>decote
entre 5 %
et 10 %</t>
  </si>
  <si>
    <t>decote
entre 0 %
et 5 %</t>
  </si>
  <si>
    <t>taux
plein</t>
  </si>
  <si>
    <t>surcote
entre 0 et 5
%</t>
  </si>
  <si>
    <t>surcote &gt; 5
%</t>
  </si>
  <si>
    <t>Répartition par taux de décote ou surcote (en %)</t>
  </si>
  <si>
    <r>
      <rPr>
        <b/>
        <sz val="9"/>
        <color theme="1"/>
        <rFont val="Marianne"/>
        <family val="3"/>
      </rPr>
      <t xml:space="preserve">Champ : </t>
    </r>
    <r>
      <rPr>
        <sz val="9"/>
        <color theme="1"/>
        <rFont val="Marianne"/>
        <family val="3"/>
      </rPr>
      <t>France métropolitaine + DROM, personnels titulaires relevant de l’enseignement scolaire.</t>
    </r>
  </si>
  <si>
    <r>
      <rPr>
        <b/>
        <sz val="9"/>
        <color theme="1"/>
        <rFont val="Marianne"/>
        <family val="3"/>
      </rPr>
      <t>Champ :</t>
    </r>
    <r>
      <rPr>
        <sz val="9"/>
        <color theme="1"/>
        <rFont val="Marianne"/>
        <family val="3"/>
      </rPr>
      <t xml:space="preserve"> France métropolitaine + DROM, personnels titulaires relevant de l’enseignement scolaire, encore en activité à 50 ans .</t>
    </r>
  </si>
  <si>
    <r>
      <rPr>
        <b/>
        <sz val="9"/>
        <color theme="1"/>
        <rFont val="Marianne"/>
        <family val="3"/>
      </rPr>
      <t xml:space="preserve">Champ : </t>
    </r>
    <r>
      <rPr>
        <sz val="9"/>
        <color theme="1"/>
        <rFont val="Marianne"/>
        <family val="3"/>
      </rPr>
      <t>France métropolitaine + DROM, maîtres agrées ou contractuels du secon degré privé sous contrat.</t>
    </r>
  </si>
  <si>
    <r>
      <rPr>
        <b/>
        <sz val="9"/>
        <color theme="1"/>
        <rFont val="Marianne"/>
        <family val="3"/>
      </rPr>
      <t xml:space="preserve">Champ : </t>
    </r>
    <r>
      <rPr>
        <sz val="9"/>
        <color theme="1"/>
        <rFont val="Marianne"/>
        <family val="3"/>
      </rPr>
      <t>France métropolitaine + DROM, maîtres assimilés titulaires du premier degré privé sous contrat, encore en activité à l'age de 50 ans.</t>
    </r>
  </si>
  <si>
    <r>
      <rPr>
        <b/>
        <sz val="10"/>
        <color theme="1"/>
        <rFont val="Marianne"/>
        <family val="3"/>
      </rPr>
      <t xml:space="preserve">Champ : </t>
    </r>
    <r>
      <rPr>
        <sz val="10"/>
        <color theme="1"/>
        <rFont val="Marianne"/>
        <family val="3"/>
      </rPr>
      <t>France métropolitaine + DROM, personnels titulaires relevant de l’enseignement scolaire, encore en activité à 56 ans.</t>
    </r>
  </si>
  <si>
    <r>
      <rPr>
        <b/>
        <sz val="9"/>
        <color theme="1"/>
        <rFont val="Marianne"/>
        <family val="3"/>
      </rPr>
      <t xml:space="preserve">Champ : </t>
    </r>
    <r>
      <rPr>
        <sz val="9"/>
        <color theme="1"/>
        <rFont val="Marianne"/>
        <family val="3"/>
      </rPr>
      <t>France métropolitaine + DROM, enseignants assimilés titulaires du second degré privé sous contrat.</t>
    </r>
  </si>
  <si>
    <r>
      <rPr>
        <b/>
        <sz val="9"/>
        <color rgb="FF000000"/>
        <rFont val="Marianne"/>
        <family val="3"/>
      </rPr>
      <t>Note :</t>
    </r>
    <r>
      <rPr>
        <sz val="9"/>
        <color indexed="8"/>
        <rFont val="Marianne"/>
        <family val="3"/>
      </rPr>
      <t xml:space="preserve"> il s'agit des départs entre le 1er octobre 2020 et le 30 septembre 2021. Sont ainsi principalement pris en compte des départs de 2021 (les départs en septembre étant très fréquents).</t>
    </r>
  </si>
  <si>
    <r>
      <rPr>
        <b/>
        <sz val="9"/>
        <color theme="1"/>
        <rFont val="Marianne"/>
        <family val="3"/>
      </rPr>
      <t>Sources :</t>
    </r>
    <r>
      <rPr>
        <sz val="9"/>
        <color theme="1"/>
        <rFont val="Marianne"/>
        <family val="3"/>
      </rPr>
      <t xml:space="preserve"> DEPP, fichiers de fin de fonction des Annuaires 2005-2013, Base Statistique des Agents (BSA).</t>
    </r>
  </si>
  <si>
    <r>
      <t>Lecture : 2,2</t>
    </r>
    <r>
      <rPr>
        <sz val="9"/>
        <color indexed="8"/>
        <rFont val="Marianne"/>
        <family val="3"/>
      </rPr>
      <t xml:space="preserve"> % des professeurs des écoles relevant de l'enseignement scolaire l'année précédente sont partis à la retraite entre le 1er octobre 2020 et le 30 septembre 2021.  Ils sont en moyenne âgés lors de leur départ de 60,3 ans pour les femmes et 61,2 ans pour les hommes, soit un écart de 0,9 années (un peu plus de 11 mois).</t>
    </r>
  </si>
  <si>
    <r>
      <rPr>
        <b/>
        <sz val="9"/>
        <color rgb="FF000000"/>
        <rFont val="Marianne"/>
        <family val="3"/>
      </rPr>
      <t xml:space="preserve">Note : </t>
    </r>
    <r>
      <rPr>
        <sz val="9"/>
        <color indexed="8"/>
        <rFont val="Marianne"/>
        <family val="3"/>
      </rPr>
      <t>il s'agit des départs entre le 1er octobre 2020 et le 30 septembre 2021. Sont ainsi principalement pris en compte des départs de 2021 (les départs en septembre étant très fréquents).</t>
    </r>
  </si>
  <si>
    <r>
      <rPr>
        <b/>
        <sz val="9"/>
        <color theme="1"/>
        <rFont val="Marianne"/>
        <family val="3"/>
      </rPr>
      <t xml:space="preserve">Sources : </t>
    </r>
    <r>
      <rPr>
        <sz val="9"/>
        <color theme="1"/>
        <rFont val="Marianne"/>
        <family val="3"/>
      </rPr>
      <t>DEPP, fichiers de fin de fonction des Annuaires 2005-2013, Base Statistique des Agents (BSA).</t>
    </r>
  </si>
  <si>
    <t>Tableau 10.1 - Effectif et âge moyen au moment de leur départ des nouveaux retraités de 2021</t>
  </si>
  <si>
    <t xml:space="preserve">Tableau 10.2 – Effet du dispositif de départ anticipé pour parents de 3 enfants ou plus sur l’âge moyen de départ à la retraite </t>
  </si>
  <si>
    <r>
      <t>Lecture :</t>
    </r>
    <r>
      <rPr>
        <sz val="9"/>
        <color indexed="8"/>
        <rFont val="Marianne"/>
        <family val="3"/>
      </rPr>
      <t xml:space="preserve"> Entre le 1er octobre 2020 et le 30 septembre 2021, 87 % des enseignants titulaires du premier degré public partis à la retraite avaient 15 ans de service actif. </t>
    </r>
  </si>
  <si>
    <t>Figure 10.2 - Part de personnes ayant 15 ans de service actif parmi les enseignants titulaires du premier degré public partis à la retraite</t>
  </si>
  <si>
    <r>
      <rPr>
        <b/>
        <sz val="9"/>
        <color theme="1"/>
        <rFont val="Marianne"/>
        <family val="3"/>
      </rPr>
      <t>Lecture :</t>
    </r>
    <r>
      <rPr>
        <b/>
        <sz val="9"/>
        <color indexed="8"/>
        <rFont val="Marianne"/>
        <family val="3"/>
      </rPr>
      <t xml:space="preserve"> </t>
    </r>
    <r>
      <rPr>
        <sz val="9"/>
        <color indexed="8"/>
        <rFont val="Marianne"/>
        <family val="3"/>
      </rPr>
      <t>entre le 1er octobre 2020 et le 30 septembre 2021, 1086 enseignants assimilés titulaires du premier degré privé sous contrat sont partis à la retraite. 1 455 enseignants assimilés titulaires du premier degré privé sous contrat atteignent l’âge d’ouverture des droits à la retraite cette année-là.</t>
    </r>
  </si>
  <si>
    <t>Figure 10.4 – Comparaison entre le nombre de départs à la retraite des enseignants du premier degré privé sous contrat et le nombre de ceux atteignant l'âge d'ouverture des droits (2009-2021).</t>
  </si>
  <si>
    <t>Figure 10.5 – Âge de départ à la retraite des enseignants du premier degré privé sous contrat par génération (constat au 30 septembre 2021).</t>
  </si>
  <si>
    <r>
      <t>Lecture :</t>
    </r>
    <r>
      <rPr>
        <sz val="9"/>
        <color indexed="8"/>
        <rFont val="Marianne"/>
        <family val="3"/>
      </rPr>
      <t xml:space="preserve"> Entre le 1er octobre 2002 et le 30 septembre 2003, 14 600 enseignants titulaires du second degré public sont partis à la retraite. 14 000 enseignants titulaires du second degré public ont atteint l’âge d’ouverture de leurs droits à la retraite au cours de cette année. </t>
    </r>
  </si>
  <si>
    <r>
      <rPr>
        <b/>
        <sz val="10"/>
        <color theme="1"/>
        <rFont val="Marianne"/>
        <family val="3"/>
      </rPr>
      <t xml:space="preserve">Note : </t>
    </r>
    <r>
      <rPr>
        <sz val="10"/>
        <color theme="1"/>
        <rFont val="Marianne"/>
        <family val="3"/>
      </rPr>
      <t>ce constat est effectué au 30 septembre 2021</t>
    </r>
    <r>
      <rPr>
        <sz val="10"/>
        <color indexed="8"/>
        <rFont val="Marianne"/>
        <family val="3"/>
      </rPr>
      <t>. A cette date, une partie des enseignants nés en 1958 n'ont pas atteint 63 ans et sont donc encore susceptibles de partir à l'âge de 62 ans.</t>
    </r>
  </si>
  <si>
    <r>
      <rPr>
        <b/>
        <sz val="10"/>
        <color theme="1"/>
        <rFont val="Marianne"/>
        <family val="3"/>
      </rPr>
      <t xml:space="preserve">Sources : </t>
    </r>
    <r>
      <rPr>
        <sz val="10"/>
        <color theme="1"/>
        <rFont val="Marianne"/>
        <family val="3"/>
      </rPr>
      <t>DEPP, fichiers de fin de fonction des Annuaires 2005-2013, Base Statistique des Agents (BSA).</t>
    </r>
  </si>
  <si>
    <r>
      <rPr>
        <b/>
        <sz val="9"/>
        <color theme="1"/>
        <rFont val="Marianne"/>
        <family val="3"/>
      </rPr>
      <t>Lecture :</t>
    </r>
    <r>
      <rPr>
        <b/>
        <sz val="9"/>
        <color indexed="8"/>
        <rFont val="Marianne"/>
        <family val="3"/>
      </rPr>
      <t xml:space="preserve"> </t>
    </r>
    <r>
      <rPr>
        <sz val="9"/>
        <color indexed="8"/>
        <rFont val="Marianne"/>
        <family val="3"/>
      </rPr>
      <t>entre le 1er octobre 2020 et le 30 septembre 2021, 2250 enseignants du second degré privé sous contrat partent à la retraite. 2490 enseignants du second degré privé sous contrat atteignent l’âge d’ouverture des droits cette année-là.</t>
    </r>
  </si>
  <si>
    <t>Figure 10.8 – Comparaison entre le nombre de départs à la retraite des enseignants du second degré privé sous contrat et le nombre de ceux atteignant l'âge d'ouverture des droits (2004-2021).</t>
  </si>
  <si>
    <r>
      <rPr>
        <b/>
        <sz val="9"/>
        <color theme="1"/>
        <rFont val="Marianne"/>
        <family val="3"/>
      </rPr>
      <t xml:space="preserve">Note : </t>
    </r>
    <r>
      <rPr>
        <sz val="9"/>
        <color theme="1"/>
        <rFont val="Marianne"/>
        <family val="3"/>
      </rPr>
      <t>ce constat est effectué au 30 septembre 2021</t>
    </r>
    <r>
      <rPr>
        <sz val="9"/>
        <color indexed="8"/>
        <rFont val="Marianne"/>
        <family val="3"/>
      </rPr>
      <t>. A cette date, une partie des enseignants nés en 1958 n'ont pas atteint 63 ans et sont donc encore susceptibles de partir à l'âge de 62 ans.</t>
    </r>
  </si>
  <si>
    <t>Figure 10.9 – Âge de départ à la retraite des enseignants du second degré privé sous contrat par génération (constat au 30 septembre 2021).</t>
  </si>
  <si>
    <t>Sources : DEPP, fichiers de fin de fonction des Annuaires 2005-2013, Base Statistique des Agents (BSA).</t>
  </si>
  <si>
    <t>Figure 10.11 - Comparaison entre le nombre de départs à la retraite des personnels ASS et ITRF et le nombre de ceux atteignant l'âge d'ouverture des droits (2003-2021)</t>
  </si>
  <si>
    <t xml:space="preserve">Champ : Ensemble des pensionnés au Régime de retraite de l'Etat partis à la retraite en 2020, personnels titulaires du public dont le dernier service de gestion est le ministère de l'Education Nationale. </t>
  </si>
  <si>
    <t>Sources : DGFiP, Service des retraites de l'Etat - Base des pensions au 31/12/2020, calculs DEPP</t>
  </si>
  <si>
    <t>Panorama statistique des personnels, DEPP</t>
  </si>
  <si>
    <t>Lecture : les âges moyens de départ peuvent différer légerement du tableau 10.1. les deux tableaux sont construits à partir de sources différentes, de plus, l'âge moyen présenté ici est celui à la date d'entrée en jouissance des droits, contrairement au tableau 10.1, où il est celui à la date de radiation des cadres.</t>
  </si>
  <si>
    <t>Figure 10.15 - Espérance de vie à la retraite observée en 2020</t>
  </si>
  <si>
    <r>
      <rPr>
        <b/>
        <sz val="9"/>
        <color theme="1"/>
        <rFont val="Marianne"/>
        <family val="3"/>
      </rPr>
      <t>Lecture :</t>
    </r>
    <r>
      <rPr>
        <b/>
        <sz val="9"/>
        <color indexed="8"/>
        <rFont val="Marianne"/>
        <family val="3"/>
      </rPr>
      <t xml:space="preserve"> </t>
    </r>
    <r>
      <rPr>
        <sz val="9"/>
        <color indexed="8"/>
        <rFont val="Marianne"/>
        <family val="3"/>
      </rPr>
      <t>96 % des enseignants assimilés titulaires du premier degré privé sous contrat, nés en 1965, sont encore en activité au 30 septembre 2021.</t>
    </r>
  </si>
  <si>
    <r>
      <rPr>
        <b/>
        <sz val="9"/>
        <color theme="1"/>
        <rFont val="Marianne"/>
        <family val="3"/>
      </rPr>
      <t>Lecture :</t>
    </r>
    <r>
      <rPr>
        <b/>
        <sz val="9"/>
        <color indexed="8"/>
        <rFont val="Marianne"/>
        <family val="3"/>
      </rPr>
      <t xml:space="preserve"> </t>
    </r>
    <r>
      <rPr>
        <sz val="9"/>
        <color indexed="8"/>
        <rFont val="Marianne"/>
        <family val="3"/>
      </rPr>
      <t>63 % des enseignants du second degré privé sous contrat, nés en 1959, sont encore en activité au 30 septembre 2021.</t>
    </r>
  </si>
  <si>
    <t>Lecture : Parmi les enseignants du second degré partis à la retraite en 2020, 23 % n'avaient validé aucun trimestre dans un autre régime de retraite que le Régime de retraite de l'Etat. 15 % avaient validé 10 ans ou plus dans un autre régime.</t>
  </si>
  <si>
    <t xml:space="preserve">Lecture : Parmi les enseignants du second degré monopensionnés, partis à la retraite en 2020, 10 % perçoivent moins de 2 112 euros par mois ; 10 % perçoivent plus de 3 803 euros. Les pensions reportées ici ne concernent que les pensions versées par le régime de retraite de l’État, pour les retraités ayant moins de trois ans de durée validée dans un autre régime que celui de la Fonction publique d'Etat. </t>
  </si>
  <si>
    <t xml:space="preserve">Champ : Ensemble des monopensionnés au Régime de retraite de l'Etat partis à la retraite en 2020, personnels titulaires du public dont le dernier service de gestion est le ministère de l'Education Nationale. </t>
  </si>
  <si>
    <t>Champ : retraités au régime de retraite de l'État  dont le dernier service de gestion est le ministère en charge de l'Education nationale. Pensions en paiement au 31/12/2020.</t>
  </si>
  <si>
    <t>Source : DGFiP, Service des retraites de l'Etat - Base des pensions au 31/12/2020, calculs DEPP</t>
  </si>
  <si>
    <t>Tableau 10.3 - Effectifs de retraités au régime de retraite de l'État (ayants droit) selon le corps au 31 décembre 2020</t>
  </si>
  <si>
    <t xml:space="preserve">Champ : Ensemble des pensionnés au Régime de retraite de l'Etat ayant touché leur première pension de retraite en 2020, personnels titulaires du public dont le dernier service de gestion est le ministère de l'Education Nationale. </t>
  </si>
  <si>
    <t>Lecture : Parmi les enseignants du second degré partis à la retraite en 2020, 35 % ont liquidé leur retraite au Régime de retraite de l'Etat sans décote, ni surcote (taux plein). 17 % ont liquidé leur retraite avec une décote inférieure ou égale à 5 %.</t>
  </si>
  <si>
    <t xml:space="preserve">Champ : Ensemble des pensionnés au Régime de retraite de l'Etat partis à la retraite en  2020, personnels titulaires du public dont le dernier service de gestion est le ministère de l'Education Nationale. </t>
  </si>
  <si>
    <t>Durée validée dans un autre régime de retraite</t>
  </si>
  <si>
    <t>Lecture : Parmi les enseignants du second degré partis à la retraite en 2019, 24 % n'avaient validé aucun trimestre dans un autre régime de retraite que le Régime de retraite de l'Etat. 15 % avaient validé 10 ans ou plus dans un autre régime.</t>
  </si>
  <si>
    <t xml:space="preserve">Champ : Ensemble des pensionnés au Régime de retraite de l'Etat partis à la retraite en 2019, personnels titulaires du public dont le dernier service de gestion est le ministère de l'Education Nationale. </t>
  </si>
  <si>
    <t>Sources : DGFiP, Service des retraites de l'Etat - Base des pensions au 31/12/2019, calculs DEPP</t>
  </si>
  <si>
    <t xml:space="preserve">Lecture : Parmi les enseignants du second degré monopensionnés, partis à la retraite en 2019, 10 % perçoivent moins de 2 096 euros par mois ; 10 % perçoivent plus de 3 795 euros. Les pensions reportées ici ne concernent que les pensions versées par le régime de retraite de l’État, pour les retraités ayant moins de trois ans de durée validée dans un autre régime que celui de la Fonction publique d'Etat. </t>
  </si>
  <si>
    <t xml:space="preserve">Champ : Ensemble des monopensionnés au Régime de retraite de l'Etat partis à la retraite en 2019, personnels titulaires du public dont le dernier service de gestion est le ministère de l'Education Nationale. </t>
  </si>
  <si>
    <t>Enseignants titulaires du premier degré public</t>
  </si>
  <si>
    <t>Enseignants titulaires du second degré public</t>
  </si>
  <si>
    <t>Enseignants assimilés titulaires du premier degré privé</t>
  </si>
  <si>
    <t>Enseignants assimilés titulaires du second degré privé</t>
  </si>
  <si>
    <t>Ensemble titulaires et assimilés titulaires  enseignants</t>
  </si>
  <si>
    <t xml:space="preserve">Panorama statistique des personnels de l’enseignement scolaire 2022, DEPP </t>
  </si>
  <si>
    <t>Figure 10.1 - Comparaison entre le nombre de départs en retraite des enseignants titulaires du premier degré public et le nombre de ceux atteignant l'âge d'ouverture des droits (2003-2021)</t>
  </si>
  <si>
    <t>Figure 10.3 - Âge de départ à la retraite des enseignants titulaires du premier degré public par génération (constat au 30 septembre 2021).</t>
  </si>
  <si>
    <t>Figure 10.6 - Comparaison entre le nombre de départs à la retraite pour les enseignants titulaires du second degré  public et le nombre de ceux atteignant l'âge d'ouverture des droits (2003-2021)</t>
  </si>
  <si>
    <t>Figure 10.7 - Âge de départ à la retraite des enseignants titulaires du second degré public par génération (constat au 30 septembre 2021).</t>
  </si>
  <si>
    <t>Figure 10.10 - Comparaison entre le nombre de départs à la retraite des personnels titulaires d'encadrement et de vie scolaire et le nombre de ceux atteignant l'âge d'ouverture des droits (2003-2021)</t>
  </si>
  <si>
    <t>Figure 10.12 - Durée de cotisation au régime de retraite de l'Etat et pensions moyennes brutes pour les retraités anciennement titulaires du public partis en 2020</t>
  </si>
  <si>
    <t>Figure 10.12bis - Durée de cotisation au régime de retraite de l'Etat et pensions moyennes brutes pour les retraités anciennement titulaires du public partis en 2019</t>
  </si>
  <si>
    <t>Figure 10.13 - Décotes et surcotes pour les retraités anciennement titulaires du public partis en 2020</t>
  </si>
  <si>
    <t>Figure 10.14 - Distribution du montant de pensions mensuelles brutes (en euros) pour les retraités anciennement titulaires monopensionnés du public partis en 2020</t>
  </si>
  <si>
    <t>Figure 10.14bis - Distribution du montant de pensions mensuelles brutes (en euros) pour les retraités anciennement titulaires monopensionnés du public partis en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</si>
</sst>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0.00\ _€_-;\-* #,##0.00\ _€_-;_-* &quot;-&quot;??\ _€_-;_-@_-"/>
    <numFmt numFmtId="165" formatCode="0.0"/>
    <numFmt numFmtId="166" formatCode="_-* #,##0\ _€_-;\-* #,##0\ _€_-;_-* &quot;-&quot;??\ _€_-;_-@_-"/>
    <numFmt numFmtId="167" formatCode="###########0"/>
    <numFmt numFmtId="168" formatCode="########0"/>
    <numFmt numFmtId="169" formatCode="#######0"/>
    <numFmt numFmtId="170" formatCode="0.0%"/>
    <numFmt numFmtId="171" formatCode="########0.00"/>
    <numFmt numFmtId="172" formatCode="_-* #,##0.0\ _€_-;\-* #,##0.0\ _€_-;_-* &quot;-&quot;??\ _€_-;_-@_-"/>
  </numFmts>
  <fonts count="51">
    <font>
      <sz val="11"/>
      <color theme="1"/>
      <name val="Calibri"/>
      <family val="2"/>
      <scheme val="minor"/>
    </font>
    <font>
      <sz val="10"/>
      <name val="Arial"/>
      <family val="2"/>
    </font>
    <font>
      <sz val="10"/>
      <name val="Arial"/>
      <family val="2"/>
    </font>
    <font>
      <sz val="11"/>
      <color theme="1"/>
      <name val="Calibri"/>
      <family val="2"/>
      <scheme val="minor"/>
    </font>
    <font>
      <sz val="11"/>
      <color theme="0"/>
      <name val="Calibri"/>
      <family val="2"/>
      <scheme val="minor"/>
    </font>
    <font>
      <sz val="11"/>
      <color rgb="FFFF0000"/>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sz val="11"/>
      <color rgb="FF9C0006"/>
      <name val="Calibri"/>
      <family val="2"/>
      <scheme val="minor"/>
    </font>
    <font>
      <sz val="9.5"/>
      <color rgb="FF000000"/>
      <name val="Albany AMT"/>
      <family val="2"/>
    </font>
    <font>
      <sz val="11"/>
      <color rgb="FF9C6500"/>
      <name val="Calibri"/>
      <family val="2"/>
      <scheme val="minor"/>
    </font>
    <font>
      <sz val="11"/>
      <color rgb="FF006100"/>
      <name val="Calibri"/>
      <family val="2"/>
      <scheme val="minor"/>
    </font>
    <font>
      <b/>
      <sz val="11"/>
      <color rgb="FF3F3F3F"/>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theme="0"/>
      <name val="Calibri"/>
      <family val="2"/>
      <scheme val="minor"/>
    </font>
    <font>
      <b/>
      <sz val="10"/>
      <color theme="1"/>
      <name val="Marianne"/>
      <family val="3"/>
    </font>
    <font>
      <sz val="10"/>
      <color theme="1"/>
      <name val="Marianne"/>
      <family val="3"/>
    </font>
    <font>
      <sz val="10"/>
      <color indexed="8"/>
      <name val="Marianne"/>
      <family val="3"/>
    </font>
    <font>
      <sz val="10"/>
      <name val="Marianne"/>
      <family val="3"/>
    </font>
    <font>
      <sz val="10"/>
      <color rgb="FF000000"/>
      <name val="Marianne"/>
      <family val="3"/>
    </font>
    <font>
      <vertAlign val="superscript"/>
      <sz val="10"/>
      <color indexed="8"/>
      <name val="Marianne"/>
      <family val="3"/>
    </font>
    <font>
      <b/>
      <sz val="10"/>
      <color rgb="FF000000"/>
      <name val="Marianne"/>
      <family val="3"/>
    </font>
    <font>
      <b/>
      <sz val="12"/>
      <color theme="1"/>
      <name val="Marianne"/>
      <family val="3"/>
    </font>
    <font>
      <sz val="11"/>
      <color theme="1"/>
      <name val="Marianne"/>
      <family val="3"/>
    </font>
    <font>
      <sz val="11"/>
      <name val="Marianne"/>
      <family val="3"/>
    </font>
    <font>
      <b/>
      <sz val="12"/>
      <color rgb="FFFF0000"/>
      <name val="Marianne"/>
      <family val="3"/>
    </font>
    <font>
      <b/>
      <sz val="11"/>
      <color theme="1"/>
      <name val="Marianne"/>
      <family val="3"/>
    </font>
    <font>
      <b/>
      <sz val="11"/>
      <name val="Marianne"/>
      <family val="3"/>
    </font>
    <font>
      <b/>
      <sz val="11"/>
      <color rgb="FF000000"/>
      <name val="Marianne"/>
      <family val="3"/>
    </font>
    <font>
      <b/>
      <i/>
      <sz val="11"/>
      <color rgb="FF000000"/>
      <name val="Marianne"/>
      <family val="3"/>
    </font>
    <font>
      <sz val="9.5"/>
      <name val="Marianne"/>
      <family val="3"/>
    </font>
    <font>
      <sz val="8"/>
      <name val="Marianne"/>
      <family val="3"/>
    </font>
    <font>
      <sz val="9"/>
      <color theme="1"/>
      <name val="Marianne"/>
      <family val="3"/>
    </font>
    <font>
      <sz val="9.5"/>
      <color rgb="FF000000"/>
      <name val="Marianne"/>
      <family val="3"/>
    </font>
    <font>
      <b/>
      <sz val="10"/>
      <name val="Marianne"/>
      <family val="3"/>
    </font>
    <font>
      <b/>
      <sz val="9"/>
      <color theme="1"/>
      <name val="Marianne"/>
      <family val="3"/>
    </font>
    <font>
      <sz val="9"/>
      <color indexed="8"/>
      <name val="Marianne"/>
      <family val="3"/>
    </font>
    <font>
      <sz val="9"/>
      <name val="Marianne"/>
      <family val="3"/>
    </font>
    <font>
      <vertAlign val="superscript"/>
      <sz val="9"/>
      <color indexed="8"/>
      <name val="Marianne"/>
      <family val="3"/>
    </font>
    <font>
      <b/>
      <sz val="9"/>
      <color indexed="8"/>
      <name val="Marianne"/>
      <family val="3"/>
    </font>
    <font>
      <b/>
      <sz val="11"/>
      <color rgb="FFFF0000"/>
      <name val="Marianne"/>
      <family val="3"/>
    </font>
    <font>
      <b/>
      <sz val="10"/>
      <color theme="0"/>
      <name val="Marianne"/>
      <family val="3"/>
    </font>
    <font>
      <b/>
      <i/>
      <sz val="10"/>
      <color rgb="FF000000"/>
      <name val="Marianne"/>
      <family val="3"/>
    </font>
    <font>
      <b/>
      <sz val="9"/>
      <color rgb="FF000000"/>
      <name val="Marianne"/>
      <family val="3"/>
    </font>
    <font>
      <sz val="11"/>
      <color theme="0" tint="-0.499984740745262"/>
      <name val="Marianne"/>
      <family val="3"/>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FFC7CE"/>
      </patternFill>
    </fill>
    <fill>
      <patternFill patternType="solid">
        <fgColor rgb="FFFFEB9C"/>
      </patternFill>
    </fill>
    <fill>
      <patternFill patternType="solid">
        <fgColor rgb="FFC6EFCE"/>
      </patternFill>
    </fill>
    <fill>
      <patternFill patternType="solid">
        <fgColor rgb="FFA5A5A5"/>
      </patternFill>
    </fill>
    <fill>
      <patternFill patternType="solid">
        <fgColor theme="0"/>
        <bgColor indexed="64"/>
      </patternFill>
    </fill>
    <fill>
      <patternFill patternType="solid">
        <fgColor rgb="FFFFFFFF"/>
        <bgColor indexed="64"/>
      </patternFill>
    </fill>
  </fills>
  <borders count="39">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0"/>
      </right>
      <top style="thin">
        <color indexed="64"/>
      </top>
      <bottom/>
      <diagonal/>
    </border>
    <border>
      <left style="thin">
        <color indexed="64"/>
      </left>
      <right style="thin">
        <color indexed="64"/>
      </right>
      <top style="thin">
        <color indexed="64"/>
      </top>
      <bottom/>
      <diagonal/>
    </border>
    <border>
      <left style="thin">
        <color indexed="0"/>
      </left>
      <right/>
      <top style="thin">
        <color indexed="0"/>
      </top>
      <bottom style="thin">
        <color indexed="0"/>
      </bottom>
      <diagonal/>
    </border>
    <border>
      <left style="thin">
        <color indexed="0"/>
      </left>
      <right/>
      <top style="thin">
        <color indexed="0"/>
      </top>
      <bottom/>
      <diagonal/>
    </border>
    <border>
      <left style="thin">
        <color indexed="0"/>
      </left>
      <right style="thin">
        <color indexed="0"/>
      </right>
      <top style="thin">
        <color indexed="0"/>
      </top>
      <bottom style="thin">
        <color indexed="0"/>
      </bottom>
      <diagonal/>
    </border>
    <border>
      <left style="thin">
        <color indexed="0"/>
      </left>
      <right style="thin">
        <color indexed="0"/>
      </right>
      <top style="thin">
        <color indexed="0"/>
      </top>
      <bottom/>
      <diagonal/>
    </border>
    <border>
      <left/>
      <right style="thin">
        <color indexed="0"/>
      </right>
      <top/>
      <bottom/>
      <diagonal/>
    </border>
    <border>
      <left style="thin">
        <color indexed="0"/>
      </left>
      <right style="thin">
        <color indexed="0"/>
      </right>
      <top/>
      <bottom/>
      <diagonal/>
    </border>
    <border>
      <left style="thin">
        <color indexed="64"/>
      </left>
      <right style="thin">
        <color indexed="64"/>
      </right>
      <top/>
      <bottom/>
      <diagonal/>
    </border>
    <border>
      <left/>
      <right/>
      <top style="thin">
        <color indexed="64"/>
      </top>
      <bottom/>
      <diagonal/>
    </border>
    <border>
      <left/>
      <right/>
      <top/>
      <bottom style="thin">
        <color indexed="0"/>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theme="0"/>
      </left>
      <right style="thin">
        <color theme="0"/>
      </right>
      <top style="thin">
        <color theme="0"/>
      </top>
      <bottom style="thin">
        <color theme="0"/>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C1C1C1"/>
      </left>
      <right style="thin">
        <color rgb="FFC1C1C1"/>
      </right>
      <top style="thin">
        <color rgb="FFC1C1C1"/>
      </top>
      <bottom style="thin">
        <color rgb="FFC1C1C1"/>
      </bottom>
      <diagonal/>
    </border>
    <border>
      <left/>
      <right style="thin">
        <color rgb="FFFFFFFF"/>
      </right>
      <top style="thin">
        <color rgb="FFFFFFFF"/>
      </top>
      <bottom style="thin">
        <color rgb="FFFFFFFF"/>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right style="thin">
        <color rgb="FFFFFFFF"/>
      </right>
      <top/>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style="thin">
        <color theme="0"/>
      </left>
      <right/>
      <top/>
      <bottom/>
      <diagonal/>
    </border>
    <border>
      <left style="thin">
        <color indexed="0"/>
      </left>
      <right style="thin">
        <color indexed="0"/>
      </right>
      <top/>
      <bottom style="thin">
        <color indexed="0"/>
      </bottom>
      <diagonal/>
    </border>
  </borders>
  <cellStyleXfs count="50">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5" fillId="0" borderId="0" applyNumberFormat="0" applyFill="0" applyBorder="0" applyAlignment="0" applyProtection="0"/>
    <xf numFmtId="0" fontId="6" fillId="26" borderId="17" applyNumberFormat="0" applyAlignment="0" applyProtection="0"/>
    <xf numFmtId="0" fontId="7" fillId="0" borderId="18" applyNumberFormat="0" applyFill="0" applyAlignment="0" applyProtection="0"/>
    <xf numFmtId="0" fontId="8" fillId="27" borderId="17" applyNumberFormat="0" applyAlignment="0" applyProtection="0"/>
    <xf numFmtId="0" fontId="9" fillId="28" borderId="0" applyNumberFormat="0" applyBorder="0" applyAlignment="0" applyProtection="0"/>
    <xf numFmtId="164" fontId="3" fillId="0" borderId="0" applyFont="0" applyFill="0" applyBorder="0" applyAlignment="0" applyProtection="0"/>
    <xf numFmtId="164" fontId="10" fillId="0" borderId="0" applyFont="0" applyFill="0" applyBorder="0" applyAlignment="0" applyProtection="0"/>
    <xf numFmtId="0" fontId="11" fillId="29" borderId="0" applyNumberFormat="0" applyBorder="0" applyAlignment="0" applyProtection="0"/>
    <xf numFmtId="0" fontId="1" fillId="0" borderId="0"/>
    <xf numFmtId="0" fontId="1" fillId="0" borderId="0"/>
    <xf numFmtId="0" fontId="2" fillId="0" borderId="0"/>
    <xf numFmtId="0" fontId="1" fillId="0" borderId="0"/>
    <xf numFmtId="0" fontId="10" fillId="0" borderId="0"/>
    <xf numFmtId="0" fontId="10" fillId="0" borderId="0"/>
    <xf numFmtId="9" fontId="3" fillId="0" borderId="0" applyFont="0" applyFill="0" applyBorder="0" applyAlignment="0" applyProtection="0"/>
    <xf numFmtId="0" fontId="12" fillId="30" borderId="0" applyNumberFormat="0" applyBorder="0" applyAlignment="0" applyProtection="0"/>
    <xf numFmtId="0" fontId="13" fillId="26" borderId="19"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20" applyNumberFormat="0" applyFill="0" applyAlignment="0" applyProtection="0"/>
    <xf numFmtId="0" fontId="17" fillId="0" borderId="21" applyNumberFormat="0" applyFill="0" applyAlignment="0" applyProtection="0"/>
    <xf numFmtId="0" fontId="18" fillId="0" borderId="22" applyNumberFormat="0" applyFill="0" applyAlignment="0" applyProtection="0"/>
    <xf numFmtId="0" fontId="18" fillId="0" borderId="0" applyNumberFormat="0" applyFill="0" applyBorder="0" applyAlignment="0" applyProtection="0"/>
    <xf numFmtId="0" fontId="19" fillId="0" borderId="23" applyNumberFormat="0" applyFill="0" applyAlignment="0" applyProtection="0"/>
    <xf numFmtId="0" fontId="20" fillId="31" borderId="24" applyNumberFormat="0" applyAlignment="0" applyProtection="0"/>
  </cellStyleXfs>
  <cellXfs count="277">
    <xf numFmtId="0" fontId="0" fillId="0" borderId="0" xfId="0"/>
    <xf numFmtId="0" fontId="21" fillId="0" borderId="0" xfId="0" applyFont="1"/>
    <xf numFmtId="0" fontId="22" fillId="0" borderId="0" xfId="0" applyFont="1"/>
    <xf numFmtId="0" fontId="21" fillId="0" borderId="12" xfId="0" applyNumberFormat="1" applyFont="1" applyFill="1" applyBorder="1" applyAlignment="1" applyProtection="1">
      <alignment horizontal="center" vertical="center" wrapText="1"/>
    </xf>
    <xf numFmtId="0" fontId="21" fillId="0" borderId="13" xfId="0" applyNumberFormat="1" applyFont="1" applyFill="1" applyBorder="1" applyAlignment="1" applyProtection="1">
      <alignment horizontal="center" vertical="center" wrapText="1"/>
    </xf>
    <xf numFmtId="0" fontId="22" fillId="0" borderId="3" xfId="0" applyNumberFormat="1" applyFont="1" applyFill="1" applyBorder="1" applyAlignment="1" applyProtection="1">
      <alignment horizontal="left" vertical="top" wrapText="1"/>
    </xf>
    <xf numFmtId="165" fontId="22" fillId="0" borderId="3" xfId="0" applyNumberFormat="1" applyFont="1" applyFill="1" applyBorder="1" applyAlignment="1" applyProtection="1">
      <alignment horizontal="right" wrapText="1"/>
    </xf>
    <xf numFmtId="165" fontId="21" fillId="0" borderId="3" xfId="0" quotePrefix="1" applyNumberFormat="1" applyFont="1" applyFill="1" applyBorder="1" applyAlignment="1" applyProtection="1">
      <alignment horizontal="right" wrapText="1"/>
    </xf>
    <xf numFmtId="166" fontId="21" fillId="0" borderId="3" xfId="30" quotePrefix="1" applyNumberFormat="1" applyFont="1" applyFill="1" applyBorder="1" applyAlignment="1" applyProtection="1">
      <alignment horizontal="right" wrapText="1"/>
    </xf>
    <xf numFmtId="166" fontId="22" fillId="0" borderId="0" xfId="0" applyNumberFormat="1" applyFont="1"/>
    <xf numFmtId="9" fontId="22" fillId="0" borderId="0" xfId="39" applyFont="1"/>
    <xf numFmtId="0" fontId="21" fillId="32" borderId="3" xfId="0" applyNumberFormat="1" applyFont="1" applyFill="1" applyBorder="1" applyAlignment="1" applyProtection="1">
      <alignment horizontal="left" vertical="top" wrapText="1"/>
    </xf>
    <xf numFmtId="165" fontId="22" fillId="0" borderId="0" xfId="0" applyNumberFormat="1" applyFont="1"/>
    <xf numFmtId="0" fontId="21" fillId="0" borderId="3" xfId="0" applyNumberFormat="1" applyFont="1" applyFill="1" applyBorder="1" applyAlignment="1" applyProtection="1">
      <alignment vertical="top" wrapText="1"/>
    </xf>
    <xf numFmtId="0" fontId="21" fillId="0" borderId="0" xfId="0" applyFont="1" applyAlignment="1">
      <alignment wrapText="1"/>
    </xf>
    <xf numFmtId="0" fontId="22" fillId="0" borderId="10" xfId="0" applyNumberFormat="1" applyFont="1" applyFill="1" applyBorder="1" applyAlignment="1" applyProtection="1">
      <alignment horizontal="left" vertical="top" wrapText="1"/>
    </xf>
    <xf numFmtId="165" fontId="22" fillId="0" borderId="10" xfId="0" applyNumberFormat="1" applyFont="1" applyFill="1" applyBorder="1" applyAlignment="1" applyProtection="1">
      <alignment horizontal="right" wrapText="1"/>
    </xf>
    <xf numFmtId="0" fontId="22" fillId="0" borderId="0" xfId="34" applyFont="1"/>
    <xf numFmtId="0" fontId="24" fillId="0" borderId="0" xfId="34" applyFont="1"/>
    <xf numFmtId="0" fontId="21" fillId="0" borderId="0" xfId="0" applyFont="1" applyAlignment="1">
      <alignment vertical="center" wrapText="1"/>
    </xf>
    <xf numFmtId="0" fontId="21" fillId="0" borderId="6" xfId="0" applyNumberFormat="1" applyFont="1" applyFill="1" applyBorder="1" applyAlignment="1" applyProtection="1">
      <alignment horizontal="center" wrapText="1"/>
    </xf>
    <xf numFmtId="0" fontId="21" fillId="0" borderId="7" xfId="0" applyFont="1" applyBorder="1" applyAlignment="1">
      <alignment wrapText="1"/>
    </xf>
    <xf numFmtId="0" fontId="22" fillId="0" borderId="3" xfId="0" applyNumberFormat="1" applyFont="1" applyFill="1" applyBorder="1" applyAlignment="1" applyProtection="1">
      <alignment horizontal="left" wrapText="1"/>
    </xf>
    <xf numFmtId="169" fontId="25" fillId="33" borderId="3" xfId="0" applyNumberFormat="1" applyFont="1" applyFill="1" applyBorder="1" applyAlignment="1">
      <alignment horizontal="right"/>
    </xf>
    <xf numFmtId="0" fontId="22" fillId="0" borderId="3" xfId="0" applyFont="1" applyBorder="1"/>
    <xf numFmtId="0" fontId="22" fillId="0" borderId="0" xfId="0" applyFont="1" applyAlignment="1">
      <alignment wrapText="1"/>
    </xf>
    <xf numFmtId="0" fontId="21" fillId="0" borderId="11" xfId="0" applyNumberFormat="1" applyFont="1" applyFill="1" applyBorder="1" applyAlignment="1" applyProtection="1">
      <alignment horizontal="center" wrapText="1"/>
    </xf>
    <xf numFmtId="0" fontId="22" fillId="0" borderId="3" xfId="0" applyNumberFormat="1" applyFont="1" applyFill="1" applyBorder="1" applyAlignment="1" applyProtection="1">
      <alignment horizontal="right" wrapText="1"/>
    </xf>
    <xf numFmtId="0" fontId="21" fillId="0" borderId="1" xfId="0" applyNumberFormat="1" applyFont="1" applyFill="1" applyBorder="1" applyAlignment="1" applyProtection="1">
      <alignment wrapText="1"/>
    </xf>
    <xf numFmtId="0" fontId="21" fillId="0" borderId="3" xfId="0" applyFont="1" applyBorder="1" applyAlignment="1">
      <alignment horizontal="center" wrapText="1"/>
    </xf>
    <xf numFmtId="0" fontId="22" fillId="0" borderId="10" xfId="0" applyNumberFormat="1" applyFont="1" applyFill="1" applyBorder="1" applyAlignment="1" applyProtection="1">
      <alignment horizontal="left" wrapText="1"/>
    </xf>
    <xf numFmtId="0" fontId="22" fillId="0" borderId="10" xfId="0" applyNumberFormat="1" applyFont="1" applyFill="1" applyBorder="1" applyAlignment="1" applyProtection="1">
      <alignment horizontal="right" wrapText="1"/>
    </xf>
    <xf numFmtId="166" fontId="22" fillId="0" borderId="10" xfId="30" applyNumberFormat="1" applyFont="1" applyFill="1" applyBorder="1" applyAlignment="1" applyProtection="1">
      <alignment horizontal="right" wrapText="1"/>
    </xf>
    <xf numFmtId="166" fontId="22" fillId="0" borderId="11" xfId="30" applyNumberFormat="1" applyFont="1" applyFill="1" applyBorder="1" applyAlignment="1" applyProtection="1">
      <alignment horizontal="right" wrapText="1"/>
    </xf>
    <xf numFmtId="0" fontId="22" fillId="0" borderId="8" xfId="0" applyNumberFormat="1" applyFont="1" applyFill="1" applyBorder="1" applyAlignment="1" applyProtection="1">
      <alignment horizontal="left" wrapText="1"/>
    </xf>
    <xf numFmtId="0" fontId="22" fillId="0" borderId="0" xfId="0" applyNumberFormat="1" applyFont="1" applyFill="1" applyBorder="1" applyAlignment="1" applyProtection="1">
      <alignment horizontal="right" wrapText="1"/>
    </xf>
    <xf numFmtId="0" fontId="22" fillId="32" borderId="3" xfId="0" applyNumberFormat="1" applyFont="1" applyFill="1" applyBorder="1" applyAlignment="1" applyProtection="1">
      <alignment horizontal="right" wrapText="1"/>
    </xf>
    <xf numFmtId="0" fontId="21" fillId="0" borderId="10" xfId="0" applyNumberFormat="1" applyFont="1" applyFill="1" applyBorder="1" applyAlignment="1" applyProtection="1">
      <alignment horizontal="center" wrapText="1"/>
    </xf>
    <xf numFmtId="0" fontId="22" fillId="0" borderId="11" xfId="0" applyNumberFormat="1" applyFont="1" applyFill="1" applyBorder="1" applyAlignment="1" applyProtection="1">
      <alignment horizontal="left" vertical="top" wrapText="1"/>
    </xf>
    <xf numFmtId="165" fontId="22" fillId="0" borderId="11" xfId="0" applyNumberFormat="1" applyFont="1" applyFill="1" applyBorder="1" applyAlignment="1" applyProtection="1">
      <alignment horizontal="right" wrapText="1"/>
    </xf>
    <xf numFmtId="0" fontId="22" fillId="0" borderId="11" xfId="0" applyNumberFormat="1" applyFont="1" applyFill="1" applyBorder="1" applyAlignment="1" applyProtection="1">
      <alignment horizontal="left" wrapText="1"/>
    </xf>
    <xf numFmtId="0" fontId="22" fillId="0" borderId="11" xfId="0" applyNumberFormat="1" applyFont="1" applyFill="1" applyBorder="1" applyAlignment="1" applyProtection="1">
      <alignment horizontal="right" wrapText="1"/>
    </xf>
    <xf numFmtId="0" fontId="22" fillId="0" borderId="7" xfId="0" applyNumberFormat="1" applyFont="1" applyFill="1" applyBorder="1" applyAlignment="1" applyProtection="1">
      <alignment horizontal="left" vertical="top" wrapText="1"/>
    </xf>
    <xf numFmtId="0" fontId="21" fillId="0" borderId="3" xfId="0" applyNumberFormat="1" applyFont="1" applyFill="1" applyBorder="1" applyAlignment="1" applyProtection="1">
      <alignment wrapText="1"/>
    </xf>
    <xf numFmtId="0" fontId="21" fillId="0" borderId="3" xfId="0" applyFont="1" applyBorder="1" applyAlignment="1">
      <alignment wrapText="1"/>
    </xf>
    <xf numFmtId="0" fontId="21" fillId="0" borderId="0" xfId="0" applyNumberFormat="1" applyFont="1" applyFill="1" applyBorder="1" applyAlignment="1" applyProtection="1">
      <alignment wrapText="1"/>
    </xf>
    <xf numFmtId="168" fontId="25" fillId="33" borderId="3" xfId="0" applyNumberFormat="1" applyFont="1" applyFill="1" applyBorder="1" applyAlignment="1">
      <alignment horizontal="right"/>
    </xf>
    <xf numFmtId="0" fontId="22" fillId="0" borderId="9" xfId="0" applyNumberFormat="1" applyFont="1" applyFill="1" applyBorder="1" applyAlignment="1" applyProtection="1">
      <alignment horizontal="left" wrapText="1"/>
    </xf>
    <xf numFmtId="0" fontId="22" fillId="0" borderId="7" xfId="0" applyNumberFormat="1" applyFont="1" applyFill="1" applyBorder="1" applyAlignment="1" applyProtection="1">
      <alignment horizontal="right" wrapText="1"/>
    </xf>
    <xf numFmtId="168" fontId="25" fillId="33" borderId="7" xfId="0" applyNumberFormat="1" applyFont="1" applyFill="1" applyBorder="1" applyAlignment="1">
      <alignment horizontal="right"/>
    </xf>
    <xf numFmtId="0" fontId="22" fillId="0" borderId="0" xfId="0" applyFont="1" applyBorder="1"/>
    <xf numFmtId="167" fontId="25" fillId="33" borderId="3" xfId="0" applyNumberFormat="1" applyFont="1" applyFill="1" applyBorder="1" applyAlignment="1">
      <alignment horizontal="right"/>
    </xf>
    <xf numFmtId="167" fontId="25" fillId="33" borderId="7" xfId="0" applyNumberFormat="1" applyFont="1" applyFill="1" applyBorder="1" applyAlignment="1">
      <alignment horizontal="right"/>
    </xf>
    <xf numFmtId="0" fontId="22" fillId="0" borderId="7" xfId="0" applyFont="1" applyBorder="1"/>
    <xf numFmtId="0" fontId="29" fillId="0" borderId="25" xfId="0" applyFont="1" applyFill="1" applyBorder="1"/>
    <xf numFmtId="0" fontId="29" fillId="0" borderId="0" xfId="0" applyFont="1"/>
    <xf numFmtId="0" fontId="28" fillId="0" borderId="25" xfId="0" applyFont="1" applyFill="1" applyBorder="1"/>
    <xf numFmtId="0" fontId="30" fillId="0" borderId="25" xfId="0" applyFont="1" applyFill="1" applyBorder="1"/>
    <xf numFmtId="0" fontId="30" fillId="32" borderId="25" xfId="0" applyFont="1" applyFill="1" applyBorder="1"/>
    <xf numFmtId="0" fontId="31" fillId="32" borderId="25" xfId="0" applyNumberFormat="1" applyFont="1" applyFill="1" applyBorder="1" applyAlignment="1" applyProtection="1">
      <alignment horizontal="left" vertical="top"/>
    </xf>
    <xf numFmtId="0" fontId="29" fillId="0" borderId="29" xfId="0" applyFont="1" applyFill="1" applyBorder="1"/>
    <xf numFmtId="0" fontId="29" fillId="0" borderId="25" xfId="0" applyFont="1" applyBorder="1"/>
    <xf numFmtId="0" fontId="34" fillId="0" borderId="25" xfId="0" applyFont="1" applyFill="1" applyBorder="1"/>
    <xf numFmtId="0" fontId="35" fillId="0" borderId="25" xfId="0" applyFont="1" applyFill="1" applyBorder="1"/>
    <xf numFmtId="1" fontId="33" fillId="0" borderId="31" xfId="0" applyNumberFormat="1" applyFont="1" applyFill="1" applyBorder="1"/>
    <xf numFmtId="0" fontId="30" fillId="32" borderId="32" xfId="0" applyFont="1" applyFill="1" applyBorder="1"/>
    <xf numFmtId="165" fontId="29" fillId="0" borderId="25" xfId="0" applyNumberFormat="1" applyFont="1" applyFill="1" applyBorder="1"/>
    <xf numFmtId="0" fontId="32" fillId="0" borderId="25" xfId="0" applyFont="1" applyFill="1" applyBorder="1"/>
    <xf numFmtId="1" fontId="32" fillId="0" borderId="25" xfId="0" applyNumberFormat="1" applyFont="1" applyFill="1" applyBorder="1"/>
    <xf numFmtId="165" fontId="32" fillId="0" borderId="25" xfId="30" applyNumberFormat="1" applyFont="1" applyFill="1" applyBorder="1"/>
    <xf numFmtId="171" fontId="36" fillId="33" borderId="33" xfId="0" applyNumberFormat="1" applyFont="1" applyFill="1" applyBorder="1" applyAlignment="1">
      <alignment horizontal="right"/>
    </xf>
    <xf numFmtId="0" fontId="29" fillId="32" borderId="25" xfId="0" applyFont="1" applyFill="1" applyBorder="1"/>
    <xf numFmtId="0" fontId="30" fillId="32" borderId="33" xfId="0" applyFont="1" applyFill="1" applyBorder="1"/>
    <xf numFmtId="0" fontId="37" fillId="32" borderId="25" xfId="34" applyFont="1" applyFill="1" applyBorder="1"/>
    <xf numFmtId="0" fontId="30" fillId="0" borderId="0" xfId="0" applyFont="1"/>
    <xf numFmtId="166" fontId="30" fillId="0" borderId="0" xfId="0" applyNumberFormat="1" applyFont="1"/>
    <xf numFmtId="0" fontId="30" fillId="32" borderId="0" xfId="0" applyFont="1" applyFill="1"/>
    <xf numFmtId="0" fontId="29" fillId="0" borderId="26" xfId="0" applyFont="1" applyFill="1" applyBorder="1"/>
    <xf numFmtId="0" fontId="31" fillId="32" borderId="0" xfId="0" applyNumberFormat="1" applyFont="1" applyFill="1" applyBorder="1" applyAlignment="1" applyProtection="1">
      <alignment horizontal="left" vertical="top"/>
    </xf>
    <xf numFmtId="0" fontId="29" fillId="32" borderId="0" xfId="0" applyFont="1" applyFill="1"/>
    <xf numFmtId="0" fontId="34" fillId="0" borderId="26" xfId="0" applyFont="1" applyFill="1" applyBorder="1"/>
    <xf numFmtId="166" fontId="29" fillId="0" borderId="26" xfId="30" applyNumberFormat="1" applyFont="1" applyFill="1" applyBorder="1"/>
    <xf numFmtId="166" fontId="35" fillId="0" borderId="26" xfId="30" applyNumberFormat="1" applyFont="1" applyFill="1" applyBorder="1"/>
    <xf numFmtId="166" fontId="29" fillId="0" borderId="0" xfId="0" applyNumberFormat="1" applyFont="1"/>
    <xf numFmtId="166" fontId="32" fillId="0" borderId="26" xfId="30" applyNumberFormat="1" applyFont="1" applyFill="1" applyBorder="1"/>
    <xf numFmtId="166" fontId="29" fillId="32" borderId="0" xfId="0" applyNumberFormat="1" applyFont="1" applyFill="1"/>
    <xf numFmtId="0" fontId="29" fillId="32" borderId="26" xfId="0" applyFont="1" applyFill="1" applyBorder="1"/>
    <xf numFmtId="0" fontId="29" fillId="32" borderId="27" xfId="0" applyFont="1" applyFill="1" applyBorder="1"/>
    <xf numFmtId="0" fontId="37" fillId="32" borderId="0" xfId="34" applyFont="1" applyFill="1"/>
    <xf numFmtId="171" fontId="39" fillId="33" borderId="28" xfId="0" applyNumberFormat="1" applyFont="1" applyFill="1" applyBorder="1" applyAlignment="1">
      <alignment horizontal="right"/>
    </xf>
    <xf numFmtId="0" fontId="40" fillId="0" borderId="0" xfId="0" applyFont="1" applyAlignment="1">
      <alignment horizontal="left" vertical="center"/>
    </xf>
    <xf numFmtId="0" fontId="40" fillId="0" borderId="1" xfId="0" applyFont="1" applyBorder="1" applyAlignment="1">
      <alignment horizontal="center" vertical="center" wrapText="1"/>
    </xf>
    <xf numFmtId="0" fontId="40" fillId="0" borderId="2" xfId="0" applyFont="1" applyBorder="1" applyAlignment="1">
      <alignment horizontal="center" vertical="center" wrapText="1"/>
    </xf>
    <xf numFmtId="165" fontId="40" fillId="0" borderId="3" xfId="0" applyNumberFormat="1" applyFont="1" applyBorder="1" applyAlignment="1">
      <alignment horizontal="center" vertical="center" wrapText="1"/>
    </xf>
    <xf numFmtId="165" fontId="40" fillId="0" borderId="4" xfId="0" applyNumberFormat="1" applyFont="1" applyBorder="1" applyAlignment="1">
      <alignment horizontal="center" vertical="center" wrapText="1"/>
    </xf>
    <xf numFmtId="166" fontId="24" fillId="0" borderId="7" xfId="30" applyNumberFormat="1" applyFont="1" applyBorder="1"/>
    <xf numFmtId="166" fontId="24" fillId="0" borderId="14" xfId="30" applyNumberFormat="1" applyFont="1" applyBorder="1"/>
    <xf numFmtId="166" fontId="22" fillId="0" borderId="14" xfId="30" applyNumberFormat="1" applyFont="1" applyBorder="1"/>
    <xf numFmtId="166" fontId="21" fillId="0" borderId="3" xfId="30" applyNumberFormat="1" applyFont="1" applyBorder="1"/>
    <xf numFmtId="0" fontId="40" fillId="0" borderId="3" xfId="0" applyFont="1" applyFill="1" applyBorder="1"/>
    <xf numFmtId="0" fontId="22" fillId="0" borderId="0" xfId="0" applyFont="1" applyAlignment="1">
      <alignment horizontal="justify" vertical="center"/>
    </xf>
    <xf numFmtId="170" fontId="22" fillId="0" borderId="0" xfId="39" applyNumberFormat="1" applyFont="1"/>
    <xf numFmtId="0" fontId="31" fillId="0" borderId="25" xfId="0" applyNumberFormat="1" applyFont="1" applyFill="1" applyBorder="1" applyAlignment="1" applyProtection="1">
      <alignment horizontal="left" vertical="top"/>
    </xf>
    <xf numFmtId="165" fontId="35" fillId="0" borderId="25" xfId="0" applyNumberFormat="1" applyFont="1" applyFill="1" applyBorder="1"/>
    <xf numFmtId="165" fontId="32" fillId="0" borderId="25" xfId="0" applyNumberFormat="1" applyFont="1" applyFill="1" applyBorder="1"/>
    <xf numFmtId="0" fontId="37" fillId="0" borderId="25" xfId="34" applyFont="1" applyFill="1" applyBorder="1"/>
    <xf numFmtId="0" fontId="29" fillId="32" borderId="34" xfId="0" applyFont="1" applyFill="1" applyBorder="1"/>
    <xf numFmtId="0" fontId="38" fillId="0" borderId="0" xfId="0" applyFont="1"/>
    <xf numFmtId="0" fontId="43" fillId="0" borderId="0" xfId="34" applyFont="1"/>
    <xf numFmtId="0" fontId="38" fillId="0" borderId="0" xfId="0" applyFont="1" applyAlignment="1">
      <alignment wrapText="1"/>
    </xf>
    <xf numFmtId="0" fontId="38" fillId="0" borderId="0" xfId="0" applyNumberFormat="1" applyFont="1" applyFill="1" applyBorder="1" applyAlignment="1" applyProtection="1">
      <alignment horizontal="right" wrapText="1"/>
    </xf>
    <xf numFmtId="0" fontId="46" fillId="32" borderId="25" xfId="0" applyNumberFormat="1" applyFont="1" applyFill="1" applyBorder="1" applyAlignment="1" applyProtection="1">
      <alignment horizontal="left" vertical="top"/>
    </xf>
    <xf numFmtId="0" fontId="21" fillId="0" borderId="25" xfId="0" applyFont="1" applyFill="1" applyBorder="1"/>
    <xf numFmtId="0" fontId="24" fillId="0" borderId="25" xfId="0" applyFont="1" applyBorder="1"/>
    <xf numFmtId="0" fontId="22" fillId="0" borderId="25" xfId="0" applyFont="1" applyBorder="1"/>
    <xf numFmtId="0" fontId="22" fillId="0" borderId="25" xfId="0" applyFont="1" applyFill="1" applyBorder="1"/>
    <xf numFmtId="0" fontId="22" fillId="0" borderId="29" xfId="0" applyFont="1" applyFill="1" applyBorder="1"/>
    <xf numFmtId="0" fontId="40" fillId="0" borderId="25" xfId="0" applyFont="1" applyFill="1" applyBorder="1" applyAlignment="1">
      <alignment wrapText="1"/>
    </xf>
    <xf numFmtId="0" fontId="27" fillId="0" borderId="25" xfId="0" applyFont="1" applyFill="1" applyBorder="1"/>
    <xf numFmtId="0" fontId="24" fillId="0" borderId="25" xfId="0" applyFont="1" applyFill="1" applyBorder="1"/>
    <xf numFmtId="166" fontId="24" fillId="0" borderId="30" xfId="30" applyNumberFormat="1" applyFont="1" applyFill="1" applyBorder="1"/>
    <xf numFmtId="0" fontId="24" fillId="32" borderId="25" xfId="0" applyFont="1" applyFill="1" applyBorder="1"/>
    <xf numFmtId="0" fontId="48" fillId="0" borderId="25" xfId="0" applyFont="1" applyFill="1" applyBorder="1"/>
    <xf numFmtId="1" fontId="48" fillId="0" borderId="25" xfId="0" applyNumberFormat="1" applyFont="1" applyFill="1" applyBorder="1"/>
    <xf numFmtId="1" fontId="40" fillId="0" borderId="31" xfId="0" applyNumberFormat="1" applyFont="1" applyFill="1" applyBorder="1"/>
    <xf numFmtId="171" fontId="24" fillId="33" borderId="25" xfId="0" applyNumberFormat="1" applyFont="1" applyFill="1" applyBorder="1" applyAlignment="1">
      <alignment horizontal="right"/>
    </xf>
    <xf numFmtId="0" fontId="24" fillId="32" borderId="32" xfId="0" applyFont="1" applyFill="1" applyBorder="1"/>
    <xf numFmtId="1" fontId="22" fillId="0" borderId="25" xfId="0" applyNumberFormat="1" applyFont="1" applyFill="1" applyBorder="1"/>
    <xf numFmtId="1" fontId="24" fillId="0" borderId="31" xfId="0" applyNumberFormat="1" applyFont="1" applyFill="1" applyBorder="1"/>
    <xf numFmtId="0" fontId="24" fillId="0" borderId="31" xfId="0" applyFont="1" applyBorder="1"/>
    <xf numFmtId="0" fontId="24" fillId="0" borderId="31" xfId="0" applyFont="1" applyFill="1" applyBorder="1"/>
    <xf numFmtId="1" fontId="21" fillId="0" borderId="25" xfId="0" applyNumberFormat="1" applyFont="1" applyFill="1" applyBorder="1"/>
    <xf numFmtId="0" fontId="38" fillId="32" borderId="25" xfId="0" applyFont="1" applyFill="1" applyBorder="1"/>
    <xf numFmtId="0" fontId="43" fillId="32" borderId="25" xfId="0" applyFont="1" applyFill="1" applyBorder="1"/>
    <xf numFmtId="0" fontId="38" fillId="0" borderId="25" xfId="0" applyFont="1" applyBorder="1"/>
    <xf numFmtId="0" fontId="38" fillId="0" borderId="25" xfId="0" applyFont="1" applyFill="1" applyBorder="1"/>
    <xf numFmtId="0" fontId="38" fillId="32" borderId="0" xfId="0" applyFont="1" applyFill="1"/>
    <xf numFmtId="0" fontId="43" fillId="0" borderId="0" xfId="0" applyFont="1" applyAlignment="1">
      <alignment horizontal="left" vertical="center"/>
    </xf>
    <xf numFmtId="9" fontId="25" fillId="33" borderId="3" xfId="39" applyFont="1" applyFill="1" applyBorder="1" applyAlignment="1">
      <alignment horizontal="right"/>
    </xf>
    <xf numFmtId="9" fontId="22" fillId="0" borderId="3" xfId="39" applyFont="1" applyBorder="1"/>
    <xf numFmtId="172" fontId="48" fillId="0" borderId="25" xfId="30" applyNumberFormat="1" applyFont="1" applyFill="1" applyBorder="1"/>
    <xf numFmtId="172" fontId="40" fillId="0" borderId="31" xfId="30" applyNumberFormat="1" applyFont="1" applyFill="1" applyBorder="1"/>
    <xf numFmtId="172" fontId="24" fillId="33" borderId="25" xfId="30" applyNumberFormat="1" applyFont="1" applyFill="1" applyBorder="1" applyAlignment="1">
      <alignment horizontal="right"/>
    </xf>
    <xf numFmtId="172" fontId="22" fillId="0" borderId="25" xfId="30" applyNumberFormat="1" applyFont="1" applyFill="1" applyBorder="1"/>
    <xf numFmtId="172" fontId="24" fillId="0" borderId="31" xfId="30" applyNumberFormat="1" applyFont="1" applyFill="1" applyBorder="1"/>
    <xf numFmtId="172" fontId="22" fillId="0" borderId="25" xfId="30" applyNumberFormat="1" applyFont="1" applyBorder="1"/>
    <xf numFmtId="172" fontId="24" fillId="0" borderId="31" xfId="30" applyNumberFormat="1" applyFont="1" applyBorder="1"/>
    <xf numFmtId="172" fontId="21" fillId="0" borderId="25" xfId="30" applyNumberFormat="1" applyFont="1" applyFill="1" applyBorder="1"/>
    <xf numFmtId="0" fontId="21" fillId="0" borderId="30" xfId="0" applyFont="1" applyFill="1" applyBorder="1" applyAlignment="1">
      <alignment wrapText="1"/>
    </xf>
    <xf numFmtId="0" fontId="21" fillId="0" borderId="33" xfId="0" applyFont="1" applyFill="1" applyBorder="1" applyAlignment="1">
      <alignment wrapText="1"/>
    </xf>
    <xf numFmtId="0" fontId="21" fillId="0" borderId="25" xfId="0" applyFont="1" applyFill="1" applyBorder="1" applyAlignment="1">
      <alignment wrapText="1"/>
    </xf>
    <xf numFmtId="0" fontId="47" fillId="32" borderId="25" xfId="0" applyFont="1" applyFill="1" applyBorder="1" applyAlignment="1">
      <alignment wrapText="1"/>
    </xf>
    <xf numFmtId="165" fontId="22" fillId="0" borderId="7" xfId="0" quotePrefix="1" applyNumberFormat="1" applyFont="1" applyFill="1" applyBorder="1" applyAlignment="1" applyProtection="1">
      <alignment horizontal="right" wrapText="1"/>
    </xf>
    <xf numFmtId="166" fontId="22" fillId="0" borderId="7" xfId="30" quotePrefix="1" applyNumberFormat="1" applyFont="1" applyFill="1" applyBorder="1" applyAlignment="1" applyProtection="1">
      <alignment horizontal="right" wrapText="1"/>
    </xf>
    <xf numFmtId="0" fontId="22" fillId="0" borderId="14" xfId="0" applyNumberFormat="1" applyFont="1" applyFill="1" applyBorder="1" applyAlignment="1" applyProtection="1">
      <alignment horizontal="left" vertical="top" wrapText="1"/>
    </xf>
    <xf numFmtId="165" fontId="22" fillId="0" borderId="14" xfId="0" quotePrefix="1" applyNumberFormat="1" applyFont="1" applyFill="1" applyBorder="1" applyAlignment="1" applyProtection="1">
      <alignment horizontal="right" wrapText="1"/>
    </xf>
    <xf numFmtId="166" fontId="22" fillId="0" borderId="14" xfId="30" quotePrefix="1" applyNumberFormat="1" applyFont="1" applyFill="1" applyBorder="1" applyAlignment="1" applyProtection="1">
      <alignment horizontal="right" wrapText="1"/>
    </xf>
    <xf numFmtId="165" fontId="21" fillId="0" borderId="5" xfId="0" quotePrefix="1" applyNumberFormat="1" applyFont="1" applyFill="1" applyBorder="1" applyAlignment="1" applyProtection="1">
      <alignment horizontal="right" wrapText="1"/>
    </xf>
    <xf numFmtId="166" fontId="21" fillId="0" borderId="5" xfId="30" quotePrefix="1" applyNumberFormat="1" applyFont="1" applyFill="1" applyBorder="1" applyAlignment="1" applyProtection="1">
      <alignment horizontal="right" wrapText="1"/>
    </xf>
    <xf numFmtId="165" fontId="22" fillId="0" borderId="7" xfId="0" applyNumberFormat="1" applyFont="1" applyFill="1" applyBorder="1" applyAlignment="1" applyProtection="1">
      <alignment horizontal="right" wrapText="1"/>
    </xf>
    <xf numFmtId="166" fontId="22" fillId="0" borderId="7" xfId="30" applyNumberFormat="1" applyFont="1" applyFill="1" applyBorder="1" applyAlignment="1" applyProtection="1">
      <alignment horizontal="right" wrapText="1"/>
    </xf>
    <xf numFmtId="165" fontId="22" fillId="0" borderId="14" xfId="0" applyNumberFormat="1" applyFont="1" applyFill="1" applyBorder="1" applyAlignment="1" applyProtection="1">
      <alignment horizontal="right" wrapText="1"/>
    </xf>
    <xf numFmtId="166" fontId="22" fillId="0" borderId="14" xfId="30" applyNumberFormat="1" applyFont="1" applyFill="1" applyBorder="1" applyAlignment="1" applyProtection="1">
      <alignment horizontal="right" wrapText="1"/>
    </xf>
    <xf numFmtId="166" fontId="22" fillId="32" borderId="14" xfId="30" quotePrefix="1" applyNumberFormat="1" applyFont="1" applyFill="1" applyBorder="1" applyAlignment="1" applyProtection="1">
      <alignment horizontal="right" wrapText="1"/>
    </xf>
    <xf numFmtId="0" fontId="22" fillId="0" borderId="14" xfId="0" applyNumberFormat="1" applyFont="1" applyFill="1" applyBorder="1" applyAlignment="1" applyProtection="1">
      <alignment vertical="top" wrapText="1"/>
    </xf>
    <xf numFmtId="0" fontId="22" fillId="32" borderId="14" xfId="0" applyNumberFormat="1" applyFont="1" applyFill="1" applyBorder="1" applyAlignment="1" applyProtection="1">
      <alignment horizontal="left" vertical="top" wrapText="1"/>
    </xf>
    <xf numFmtId="0" fontId="21" fillId="0" borderId="5" xfId="0" applyNumberFormat="1" applyFont="1" applyFill="1" applyBorder="1" applyAlignment="1" applyProtection="1">
      <alignment vertical="top" wrapText="1"/>
    </xf>
    <xf numFmtId="0" fontId="21" fillId="32"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21" fillId="0" borderId="38" xfId="0" applyNumberFormat="1" applyFont="1" applyFill="1" applyBorder="1" applyAlignment="1" applyProtection="1">
      <alignment horizontal="left" vertical="top" wrapText="1"/>
    </xf>
    <xf numFmtId="165" fontId="21" fillId="0" borderId="38" xfId="0" applyNumberFormat="1" applyFont="1" applyFill="1" applyBorder="1" applyAlignment="1" applyProtection="1">
      <alignment horizontal="right" wrapText="1"/>
    </xf>
    <xf numFmtId="0" fontId="22" fillId="0" borderId="5" xfId="0" applyNumberFormat="1" applyFont="1" applyFill="1" applyBorder="1" applyAlignment="1" applyProtection="1">
      <alignment horizontal="left" vertical="top" wrapText="1"/>
    </xf>
    <xf numFmtId="165" fontId="22" fillId="0" borderId="5" xfId="0" applyNumberFormat="1" applyFont="1" applyFill="1" applyBorder="1" applyAlignment="1" applyProtection="1">
      <alignment horizontal="right" wrapText="1"/>
    </xf>
    <xf numFmtId="0" fontId="24" fillId="0" borderId="7" xfId="0" applyFont="1" applyBorder="1"/>
    <xf numFmtId="0" fontId="21" fillId="0" borderId="5" xfId="0" applyFont="1" applyBorder="1"/>
    <xf numFmtId="166" fontId="40" fillId="0" borderId="5" xfId="30" applyNumberFormat="1" applyFont="1" applyBorder="1"/>
    <xf numFmtId="0" fontId="24" fillId="0" borderId="14" xfId="0" applyFont="1" applyBorder="1"/>
    <xf numFmtId="0" fontId="40" fillId="0" borderId="5" xfId="0" applyFont="1" applyBorder="1"/>
    <xf numFmtId="0" fontId="22" fillId="0" borderId="14" xfId="0" applyFont="1" applyBorder="1"/>
    <xf numFmtId="166" fontId="21" fillId="0" borderId="5" xfId="30" applyNumberFormat="1" applyFont="1" applyBorder="1"/>
    <xf numFmtId="0" fontId="40" fillId="0" borderId="5" xfId="0" applyFont="1" applyFill="1" applyBorder="1"/>
    <xf numFmtId="0" fontId="21" fillId="0" borderId="0" xfId="0" applyFont="1" applyAlignment="1">
      <alignment wrapText="1"/>
    </xf>
    <xf numFmtId="0" fontId="24" fillId="0" borderId="0" xfId="34" applyFont="1" applyAlignment="1">
      <alignment vertical="top"/>
    </xf>
    <xf numFmtId="0" fontId="22" fillId="0" borderId="0" xfId="0" applyFont="1" applyAlignment="1">
      <alignment vertical="top"/>
    </xf>
    <xf numFmtId="169" fontId="22" fillId="0" borderId="0" xfId="0" applyNumberFormat="1" applyFont="1"/>
    <xf numFmtId="1" fontId="22" fillId="0" borderId="0" xfId="0" applyNumberFormat="1" applyFont="1"/>
    <xf numFmtId="168" fontId="22" fillId="0" borderId="0" xfId="0" applyNumberFormat="1" applyFont="1"/>
    <xf numFmtId="167" fontId="22" fillId="0" borderId="0" xfId="0" applyNumberFormat="1" applyFont="1"/>
    <xf numFmtId="0" fontId="29" fillId="0" borderId="0" xfId="0" applyFont="1" applyAlignment="1">
      <alignment horizontal="left"/>
    </xf>
    <xf numFmtId="0" fontId="50" fillId="0" borderId="0" xfId="0" applyFont="1"/>
    <xf numFmtId="1" fontId="29" fillId="0" borderId="0" xfId="0" applyNumberFormat="1" applyFont="1"/>
    <xf numFmtId="172" fontId="22" fillId="0" borderId="0" xfId="0" applyNumberFormat="1" applyFont="1"/>
    <xf numFmtId="165" fontId="29" fillId="0" borderId="0" xfId="0" applyNumberFormat="1" applyFont="1"/>
    <xf numFmtId="2" fontId="29" fillId="0" borderId="0" xfId="0" applyNumberFormat="1" applyFont="1"/>
    <xf numFmtId="0" fontId="38" fillId="0" borderId="0" xfId="0" applyFont="1"/>
    <xf numFmtId="0" fontId="21" fillId="0" borderId="15" xfId="0" applyNumberFormat="1" applyFont="1" applyFill="1" applyBorder="1" applyAlignment="1" applyProtection="1">
      <alignment vertical="top" wrapText="1"/>
    </xf>
    <xf numFmtId="165" fontId="21" fillId="0" borderId="15" xfId="0" quotePrefix="1" applyNumberFormat="1" applyFont="1" applyFill="1" applyBorder="1" applyAlignment="1" applyProtection="1">
      <alignment horizontal="right" wrapText="1"/>
    </xf>
    <xf numFmtId="165" fontId="21" fillId="0" borderId="0" xfId="0" applyNumberFormat="1" applyFont="1" applyFill="1" applyBorder="1" applyAlignment="1" applyProtection="1">
      <alignment horizontal="right" wrapText="1"/>
    </xf>
    <xf numFmtId="0" fontId="32" fillId="0" borderId="0" xfId="0" applyFont="1" applyFill="1" applyBorder="1" applyAlignment="1">
      <alignment vertical="center" wrapText="1"/>
    </xf>
    <xf numFmtId="2" fontId="22" fillId="0" borderId="0" xfId="0" applyNumberFormat="1" applyFont="1"/>
    <xf numFmtId="166" fontId="21" fillId="0" borderId="15" xfId="30" applyNumberFormat="1" applyFont="1" applyBorder="1"/>
    <xf numFmtId="1" fontId="27" fillId="0" borderId="25" xfId="0" applyNumberFormat="1" applyFont="1" applyFill="1" applyBorder="1"/>
    <xf numFmtId="1" fontId="22" fillId="0" borderId="25" xfId="0" applyNumberFormat="1" applyFont="1" applyBorder="1"/>
    <xf numFmtId="0" fontId="38" fillId="32" borderId="0" xfId="0" applyFont="1" applyFill="1" applyAlignment="1">
      <alignment horizontal="left" wrapText="1"/>
    </xf>
    <xf numFmtId="0" fontId="34" fillId="0" borderId="26" xfId="0" applyFont="1" applyBorder="1"/>
    <xf numFmtId="0" fontId="35" fillId="0" borderId="26" xfId="0" applyFont="1" applyBorder="1"/>
    <xf numFmtId="0" fontId="29" fillId="0" borderId="26" xfId="0" applyFont="1" applyBorder="1"/>
    <xf numFmtId="0" fontId="32" fillId="0" borderId="26" xfId="0" applyFont="1" applyBorder="1"/>
    <xf numFmtId="0" fontId="28" fillId="0" borderId="34" xfId="0" applyFont="1" applyFill="1" applyBorder="1" applyAlignment="1">
      <alignment wrapText="1"/>
    </xf>
    <xf numFmtId="172" fontId="29" fillId="0" borderId="0" xfId="0" applyNumberFormat="1" applyFont="1"/>
    <xf numFmtId="0" fontId="21" fillId="0" borderId="31" xfId="0" applyFont="1" applyFill="1" applyBorder="1" applyAlignment="1">
      <alignment horizontal="left" vertical="top" wrapText="1"/>
    </xf>
    <xf numFmtId="0" fontId="40" fillId="0" borderId="31" xfId="0" applyFont="1" applyFill="1" applyBorder="1" applyAlignment="1">
      <alignment horizontal="left" vertical="top" wrapText="1"/>
    </xf>
    <xf numFmtId="0" fontId="38" fillId="32" borderId="0" xfId="0" applyFont="1" applyFill="1" applyAlignment="1">
      <alignment horizontal="left" wrapText="1"/>
    </xf>
    <xf numFmtId="0" fontId="21" fillId="0" borderId="31" xfId="0" applyFont="1" applyFill="1" applyBorder="1" applyAlignment="1">
      <alignment vertical="center" wrapText="1"/>
    </xf>
    <xf numFmtId="0" fontId="40" fillId="0" borderId="31" xfId="0" applyFont="1" applyFill="1" applyBorder="1" applyAlignment="1">
      <alignment vertical="center" wrapText="1"/>
    </xf>
    <xf numFmtId="0" fontId="21" fillId="0" borderId="25" xfId="0" applyFont="1" applyFill="1" applyBorder="1" applyAlignment="1">
      <alignment vertical="center" wrapText="1"/>
    </xf>
    <xf numFmtId="0" fontId="21" fillId="32" borderId="5" xfId="0" applyNumberFormat="1" applyFont="1" applyFill="1" applyBorder="1" applyAlignment="1" applyProtection="1">
      <alignment horizontal="left" vertical="center" wrapText="1"/>
    </xf>
    <xf numFmtId="0" fontId="21" fillId="32" borderId="3" xfId="0" applyNumberFormat="1" applyFont="1" applyFill="1" applyBorder="1" applyAlignment="1" applyProtection="1">
      <alignment vertical="center" wrapText="1"/>
    </xf>
    <xf numFmtId="0" fontId="21" fillId="32" borderId="3" xfId="0" applyNumberFormat="1" applyFont="1" applyFill="1" applyBorder="1" applyAlignment="1" applyProtection="1">
      <alignment horizontal="center" vertical="center" wrapText="1"/>
    </xf>
    <xf numFmtId="0" fontId="21" fillId="0" borderId="4"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center" vertical="center" wrapText="1"/>
    </xf>
    <xf numFmtId="0" fontId="41" fillId="0" borderId="0" xfId="0" applyNumberFormat="1" applyFont="1" applyFill="1" applyBorder="1" applyAlignment="1" applyProtection="1">
      <alignment horizontal="left" vertical="top" wrapText="1"/>
    </xf>
    <xf numFmtId="0" fontId="42" fillId="0" borderId="0" xfId="0" applyNumberFormat="1" applyFont="1" applyFill="1" applyBorder="1" applyAlignment="1" applyProtection="1">
      <alignment horizontal="left" vertical="top" wrapText="1"/>
    </xf>
    <xf numFmtId="0" fontId="38" fillId="0" borderId="0" xfId="0" applyNumberFormat="1" applyFont="1" applyFill="1" applyBorder="1" applyAlignment="1" applyProtection="1">
      <alignment horizontal="left" vertical="top" wrapText="1"/>
    </xf>
    <xf numFmtId="0" fontId="21" fillId="0" borderId="16" xfId="0" applyFont="1" applyBorder="1" applyAlignment="1">
      <alignment horizontal="center" wrapText="1"/>
    </xf>
    <xf numFmtId="0" fontId="41" fillId="0" borderId="0" xfId="0" applyFont="1" applyAlignment="1">
      <alignment vertical="top" wrapText="1"/>
    </xf>
    <xf numFmtId="0" fontId="38" fillId="0" borderId="0" xfId="0" applyFont="1"/>
    <xf numFmtId="0" fontId="21" fillId="0" borderId="0" xfId="0" applyFont="1" applyAlignment="1">
      <alignment wrapText="1"/>
    </xf>
    <xf numFmtId="0" fontId="41" fillId="0" borderId="0" xfId="0" applyFont="1" applyFill="1" applyAlignment="1">
      <alignment horizontal="left" vertical="top" wrapText="1"/>
    </xf>
    <xf numFmtId="0" fontId="21" fillId="0" borderId="0" xfId="0" applyFont="1" applyAlignment="1">
      <alignment vertical="top" wrapText="1"/>
    </xf>
    <xf numFmtId="0" fontId="21" fillId="0" borderId="0" xfId="0" applyFont="1"/>
    <xf numFmtId="0" fontId="41" fillId="0" borderId="0" xfId="0" applyFont="1" applyAlignment="1">
      <alignment vertical="center" wrapText="1"/>
    </xf>
    <xf numFmtId="0" fontId="27" fillId="0" borderId="0" xfId="0" applyFont="1" applyAlignment="1">
      <alignment horizontal="left" vertical="top" wrapText="1" readingOrder="1"/>
    </xf>
    <xf numFmtId="0" fontId="38" fillId="0" borderId="0" xfId="0" applyFont="1" applyFill="1" applyAlignment="1">
      <alignment horizontal="left" wrapText="1"/>
    </xf>
    <xf numFmtId="0" fontId="27" fillId="0" borderId="0" xfId="0" applyFont="1" applyAlignment="1">
      <alignment horizontal="left" vertical="center" wrapText="1" readingOrder="1"/>
    </xf>
    <xf numFmtId="0" fontId="41" fillId="0" borderId="0" xfId="0" applyFont="1" applyAlignment="1">
      <alignment horizontal="left" vertical="top" wrapText="1"/>
    </xf>
    <xf numFmtId="0" fontId="21" fillId="0" borderId="0" xfId="0" applyFont="1" applyAlignment="1">
      <alignment horizontal="left" vertical="center" wrapText="1"/>
    </xf>
    <xf numFmtId="0" fontId="22" fillId="0" borderId="0" xfId="0" applyFont="1" applyAlignment="1">
      <alignment horizontal="left" vertical="center" wrapText="1"/>
    </xf>
    <xf numFmtId="0" fontId="27" fillId="0" borderId="0" xfId="0" applyFont="1" applyAlignment="1">
      <alignment horizontal="center" vertical="center" wrapText="1" readingOrder="1"/>
    </xf>
    <xf numFmtId="0" fontId="38" fillId="0" borderId="0" xfId="0" applyFont="1" applyAlignment="1">
      <alignment horizontal="left" wrapText="1"/>
    </xf>
    <xf numFmtId="0" fontId="38" fillId="0" borderId="0" xfId="0" applyFont="1" applyAlignment="1">
      <alignment horizontal="left" vertical="center" wrapText="1"/>
    </xf>
    <xf numFmtId="0" fontId="38" fillId="0" borderId="0" xfId="0" applyFont="1" applyAlignment="1">
      <alignment horizontal="left"/>
    </xf>
    <xf numFmtId="0" fontId="21" fillId="0" borderId="0" xfId="0" applyFont="1" applyAlignment="1">
      <alignment horizontal="left" wrapText="1"/>
    </xf>
    <xf numFmtId="0" fontId="27" fillId="32" borderId="37" xfId="0" applyFont="1" applyFill="1" applyBorder="1" applyAlignment="1">
      <alignment horizontal="center" vertical="center" wrapText="1"/>
    </xf>
    <xf numFmtId="0" fontId="27" fillId="32" borderId="0" xfId="0" applyFont="1" applyFill="1" applyBorder="1" applyAlignment="1">
      <alignment horizontal="center" vertical="center" wrapText="1"/>
    </xf>
    <xf numFmtId="0" fontId="27" fillId="32" borderId="34" xfId="0" applyFont="1" applyFill="1" applyBorder="1" applyAlignment="1">
      <alignment horizontal="center" vertical="center" wrapText="1"/>
    </xf>
    <xf numFmtId="0" fontId="38" fillId="32" borderId="37" xfId="0" applyFont="1" applyFill="1" applyBorder="1" applyAlignment="1">
      <alignment horizontal="left" vertical="center" wrapText="1"/>
    </xf>
    <xf numFmtId="0" fontId="38" fillId="32" borderId="0" xfId="0" applyFont="1" applyFill="1" applyBorder="1" applyAlignment="1">
      <alignment horizontal="left" vertical="center" wrapText="1"/>
    </xf>
    <xf numFmtId="0" fontId="38" fillId="32" borderId="34" xfId="0" applyFont="1" applyFill="1" applyBorder="1" applyAlignment="1">
      <alignment horizontal="left" vertical="center" wrapText="1"/>
    </xf>
    <xf numFmtId="0" fontId="32" fillId="0" borderId="37"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0" borderId="37" xfId="0" applyFont="1" applyFill="1" applyBorder="1" applyAlignment="1">
      <alignment horizontal="left" wrapText="1"/>
    </xf>
    <xf numFmtId="0" fontId="32" fillId="0" borderId="0" xfId="0" applyFont="1" applyFill="1" applyBorder="1" applyAlignment="1">
      <alignment horizontal="left" wrapText="1"/>
    </xf>
    <xf numFmtId="0" fontId="47" fillId="32" borderId="25" xfId="0" applyFont="1" applyFill="1" applyBorder="1" applyAlignment="1">
      <alignment horizontal="center" wrapText="1"/>
    </xf>
    <xf numFmtId="0" fontId="38" fillId="32" borderId="37" xfId="0" applyFont="1" applyFill="1" applyBorder="1" applyAlignment="1">
      <alignment horizontal="left" wrapText="1"/>
    </xf>
    <xf numFmtId="0" fontId="38" fillId="32" borderId="0" xfId="0" applyFont="1" applyFill="1" applyBorder="1" applyAlignment="1">
      <alignment horizontal="left" wrapText="1"/>
    </xf>
    <xf numFmtId="0" fontId="38" fillId="32" borderId="34" xfId="0" applyFont="1" applyFill="1" applyBorder="1" applyAlignment="1">
      <alignment horizontal="left" wrapText="1"/>
    </xf>
    <xf numFmtId="0" fontId="27" fillId="32" borderId="37" xfId="0" applyFont="1" applyFill="1" applyBorder="1" applyAlignment="1">
      <alignment horizontal="center" vertical="top" wrapText="1"/>
    </xf>
    <xf numFmtId="0" fontId="27" fillId="32" borderId="0" xfId="0" applyFont="1" applyFill="1" applyBorder="1" applyAlignment="1">
      <alignment horizontal="center" vertical="top" wrapText="1"/>
    </xf>
    <xf numFmtId="0" fontId="27" fillId="32" borderId="34" xfId="0" applyFont="1" applyFill="1" applyBorder="1" applyAlignment="1">
      <alignment horizontal="center" vertical="top" wrapText="1"/>
    </xf>
    <xf numFmtId="0" fontId="38" fillId="32" borderId="37" xfId="0" applyFont="1" applyFill="1" applyBorder="1" applyAlignment="1">
      <alignment vertical="center" wrapText="1"/>
    </xf>
    <xf numFmtId="0" fontId="38" fillId="32" borderId="0" xfId="0" applyFont="1" applyFill="1" applyBorder="1" applyAlignment="1">
      <alignment vertical="center" wrapText="1"/>
    </xf>
    <xf numFmtId="0" fontId="38" fillId="32" borderId="37" xfId="0" applyFont="1" applyFill="1" applyBorder="1" applyAlignment="1">
      <alignment wrapText="1"/>
    </xf>
    <xf numFmtId="0" fontId="38" fillId="32" borderId="0" xfId="0" applyFont="1" applyFill="1" applyBorder="1" applyAlignment="1">
      <alignment wrapText="1"/>
    </xf>
    <xf numFmtId="0" fontId="38" fillId="32" borderId="37" xfId="0" applyFont="1" applyFill="1" applyBorder="1" applyAlignment="1"/>
    <xf numFmtId="0" fontId="38" fillId="32" borderId="0" xfId="0" applyFont="1" applyFill="1" applyBorder="1" applyAlignment="1"/>
    <xf numFmtId="0" fontId="32" fillId="0" borderId="37"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35" xfId="0" applyFont="1" applyFill="1" applyBorder="1" applyAlignment="1">
      <alignment horizontal="center"/>
    </xf>
    <xf numFmtId="0" fontId="32" fillId="0" borderId="36" xfId="0" applyFont="1" applyFill="1" applyBorder="1" applyAlignment="1">
      <alignment horizontal="center"/>
    </xf>
    <xf numFmtId="0" fontId="32" fillId="0" borderId="29" xfId="0" applyFont="1" applyFill="1" applyBorder="1" applyAlignment="1">
      <alignment horizontal="center"/>
    </xf>
    <xf numFmtId="0" fontId="38" fillId="32" borderId="0" xfId="0" applyFont="1" applyFill="1" applyAlignment="1">
      <alignment horizontal="left" wrapText="1"/>
    </xf>
    <xf numFmtId="0" fontId="22" fillId="32" borderId="0" xfId="0" applyFont="1" applyFill="1" applyAlignment="1">
      <alignment horizontal="left" wrapText="1"/>
    </xf>
    <xf numFmtId="0" fontId="28" fillId="0" borderId="0" xfId="0" applyFont="1" applyFill="1" applyBorder="1" applyAlignment="1">
      <alignment horizontal="left" wrapText="1"/>
    </xf>
    <xf numFmtId="0" fontId="43" fillId="0" borderId="0" xfId="0" applyFont="1" applyBorder="1" applyAlignment="1">
      <alignment horizontal="left" vertical="center" wrapText="1"/>
    </xf>
    <xf numFmtId="0" fontId="32" fillId="0" borderId="25" xfId="0" applyFont="1" applyFill="1" applyBorder="1" applyAlignment="1">
      <alignment horizontal="center" wrapText="1"/>
    </xf>
    <xf numFmtId="0" fontId="38" fillId="0" borderId="25" xfId="0" applyFont="1" applyFill="1" applyBorder="1" applyAlignment="1">
      <alignment horizontal="left" wrapText="1"/>
    </xf>
  </cellXfs>
  <cellStyles count="5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25" builtinId="11" customBuiltin="1"/>
    <cellStyle name="Calcul" xfId="26" builtinId="22" customBuiltin="1"/>
    <cellStyle name="Cellule liée" xfId="27" builtinId="24" customBuiltin="1"/>
    <cellStyle name="Entrée" xfId="28" builtinId="20" customBuiltin="1"/>
    <cellStyle name="Insatisfaisant" xfId="29" builtinId="27" customBuiltin="1"/>
    <cellStyle name="Milliers" xfId="30" builtinId="3"/>
    <cellStyle name="Milliers 3" xfId="31"/>
    <cellStyle name="Neutre" xfId="32" builtinId="28" customBuiltin="1"/>
    <cellStyle name="Normal" xfId="0" builtinId="0"/>
    <cellStyle name="Normal 2" xfId="33"/>
    <cellStyle name="Normal 2 2" xfId="34"/>
    <cellStyle name="Normal 3" xfId="35"/>
    <cellStyle name="Normal 3 2" xfId="36"/>
    <cellStyle name="Normal 4" xfId="37"/>
    <cellStyle name="Normal 6 2" xfId="38"/>
    <cellStyle name="Pourcentage" xfId="39" builtinId="5"/>
    <cellStyle name="Satisfaisant" xfId="40" builtinId="26" customBuiltin="1"/>
    <cellStyle name="Sortie" xfId="41" builtinId="21" customBuiltin="1"/>
    <cellStyle name="Texte explicatif" xfId="42" builtinId="53" customBuiltin="1"/>
    <cellStyle name="Titre" xfId="43" builtinId="15" customBuiltin="1"/>
    <cellStyle name="Titre 1" xfId="44" builtinId="16" customBuiltin="1"/>
    <cellStyle name="Titre 2" xfId="45" builtinId="17" customBuiltin="1"/>
    <cellStyle name="Titre 3" xfId="46" builtinId="18" customBuiltin="1"/>
    <cellStyle name="Titre 4" xfId="47" builtinId="19" customBuiltin="1"/>
    <cellStyle name="Total" xfId="48" builtinId="25" customBuiltin="1"/>
    <cellStyle name="Vérification" xfId="49" builtinId="23"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5.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6.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811495642082535E-2"/>
          <c:y val="2.8036665871311539E-2"/>
          <c:w val="0.91620988957136384"/>
          <c:h val="0.90870158275670088"/>
        </c:manualLayout>
      </c:layout>
      <c:lineChart>
        <c:grouping val="standard"/>
        <c:varyColors val="0"/>
        <c:ser>
          <c:idx val="0"/>
          <c:order val="0"/>
          <c:tx>
            <c:strRef>
              <c:f>'Figure10-1'!$B$37</c:f>
              <c:strCache>
                <c:ptCount val="1"/>
                <c:pt idx="0">
                  <c:v>Nombre de départs à la retraite</c:v>
                </c:pt>
              </c:strCache>
            </c:strRef>
          </c:tx>
          <c:spPr>
            <a:ln>
              <a:solidFill>
                <a:srgbClr val="00B050"/>
              </a:solidFill>
            </a:ln>
          </c:spPr>
          <c:marker>
            <c:symbol val="none"/>
          </c:marker>
          <c:cat>
            <c:numRef>
              <c:f>'Figure10-1'!$A$38:$A$56</c:f>
              <c:numCache>
                <c:formatCode>General</c:formatCode>
                <c:ptCount val="19"/>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numCache>
            </c:numRef>
          </c:cat>
          <c:val>
            <c:numRef>
              <c:f>'Figure10-1'!$B$38:$B$56</c:f>
              <c:numCache>
                <c:formatCode>#######0</c:formatCode>
                <c:ptCount val="19"/>
                <c:pt idx="0">
                  <c:v>14892</c:v>
                </c:pt>
                <c:pt idx="1">
                  <c:v>13522</c:v>
                </c:pt>
                <c:pt idx="2">
                  <c:v>13154</c:v>
                </c:pt>
                <c:pt idx="3">
                  <c:v>11475</c:v>
                </c:pt>
                <c:pt idx="4">
                  <c:v>11792</c:v>
                </c:pt>
                <c:pt idx="5">
                  <c:v>9849</c:v>
                </c:pt>
                <c:pt idx="6">
                  <c:v>7515</c:v>
                </c:pt>
                <c:pt idx="7">
                  <c:v>8593</c:v>
                </c:pt>
                <c:pt idx="8">
                  <c:v>10222</c:v>
                </c:pt>
                <c:pt idx="9">
                  <c:v>6361</c:v>
                </c:pt>
                <c:pt idx="10">
                  <c:v>6725</c:v>
                </c:pt>
                <c:pt idx="11">
                  <c:v>6811</c:v>
                </c:pt>
                <c:pt idx="12">
                  <c:v>6491</c:v>
                </c:pt>
                <c:pt idx="13">
                  <c:v>7002</c:v>
                </c:pt>
                <c:pt idx="14">
                  <c:v>8434</c:v>
                </c:pt>
                <c:pt idx="15">
                  <c:v>6722</c:v>
                </c:pt>
                <c:pt idx="16">
                  <c:v>6551</c:v>
                </c:pt>
                <c:pt idx="17" formatCode="General">
                  <c:v>7272</c:v>
                </c:pt>
                <c:pt idx="18" formatCode="General">
                  <c:v>7937</c:v>
                </c:pt>
              </c:numCache>
            </c:numRef>
          </c:val>
          <c:smooth val="0"/>
          <c:extLst>
            <c:ext xmlns:c16="http://schemas.microsoft.com/office/drawing/2014/chart" uri="{C3380CC4-5D6E-409C-BE32-E72D297353CC}">
              <c16:uniqueId val="{00000000-F1B0-4894-BEB4-0A5336EE91D7}"/>
            </c:ext>
          </c:extLst>
        </c:ser>
        <c:ser>
          <c:idx val="1"/>
          <c:order val="1"/>
          <c:tx>
            <c:strRef>
              <c:f>'Figure10-1'!$C$37</c:f>
              <c:strCache>
                <c:ptCount val="1"/>
                <c:pt idx="0">
                  <c:v>Nombre de titulaires atteignant l'âge d'ouverture des droits</c:v>
                </c:pt>
              </c:strCache>
            </c:strRef>
          </c:tx>
          <c:spPr>
            <a:ln>
              <a:solidFill>
                <a:schemeClr val="accent3">
                  <a:lumMod val="60000"/>
                  <a:lumOff val="40000"/>
                </a:schemeClr>
              </a:solidFill>
            </a:ln>
          </c:spPr>
          <c:marker>
            <c:symbol val="none"/>
          </c:marker>
          <c:dPt>
            <c:idx val="15"/>
            <c:bubble3D val="0"/>
            <c:spPr>
              <a:ln>
                <a:solidFill>
                  <a:schemeClr val="accent3">
                    <a:lumMod val="60000"/>
                    <a:lumOff val="40000"/>
                  </a:schemeClr>
                </a:solidFill>
                <a:prstDash val="solid"/>
              </a:ln>
            </c:spPr>
            <c:extLst>
              <c:ext xmlns:c16="http://schemas.microsoft.com/office/drawing/2014/chart" uri="{C3380CC4-5D6E-409C-BE32-E72D297353CC}">
                <c16:uniqueId val="{00000002-F1B0-4894-BEB4-0A5336EE91D7}"/>
              </c:ext>
            </c:extLst>
          </c:dPt>
          <c:cat>
            <c:numRef>
              <c:f>'Figure10-1'!$A$38:$A$56</c:f>
              <c:numCache>
                <c:formatCode>General</c:formatCode>
                <c:ptCount val="19"/>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numCache>
            </c:numRef>
          </c:cat>
          <c:val>
            <c:numRef>
              <c:f>'Figure10-1'!$C$38:$C$56</c:f>
              <c:numCache>
                <c:formatCode>#######0</c:formatCode>
                <c:ptCount val="19"/>
                <c:pt idx="0">
                  <c:v>14552</c:v>
                </c:pt>
                <c:pt idx="1">
                  <c:v>14933</c:v>
                </c:pt>
                <c:pt idx="2">
                  <c:v>14766</c:v>
                </c:pt>
                <c:pt idx="3">
                  <c:v>13234</c:v>
                </c:pt>
                <c:pt idx="4">
                  <c:v>11733</c:v>
                </c:pt>
                <c:pt idx="5">
                  <c:v>10370</c:v>
                </c:pt>
                <c:pt idx="6">
                  <c:v>10061</c:v>
                </c:pt>
                <c:pt idx="7">
                  <c:v>9793</c:v>
                </c:pt>
                <c:pt idx="8">
                  <c:v>8132</c:v>
                </c:pt>
                <c:pt idx="9">
                  <c:v>4900</c:v>
                </c:pt>
                <c:pt idx="10">
                  <c:v>10842</c:v>
                </c:pt>
                <c:pt idx="11">
                  <c:v>6732</c:v>
                </c:pt>
                <c:pt idx="12">
                  <c:v>6110</c:v>
                </c:pt>
                <c:pt idx="13">
                  <c:v>8651</c:v>
                </c:pt>
                <c:pt idx="14">
                  <c:v>6801</c:v>
                </c:pt>
                <c:pt idx="15">
                  <c:v>9082</c:v>
                </c:pt>
                <c:pt idx="16">
                  <c:v>9015</c:v>
                </c:pt>
                <c:pt idx="17" formatCode="General">
                  <c:v>8797</c:v>
                </c:pt>
                <c:pt idx="18" formatCode="General">
                  <c:v>8116</c:v>
                </c:pt>
              </c:numCache>
            </c:numRef>
          </c:val>
          <c:smooth val="0"/>
          <c:extLst>
            <c:ext xmlns:c16="http://schemas.microsoft.com/office/drawing/2014/chart" uri="{C3380CC4-5D6E-409C-BE32-E72D297353CC}">
              <c16:uniqueId val="{00000003-F1B0-4894-BEB4-0A5336EE91D7}"/>
            </c:ext>
          </c:extLst>
        </c:ser>
        <c:dLbls>
          <c:showLegendKey val="0"/>
          <c:showVal val="0"/>
          <c:showCatName val="0"/>
          <c:showSerName val="0"/>
          <c:showPercent val="0"/>
          <c:showBubbleSize val="0"/>
        </c:dLbls>
        <c:smooth val="0"/>
        <c:axId val="87924096"/>
        <c:axId val="89802240"/>
      </c:lineChart>
      <c:catAx>
        <c:axId val="87924096"/>
        <c:scaling>
          <c:orientation val="minMax"/>
        </c:scaling>
        <c:delete val="0"/>
        <c:axPos val="b"/>
        <c:numFmt formatCode="General" sourceLinked="1"/>
        <c:majorTickMark val="out"/>
        <c:minorTickMark val="none"/>
        <c:tickLblPos val="nextTo"/>
        <c:txPr>
          <a:bodyPr rot="0" vert="horz"/>
          <a:lstStyle/>
          <a:p>
            <a:pPr>
              <a:defRPr/>
            </a:pPr>
            <a:endParaRPr lang="fr-FR"/>
          </a:p>
        </c:txPr>
        <c:crossAx val="89802240"/>
        <c:crosses val="autoZero"/>
        <c:auto val="1"/>
        <c:lblAlgn val="ctr"/>
        <c:lblOffset val="100"/>
        <c:noMultiLvlLbl val="0"/>
      </c:catAx>
      <c:valAx>
        <c:axId val="89802240"/>
        <c:scaling>
          <c:orientation val="minMax"/>
          <c:max val="16000"/>
          <c:min val="4000"/>
        </c:scaling>
        <c:delete val="0"/>
        <c:axPos val="l"/>
        <c:majorGridlines/>
        <c:numFmt formatCode="#######0" sourceLinked="1"/>
        <c:majorTickMark val="out"/>
        <c:minorTickMark val="none"/>
        <c:tickLblPos val="nextTo"/>
        <c:txPr>
          <a:bodyPr rot="0" vert="horz"/>
          <a:lstStyle/>
          <a:p>
            <a:pPr>
              <a:defRPr/>
            </a:pPr>
            <a:endParaRPr lang="fr-FR"/>
          </a:p>
        </c:txPr>
        <c:crossAx val="87924096"/>
        <c:crosses val="autoZero"/>
        <c:crossBetween val="between"/>
      </c:valAx>
    </c:plotArea>
    <c:legend>
      <c:legendPos val="r"/>
      <c:layout>
        <c:manualLayout>
          <c:xMode val="edge"/>
          <c:yMode val="edge"/>
          <c:x val="0.56310705037148745"/>
          <c:y val="0.1829657626130067"/>
          <c:w val="0.3221537508256902"/>
          <c:h val="0.14668789734616508"/>
        </c:manualLayout>
      </c:layout>
      <c:overlay val="0"/>
    </c:legend>
    <c:plotVisOnly val="1"/>
    <c:dispBlanksAs val="gap"/>
    <c:showDLblsOverMax val="0"/>
  </c:chart>
  <c:txPr>
    <a:bodyPr/>
    <a:lstStyle/>
    <a:p>
      <a:pPr>
        <a:defRPr sz="1000" b="0" i="0" u="none" strike="noStrike" baseline="0">
          <a:solidFill>
            <a:srgbClr val="000000"/>
          </a:solidFill>
          <a:latin typeface="Marianne" panose="02000000000000000000" pitchFamily="50" charset="0"/>
          <a:ea typeface="Calibri"/>
          <a:cs typeface="Calibri"/>
        </a:defRPr>
      </a:pPr>
      <a:endParaRPr lang="fr-FR"/>
    </a:p>
  </c:txPr>
  <c:printSettings>
    <c:headerFooter/>
    <c:pageMargins b="0.75000000000000011" l="0.70000000000000007" r="0.70000000000000007" t="0.75000000000000011" header="0.30000000000000004" footer="0.30000000000000004"/>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700706156356425E-2"/>
          <c:y val="3.0487854208657933E-2"/>
          <c:w val="0.92920669353720553"/>
          <c:h val="0.88918261079434036"/>
        </c:manualLayout>
      </c:layout>
      <c:lineChart>
        <c:grouping val="standard"/>
        <c:varyColors val="0"/>
        <c:ser>
          <c:idx val="0"/>
          <c:order val="0"/>
          <c:tx>
            <c:strRef>
              <c:f>'Figure10-10'!$B$28</c:f>
              <c:strCache>
                <c:ptCount val="1"/>
                <c:pt idx="0">
                  <c:v>Nombre de départs à la retraite</c:v>
                </c:pt>
              </c:strCache>
            </c:strRef>
          </c:tx>
          <c:spPr>
            <a:ln>
              <a:solidFill>
                <a:srgbClr val="00B050"/>
              </a:solidFill>
            </a:ln>
          </c:spPr>
          <c:marker>
            <c:symbol val="none"/>
          </c:marker>
          <c:cat>
            <c:numRef>
              <c:f>'Figure10-10'!$A$29:$A$46</c:f>
              <c:numCache>
                <c:formatCode>General</c:formatCode>
                <c:ptCount val="18"/>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numCache>
            </c:numRef>
          </c:cat>
          <c:val>
            <c:numRef>
              <c:f>'Figure10-10'!$B$29:$B$46</c:f>
              <c:numCache>
                <c:formatCode>General</c:formatCode>
                <c:ptCount val="18"/>
                <c:pt idx="0">
                  <c:v>1342</c:v>
                </c:pt>
                <c:pt idx="1">
                  <c:v>1237</c:v>
                </c:pt>
                <c:pt idx="2">
                  <c:v>1309</c:v>
                </c:pt>
                <c:pt idx="3">
                  <c:v>1595</c:v>
                </c:pt>
                <c:pt idx="4">
                  <c:v>1634</c:v>
                </c:pt>
                <c:pt idx="5">
                  <c:v>1517</c:v>
                </c:pt>
                <c:pt idx="6">
                  <c:v>1479</c:v>
                </c:pt>
                <c:pt idx="7">
                  <c:v>1398</c:v>
                </c:pt>
                <c:pt idx="8">
                  <c:v>1222</c:v>
                </c:pt>
                <c:pt idx="9">
                  <c:v>1249</c:v>
                </c:pt>
                <c:pt idx="10">
                  <c:v>1166</c:v>
                </c:pt>
                <c:pt idx="11">
                  <c:v>1010</c:v>
                </c:pt>
                <c:pt idx="12">
                  <c:v>797</c:v>
                </c:pt>
                <c:pt idx="13">
                  <c:v>440</c:v>
                </c:pt>
                <c:pt idx="14">
                  <c:v>583</c:v>
                </c:pt>
                <c:pt idx="15">
                  <c:v>524</c:v>
                </c:pt>
                <c:pt idx="16">
                  <c:v>963</c:v>
                </c:pt>
                <c:pt idx="17">
                  <c:v>1297</c:v>
                </c:pt>
              </c:numCache>
            </c:numRef>
          </c:val>
          <c:smooth val="0"/>
          <c:extLst>
            <c:ext xmlns:c16="http://schemas.microsoft.com/office/drawing/2014/chart" uri="{C3380CC4-5D6E-409C-BE32-E72D297353CC}">
              <c16:uniqueId val="{00000000-59A0-4E0C-93CA-5242C27B202E}"/>
            </c:ext>
          </c:extLst>
        </c:ser>
        <c:ser>
          <c:idx val="1"/>
          <c:order val="1"/>
          <c:tx>
            <c:strRef>
              <c:f>'Figure10-10'!$C$28</c:f>
              <c:strCache>
                <c:ptCount val="1"/>
                <c:pt idx="0">
                  <c:v>Nombre de titulaires atteignant l'âge d'ouverture des droits</c:v>
                </c:pt>
              </c:strCache>
            </c:strRef>
          </c:tx>
          <c:spPr>
            <a:ln>
              <a:solidFill>
                <a:schemeClr val="accent3">
                  <a:lumMod val="60000"/>
                  <a:lumOff val="40000"/>
                </a:schemeClr>
              </a:solidFill>
            </a:ln>
          </c:spPr>
          <c:marker>
            <c:symbol val="none"/>
          </c:marker>
          <c:cat>
            <c:numRef>
              <c:f>'Figure10-10'!$A$29:$A$46</c:f>
              <c:numCache>
                <c:formatCode>General</c:formatCode>
                <c:ptCount val="18"/>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numCache>
            </c:numRef>
          </c:cat>
          <c:val>
            <c:numRef>
              <c:f>'Figure10-10'!$C$29:$C$46</c:f>
              <c:numCache>
                <c:formatCode>########0</c:formatCode>
                <c:ptCount val="18"/>
                <c:pt idx="0">
                  <c:v>1371</c:v>
                </c:pt>
                <c:pt idx="1">
                  <c:v>1251</c:v>
                </c:pt>
                <c:pt idx="2">
                  <c:v>1632</c:v>
                </c:pt>
                <c:pt idx="3">
                  <c:v>1985</c:v>
                </c:pt>
                <c:pt idx="4">
                  <c:v>1901</c:v>
                </c:pt>
                <c:pt idx="5">
                  <c:v>1886</c:v>
                </c:pt>
                <c:pt idx="6">
                  <c:v>1704</c:v>
                </c:pt>
                <c:pt idx="7">
                  <c:v>1236</c:v>
                </c:pt>
                <c:pt idx="8">
                  <c:v>724</c:v>
                </c:pt>
                <c:pt idx="9">
                  <c:v>1373</c:v>
                </c:pt>
                <c:pt idx="10">
                  <c:v>773</c:v>
                </c:pt>
                <c:pt idx="11">
                  <c:v>657</c:v>
                </c:pt>
                <c:pt idx="12">
                  <c:v>1025</c:v>
                </c:pt>
                <c:pt idx="13">
                  <c:v>767</c:v>
                </c:pt>
                <c:pt idx="14">
                  <c:v>1122</c:v>
                </c:pt>
                <c:pt idx="15" formatCode="General">
                  <c:v>1176</c:v>
                </c:pt>
                <c:pt idx="16" formatCode="General">
                  <c:v>1372</c:v>
                </c:pt>
                <c:pt idx="17" formatCode="General">
                  <c:v>1406</c:v>
                </c:pt>
              </c:numCache>
            </c:numRef>
          </c:val>
          <c:smooth val="0"/>
          <c:extLst>
            <c:ext xmlns:c16="http://schemas.microsoft.com/office/drawing/2014/chart" uri="{C3380CC4-5D6E-409C-BE32-E72D297353CC}">
              <c16:uniqueId val="{00000001-59A0-4E0C-93CA-5242C27B202E}"/>
            </c:ext>
          </c:extLst>
        </c:ser>
        <c:dLbls>
          <c:showLegendKey val="0"/>
          <c:showVal val="0"/>
          <c:showCatName val="0"/>
          <c:showSerName val="0"/>
          <c:showPercent val="0"/>
          <c:showBubbleSize val="0"/>
        </c:dLbls>
        <c:smooth val="0"/>
        <c:axId val="59202944"/>
        <c:axId val="59253888"/>
      </c:lineChart>
      <c:catAx>
        <c:axId val="59202944"/>
        <c:scaling>
          <c:orientation val="minMax"/>
        </c:scaling>
        <c:delete val="0"/>
        <c:axPos val="b"/>
        <c:numFmt formatCode="General" sourceLinked="1"/>
        <c:majorTickMark val="out"/>
        <c:minorTickMark val="none"/>
        <c:tickLblPos val="nextTo"/>
        <c:txPr>
          <a:bodyPr rot="0" vert="horz"/>
          <a:lstStyle/>
          <a:p>
            <a:pPr>
              <a:defRPr/>
            </a:pPr>
            <a:endParaRPr lang="fr-FR"/>
          </a:p>
        </c:txPr>
        <c:crossAx val="59253888"/>
        <c:crosses val="autoZero"/>
        <c:auto val="1"/>
        <c:lblAlgn val="ctr"/>
        <c:lblOffset val="100"/>
        <c:noMultiLvlLbl val="0"/>
      </c:catAx>
      <c:valAx>
        <c:axId val="59253888"/>
        <c:scaling>
          <c:orientation val="minMax"/>
        </c:scaling>
        <c:delete val="0"/>
        <c:axPos val="l"/>
        <c:majorGridlines/>
        <c:numFmt formatCode="General" sourceLinked="1"/>
        <c:majorTickMark val="out"/>
        <c:minorTickMark val="none"/>
        <c:tickLblPos val="nextTo"/>
        <c:txPr>
          <a:bodyPr rot="0" vert="horz"/>
          <a:lstStyle/>
          <a:p>
            <a:pPr>
              <a:defRPr/>
            </a:pPr>
            <a:endParaRPr lang="fr-FR"/>
          </a:p>
        </c:txPr>
        <c:crossAx val="59202944"/>
        <c:crosses val="autoZero"/>
        <c:crossBetween val="between"/>
      </c:valAx>
    </c:plotArea>
    <c:legend>
      <c:legendPos val="r"/>
      <c:layout>
        <c:manualLayout>
          <c:xMode val="edge"/>
          <c:yMode val="edge"/>
          <c:x val="8.4139308467782892E-2"/>
          <c:y val="0.68427944735428892"/>
          <c:w val="0.41129063912289099"/>
          <c:h val="0.20306561679790025"/>
        </c:manualLayout>
      </c:layout>
      <c:overlay val="0"/>
    </c:legend>
    <c:plotVisOnly val="1"/>
    <c:dispBlanksAs val="gap"/>
    <c:showDLblsOverMax val="0"/>
  </c:chart>
  <c:txPr>
    <a:bodyPr/>
    <a:lstStyle/>
    <a:p>
      <a:pPr>
        <a:defRPr sz="1000" b="0" i="0" u="none" strike="noStrike" baseline="0">
          <a:solidFill>
            <a:srgbClr val="000000"/>
          </a:solidFill>
          <a:latin typeface="Marianne" panose="02000000000000000000" pitchFamily="50" charset="0"/>
          <a:ea typeface="Calibri"/>
          <a:cs typeface="Calibri"/>
        </a:defRPr>
      </a:pPr>
      <a:endParaRPr lang="fr-FR"/>
    </a:p>
  </c:tx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867179356575062E-2"/>
          <c:y val="2.9371745198516853E-2"/>
          <c:w val="0.89478192551900071"/>
          <c:h val="0.90435403907844858"/>
        </c:manualLayout>
      </c:layout>
      <c:lineChart>
        <c:grouping val="standard"/>
        <c:varyColors val="0"/>
        <c:ser>
          <c:idx val="0"/>
          <c:order val="0"/>
          <c:tx>
            <c:strRef>
              <c:f>'Figure10-11'!$B$32</c:f>
              <c:strCache>
                <c:ptCount val="1"/>
                <c:pt idx="0">
                  <c:v>Nombre de départs à la retraite</c:v>
                </c:pt>
              </c:strCache>
            </c:strRef>
          </c:tx>
          <c:spPr>
            <a:ln>
              <a:solidFill>
                <a:srgbClr val="00B050"/>
              </a:solidFill>
            </a:ln>
          </c:spPr>
          <c:marker>
            <c:symbol val="none"/>
          </c:marker>
          <c:cat>
            <c:numRef>
              <c:f>'Figure10-11'!$A$33:$A$51</c:f>
              <c:numCache>
                <c:formatCode>General</c:formatCode>
                <c:ptCount val="19"/>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numCache>
            </c:numRef>
          </c:cat>
          <c:val>
            <c:numRef>
              <c:f>'Figure10-11'!$B$33:$B$51</c:f>
              <c:numCache>
                <c:formatCode>###########0</c:formatCode>
                <c:ptCount val="19"/>
                <c:pt idx="0">
                  <c:v>5370</c:v>
                </c:pt>
                <c:pt idx="1">
                  <c:v>5742</c:v>
                </c:pt>
                <c:pt idx="2">
                  <c:v>5369</c:v>
                </c:pt>
                <c:pt idx="3">
                  <c:v>6691</c:v>
                </c:pt>
                <c:pt idx="4">
                  <c:v>6142</c:v>
                </c:pt>
                <c:pt idx="5">
                  <c:v>4652</c:v>
                </c:pt>
                <c:pt idx="6">
                  <c:v>2797</c:v>
                </c:pt>
                <c:pt idx="7">
                  <c:v>2655</c:v>
                </c:pt>
                <c:pt idx="8">
                  <c:v>2992</c:v>
                </c:pt>
                <c:pt idx="9">
                  <c:v>1935</c:v>
                </c:pt>
                <c:pt idx="10">
                  <c:v>2772</c:v>
                </c:pt>
                <c:pt idx="11">
                  <c:v>2593</c:v>
                </c:pt>
                <c:pt idx="12" formatCode="General">
                  <c:v>2530</c:v>
                </c:pt>
                <c:pt idx="13" formatCode="General">
                  <c:v>2431</c:v>
                </c:pt>
                <c:pt idx="14" formatCode="General">
                  <c:v>2629</c:v>
                </c:pt>
                <c:pt idx="15" formatCode="General">
                  <c:v>2690</c:v>
                </c:pt>
                <c:pt idx="16" formatCode="General">
                  <c:v>2618</c:v>
                </c:pt>
                <c:pt idx="17" formatCode="General">
                  <c:v>2534</c:v>
                </c:pt>
                <c:pt idx="18" formatCode="General">
                  <c:v>2654</c:v>
                </c:pt>
              </c:numCache>
            </c:numRef>
          </c:val>
          <c:smooth val="0"/>
          <c:extLst>
            <c:ext xmlns:c16="http://schemas.microsoft.com/office/drawing/2014/chart" uri="{C3380CC4-5D6E-409C-BE32-E72D297353CC}">
              <c16:uniqueId val="{00000000-7F2E-4F55-AA55-F68440598ABE}"/>
            </c:ext>
          </c:extLst>
        </c:ser>
        <c:ser>
          <c:idx val="1"/>
          <c:order val="1"/>
          <c:tx>
            <c:strRef>
              <c:f>'Figure10-11'!$C$32</c:f>
              <c:strCache>
                <c:ptCount val="1"/>
                <c:pt idx="0">
                  <c:v>Nombre de titulaires atteignant l'âge d'ouverture des droits</c:v>
                </c:pt>
              </c:strCache>
            </c:strRef>
          </c:tx>
          <c:spPr>
            <a:ln>
              <a:solidFill>
                <a:schemeClr val="accent3">
                  <a:lumMod val="60000"/>
                  <a:lumOff val="40000"/>
                </a:schemeClr>
              </a:solidFill>
            </a:ln>
          </c:spPr>
          <c:marker>
            <c:symbol val="none"/>
          </c:marker>
          <c:cat>
            <c:numRef>
              <c:f>'Figure10-11'!$A$33:$A$51</c:f>
              <c:numCache>
                <c:formatCode>General</c:formatCode>
                <c:ptCount val="19"/>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numCache>
            </c:numRef>
          </c:cat>
          <c:val>
            <c:numRef>
              <c:f>'Figure10-11'!$C$33:$C$51</c:f>
              <c:numCache>
                <c:formatCode>General</c:formatCode>
                <c:ptCount val="19"/>
                <c:pt idx="0">
                  <c:v>4575</c:v>
                </c:pt>
                <c:pt idx="1">
                  <c:v>4791</c:v>
                </c:pt>
                <c:pt idx="2">
                  <c:v>4652</c:v>
                </c:pt>
                <c:pt idx="3">
                  <c:v>5882</c:v>
                </c:pt>
                <c:pt idx="4">
                  <c:v>5945</c:v>
                </c:pt>
                <c:pt idx="5">
                  <c:v>5152</c:v>
                </c:pt>
                <c:pt idx="6">
                  <c:v>4462</c:v>
                </c:pt>
                <c:pt idx="7">
                  <c:v>4179</c:v>
                </c:pt>
                <c:pt idx="8">
                  <c:v>2995</c:v>
                </c:pt>
                <c:pt idx="9">
                  <c:v>1757</c:v>
                </c:pt>
                <c:pt idx="10">
                  <c:v>3620</c:v>
                </c:pt>
                <c:pt idx="11">
                  <c:v>2166</c:v>
                </c:pt>
                <c:pt idx="12">
                  <c:v>2086</c:v>
                </c:pt>
                <c:pt idx="13">
                  <c:v>3087</c:v>
                </c:pt>
                <c:pt idx="14">
                  <c:v>2643</c:v>
                </c:pt>
                <c:pt idx="15">
                  <c:v>3394</c:v>
                </c:pt>
                <c:pt idx="16">
                  <c:v>3438</c:v>
                </c:pt>
                <c:pt idx="17">
                  <c:v>3254</c:v>
                </c:pt>
                <c:pt idx="18">
                  <c:v>3179</c:v>
                </c:pt>
              </c:numCache>
            </c:numRef>
          </c:val>
          <c:smooth val="0"/>
          <c:extLst>
            <c:ext xmlns:c16="http://schemas.microsoft.com/office/drawing/2014/chart" uri="{C3380CC4-5D6E-409C-BE32-E72D297353CC}">
              <c16:uniqueId val="{00000001-7F2E-4F55-AA55-F68440598ABE}"/>
            </c:ext>
          </c:extLst>
        </c:ser>
        <c:dLbls>
          <c:showLegendKey val="0"/>
          <c:showVal val="0"/>
          <c:showCatName val="0"/>
          <c:showSerName val="0"/>
          <c:showPercent val="0"/>
          <c:showBubbleSize val="0"/>
        </c:dLbls>
        <c:smooth val="0"/>
        <c:axId val="59288576"/>
        <c:axId val="59290368"/>
      </c:lineChart>
      <c:catAx>
        <c:axId val="59288576"/>
        <c:scaling>
          <c:orientation val="minMax"/>
        </c:scaling>
        <c:delete val="0"/>
        <c:axPos val="b"/>
        <c:numFmt formatCode="General" sourceLinked="1"/>
        <c:majorTickMark val="out"/>
        <c:minorTickMark val="none"/>
        <c:tickLblPos val="nextTo"/>
        <c:txPr>
          <a:bodyPr rot="0" vert="horz"/>
          <a:lstStyle/>
          <a:p>
            <a:pPr>
              <a:defRPr/>
            </a:pPr>
            <a:endParaRPr lang="fr-FR"/>
          </a:p>
        </c:txPr>
        <c:crossAx val="59290368"/>
        <c:crosses val="autoZero"/>
        <c:auto val="1"/>
        <c:lblAlgn val="ctr"/>
        <c:lblOffset val="100"/>
        <c:noMultiLvlLbl val="0"/>
      </c:catAx>
      <c:valAx>
        <c:axId val="59290368"/>
        <c:scaling>
          <c:orientation val="minMax"/>
        </c:scaling>
        <c:delete val="0"/>
        <c:axPos val="l"/>
        <c:majorGridlines/>
        <c:numFmt formatCode="###########0" sourceLinked="1"/>
        <c:majorTickMark val="out"/>
        <c:minorTickMark val="none"/>
        <c:tickLblPos val="nextTo"/>
        <c:txPr>
          <a:bodyPr rot="0" vert="horz"/>
          <a:lstStyle/>
          <a:p>
            <a:pPr>
              <a:defRPr/>
            </a:pPr>
            <a:endParaRPr lang="fr-FR"/>
          </a:p>
        </c:txPr>
        <c:crossAx val="59288576"/>
        <c:crosses val="autoZero"/>
        <c:crossBetween val="between"/>
      </c:valAx>
    </c:plotArea>
    <c:legend>
      <c:legendPos val="r"/>
      <c:layout>
        <c:manualLayout>
          <c:xMode val="edge"/>
          <c:yMode val="edge"/>
          <c:x val="0.12797632779978935"/>
          <c:y val="0.66942300044662251"/>
          <c:w val="0.31250032599428257"/>
          <c:h val="0.22975264455579414"/>
        </c:manualLayout>
      </c:layout>
      <c:overlay val="0"/>
      <c:spPr>
        <a:solidFill>
          <a:schemeClr val="bg1"/>
        </a:solidFill>
      </c:spPr>
    </c:legend>
    <c:plotVisOnly val="1"/>
    <c:dispBlanksAs val="gap"/>
    <c:showDLblsOverMax val="0"/>
  </c:chart>
  <c:txPr>
    <a:bodyPr/>
    <a:lstStyle/>
    <a:p>
      <a:pPr>
        <a:defRPr sz="1000" b="0" i="0" u="none" strike="noStrike" baseline="0">
          <a:solidFill>
            <a:srgbClr val="000000"/>
          </a:solidFill>
          <a:latin typeface="Marianne" panose="02000000000000000000" pitchFamily="50" charset="0"/>
          <a:ea typeface="Calibri"/>
          <a:cs typeface="Calibri"/>
        </a:defRPr>
      </a:pPr>
      <a:endParaRPr lang="fr-FR"/>
    </a:p>
  </c:tx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638888888888889E-2"/>
          <c:y val="4.9854044714074466E-2"/>
          <c:w val="0.88056797037868251"/>
          <c:h val="0.84177264076521674"/>
        </c:manualLayout>
      </c:layout>
      <c:barChart>
        <c:barDir val="bar"/>
        <c:grouping val="stacked"/>
        <c:varyColors val="0"/>
        <c:ser>
          <c:idx val="1"/>
          <c:order val="0"/>
          <c:tx>
            <c:strRef>
              <c:f>'Figure10-12'!$D$2</c:f>
              <c:strCache>
                <c:ptCount val="1"/>
                <c:pt idx="0">
                  <c:v>Aucun trimestre</c:v>
                </c:pt>
              </c:strCache>
            </c:strRef>
          </c:tx>
          <c:spPr>
            <a:solidFill>
              <a:schemeClr val="tx1"/>
            </a:solidFill>
            <a:ln>
              <a:solidFill>
                <a:schemeClr val="tx1"/>
              </a:solidFill>
              <a:prstDash val="solid"/>
            </a:ln>
          </c:spPr>
          <c:invertIfNegative val="0"/>
          <c:dLbls>
            <c:numFmt formatCode="#,##0" sourceLinked="0"/>
            <c:spPr>
              <a:noFill/>
              <a:ln w="25400">
                <a:noFill/>
              </a:ln>
            </c:spPr>
            <c:txPr>
              <a:bodyPr/>
              <a:lstStyle/>
              <a:p>
                <a:pPr>
                  <a:defRPr>
                    <a:solidFill>
                      <a:schemeClr val="bg1"/>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'Figure10-12'!$D$2:$G$2</c:f>
              <c:strCache>
                <c:ptCount val="4"/>
                <c:pt idx="0">
                  <c:v>Aucun trimestre</c:v>
                </c:pt>
                <c:pt idx="1">
                  <c:v>de 1 à 11 trimestres</c:v>
                </c:pt>
                <c:pt idx="2">
                  <c:v>De 12 à 39 trimestres</c:v>
                </c:pt>
                <c:pt idx="3">
                  <c:v>40 trimestres ou plus</c:v>
                </c:pt>
              </c:strCache>
            </c:strRef>
          </c:cat>
          <c:val>
            <c:numRef>
              <c:f>'Figure10-12'!$D$4:$D$34</c:f>
              <c:numCache>
                <c:formatCode>########0.00</c:formatCode>
                <c:ptCount val="31"/>
                <c:pt idx="0">
                  <c:v>37.340000000000003</c:v>
                </c:pt>
                <c:pt idx="1">
                  <c:v>37.299999999999997</c:v>
                </c:pt>
                <c:pt idx="2">
                  <c:v>37.450000000000003</c:v>
                </c:pt>
                <c:pt idx="4">
                  <c:v>23.16</c:v>
                </c:pt>
                <c:pt idx="5">
                  <c:v>25.05</c:v>
                </c:pt>
                <c:pt idx="6">
                  <c:v>20.94</c:v>
                </c:pt>
                <c:pt idx="8">
                  <c:v>28.61</c:v>
                </c:pt>
                <c:pt idx="9">
                  <c:v>28.65</c:v>
                </c:pt>
                <c:pt idx="10">
                  <c:v>28.57</c:v>
                </c:pt>
                <c:pt idx="12">
                  <c:v>16.899999999999999</c:v>
                </c:pt>
                <c:pt idx="13">
                  <c:v>17.190000000000001</c:v>
                </c:pt>
                <c:pt idx="14">
                  <c:v>16.04</c:v>
                </c:pt>
                <c:pt idx="16">
                  <c:v>16.05</c:v>
                </c:pt>
                <c:pt idx="17">
                  <c:v>16.36</c:v>
                </c:pt>
                <c:pt idx="18">
                  <c:v>14.79</c:v>
                </c:pt>
                <c:pt idx="20">
                  <c:v>17.21</c:v>
                </c:pt>
                <c:pt idx="21">
                  <c:v>18.11</c:v>
                </c:pt>
                <c:pt idx="22">
                  <c:v>10.14</c:v>
                </c:pt>
                <c:pt idx="24">
                  <c:v>13.51</c:v>
                </c:pt>
                <c:pt idx="25">
                  <c:v>13.67</c:v>
                </c:pt>
                <c:pt idx="26">
                  <c:v>12.77</c:v>
                </c:pt>
                <c:pt idx="28">
                  <c:v>27.11</c:v>
                </c:pt>
                <c:pt idx="29">
                  <c:v>28</c:v>
                </c:pt>
                <c:pt idx="30">
                  <c:v>25.34</c:v>
                </c:pt>
              </c:numCache>
            </c:numRef>
          </c:val>
          <c:extLst>
            <c:ext xmlns:c16="http://schemas.microsoft.com/office/drawing/2014/chart" uri="{C3380CC4-5D6E-409C-BE32-E72D297353CC}">
              <c16:uniqueId val="{00000000-D583-497D-8897-0B56EC4467D6}"/>
            </c:ext>
          </c:extLst>
        </c:ser>
        <c:ser>
          <c:idx val="2"/>
          <c:order val="1"/>
          <c:tx>
            <c:strRef>
              <c:f>'Figure10-12'!$E$2</c:f>
              <c:strCache>
                <c:ptCount val="1"/>
                <c:pt idx="0">
                  <c:v>de 1 à 11 trimestres</c:v>
                </c:pt>
              </c:strCache>
            </c:strRef>
          </c:tx>
          <c:spPr>
            <a:solidFill>
              <a:schemeClr val="tx1">
                <a:lumMod val="65000"/>
                <a:lumOff val="35000"/>
              </a:schemeClr>
            </a:solidFill>
            <a:ln>
              <a:solidFill>
                <a:schemeClr val="tx1"/>
              </a:solidFill>
            </a:ln>
          </c:spPr>
          <c:invertIfNegative val="0"/>
          <c:dLbls>
            <c:numFmt formatCode="#,##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'Figure10-12'!$D$2:$G$2</c:f>
              <c:strCache>
                <c:ptCount val="4"/>
                <c:pt idx="0">
                  <c:v>Aucun trimestre</c:v>
                </c:pt>
                <c:pt idx="1">
                  <c:v>de 1 à 11 trimestres</c:v>
                </c:pt>
                <c:pt idx="2">
                  <c:v>De 12 à 39 trimestres</c:v>
                </c:pt>
                <c:pt idx="3">
                  <c:v>40 trimestres ou plus</c:v>
                </c:pt>
              </c:strCache>
            </c:strRef>
          </c:cat>
          <c:val>
            <c:numRef>
              <c:f>'Figure10-12'!$E$4:$E$34</c:f>
              <c:numCache>
                <c:formatCode>########0.00</c:formatCode>
                <c:ptCount val="31"/>
                <c:pt idx="0">
                  <c:v>36.22</c:v>
                </c:pt>
                <c:pt idx="1">
                  <c:v>34.65</c:v>
                </c:pt>
                <c:pt idx="2">
                  <c:v>40.700000000000003</c:v>
                </c:pt>
                <c:pt idx="4">
                  <c:v>33.32</c:v>
                </c:pt>
                <c:pt idx="5">
                  <c:v>32.01</c:v>
                </c:pt>
                <c:pt idx="6">
                  <c:v>34.86</c:v>
                </c:pt>
                <c:pt idx="8">
                  <c:v>38.450000000000003</c:v>
                </c:pt>
                <c:pt idx="9">
                  <c:v>35.14</c:v>
                </c:pt>
                <c:pt idx="10">
                  <c:v>41.58</c:v>
                </c:pt>
                <c:pt idx="12">
                  <c:v>32.39</c:v>
                </c:pt>
                <c:pt idx="13">
                  <c:v>32.5</c:v>
                </c:pt>
                <c:pt idx="14">
                  <c:v>32.08</c:v>
                </c:pt>
                <c:pt idx="16">
                  <c:v>30.48</c:v>
                </c:pt>
                <c:pt idx="17">
                  <c:v>29.01</c:v>
                </c:pt>
                <c:pt idx="18">
                  <c:v>36.619999999999997</c:v>
                </c:pt>
                <c:pt idx="20">
                  <c:v>30.33</c:v>
                </c:pt>
                <c:pt idx="21">
                  <c:v>31.42</c:v>
                </c:pt>
                <c:pt idx="22">
                  <c:v>21.74</c:v>
                </c:pt>
                <c:pt idx="24">
                  <c:v>19.28</c:v>
                </c:pt>
                <c:pt idx="25">
                  <c:v>20.309999999999999</c:v>
                </c:pt>
                <c:pt idx="26">
                  <c:v>14.59</c:v>
                </c:pt>
                <c:pt idx="28">
                  <c:v>33.06</c:v>
                </c:pt>
                <c:pt idx="29">
                  <c:v>31.69</c:v>
                </c:pt>
                <c:pt idx="30">
                  <c:v>35.76</c:v>
                </c:pt>
              </c:numCache>
            </c:numRef>
          </c:val>
          <c:extLst>
            <c:ext xmlns:c16="http://schemas.microsoft.com/office/drawing/2014/chart" uri="{C3380CC4-5D6E-409C-BE32-E72D297353CC}">
              <c16:uniqueId val="{00000001-D583-497D-8897-0B56EC4467D6}"/>
            </c:ext>
          </c:extLst>
        </c:ser>
        <c:ser>
          <c:idx val="3"/>
          <c:order val="2"/>
          <c:tx>
            <c:strRef>
              <c:f>'Figure10-12'!$F$2</c:f>
              <c:strCache>
                <c:ptCount val="1"/>
                <c:pt idx="0">
                  <c:v>De 12 à 39 trimestres</c:v>
                </c:pt>
              </c:strCache>
            </c:strRef>
          </c:tx>
          <c:spPr>
            <a:ln>
              <a:solidFill>
                <a:schemeClr val="tx1"/>
              </a:solidFill>
            </a:ln>
          </c:spPr>
          <c:invertIfNegative val="0"/>
          <c:dLbls>
            <c:numFmt formatCode="#,##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'Figure10-12'!$D$2:$G$2</c:f>
              <c:strCache>
                <c:ptCount val="4"/>
                <c:pt idx="0">
                  <c:v>Aucun trimestre</c:v>
                </c:pt>
                <c:pt idx="1">
                  <c:v>de 1 à 11 trimestres</c:v>
                </c:pt>
                <c:pt idx="2">
                  <c:v>De 12 à 39 trimestres</c:v>
                </c:pt>
                <c:pt idx="3">
                  <c:v>40 trimestres ou plus</c:v>
                </c:pt>
              </c:strCache>
            </c:strRef>
          </c:cat>
          <c:val>
            <c:numRef>
              <c:f>'Figure10-12'!$F$4:$F$34</c:f>
              <c:numCache>
                <c:formatCode>########0.00</c:formatCode>
                <c:ptCount val="31"/>
                <c:pt idx="0">
                  <c:v>16.79</c:v>
                </c:pt>
                <c:pt idx="1">
                  <c:v>16.920000000000002</c:v>
                </c:pt>
                <c:pt idx="2">
                  <c:v>16.41</c:v>
                </c:pt>
                <c:pt idx="4">
                  <c:v>28.34</c:v>
                </c:pt>
                <c:pt idx="5">
                  <c:v>27.93</c:v>
                </c:pt>
                <c:pt idx="6">
                  <c:v>28.82</c:v>
                </c:pt>
                <c:pt idx="8">
                  <c:v>23.75</c:v>
                </c:pt>
                <c:pt idx="9">
                  <c:v>24.32</c:v>
                </c:pt>
                <c:pt idx="10">
                  <c:v>23.21</c:v>
                </c:pt>
                <c:pt idx="12">
                  <c:v>33.57</c:v>
                </c:pt>
                <c:pt idx="13">
                  <c:v>32.5</c:v>
                </c:pt>
                <c:pt idx="14">
                  <c:v>36.79</c:v>
                </c:pt>
                <c:pt idx="16">
                  <c:v>25.31</c:v>
                </c:pt>
                <c:pt idx="17">
                  <c:v>25.63</c:v>
                </c:pt>
                <c:pt idx="18">
                  <c:v>23.94</c:v>
                </c:pt>
                <c:pt idx="20">
                  <c:v>22.3</c:v>
                </c:pt>
                <c:pt idx="21">
                  <c:v>22.92</c:v>
                </c:pt>
                <c:pt idx="22">
                  <c:v>17.39</c:v>
                </c:pt>
                <c:pt idx="24">
                  <c:v>21.57</c:v>
                </c:pt>
                <c:pt idx="25">
                  <c:v>21.04</c:v>
                </c:pt>
                <c:pt idx="26">
                  <c:v>24.01</c:v>
                </c:pt>
                <c:pt idx="28">
                  <c:v>23.09</c:v>
                </c:pt>
                <c:pt idx="29">
                  <c:v>22.31</c:v>
                </c:pt>
                <c:pt idx="30">
                  <c:v>24.63</c:v>
                </c:pt>
              </c:numCache>
            </c:numRef>
          </c:val>
          <c:extLst>
            <c:ext xmlns:c16="http://schemas.microsoft.com/office/drawing/2014/chart" uri="{C3380CC4-5D6E-409C-BE32-E72D297353CC}">
              <c16:uniqueId val="{00000002-D583-497D-8897-0B56EC4467D6}"/>
            </c:ext>
          </c:extLst>
        </c:ser>
        <c:ser>
          <c:idx val="4"/>
          <c:order val="3"/>
          <c:tx>
            <c:strRef>
              <c:f>'Figure10-12'!$G$2</c:f>
              <c:strCache>
                <c:ptCount val="1"/>
                <c:pt idx="0">
                  <c:v>40 trimestres ou plus</c:v>
                </c:pt>
              </c:strCache>
            </c:strRef>
          </c:tx>
          <c:spPr>
            <a:solidFill>
              <a:schemeClr val="accent4">
                <a:lumMod val="60000"/>
                <a:lumOff val="40000"/>
              </a:schemeClr>
            </a:solidFill>
            <a:ln>
              <a:solidFill>
                <a:schemeClr val="tx1"/>
              </a:solidFill>
            </a:ln>
          </c:spPr>
          <c:invertIfNegative val="0"/>
          <c:dLbls>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583-497D-8897-0B56EC4467D6}"/>
                </c:ext>
              </c:extLst>
            </c:dLbl>
            <c:dLbl>
              <c:idx val="1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583-497D-8897-0B56EC4467D6}"/>
                </c:ext>
              </c:extLst>
            </c:dLbl>
            <c:numFmt formatCode="#,##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'Figure10-12'!$D$2:$G$2</c:f>
              <c:strCache>
                <c:ptCount val="4"/>
                <c:pt idx="0">
                  <c:v>Aucun trimestre</c:v>
                </c:pt>
                <c:pt idx="1">
                  <c:v>de 1 à 11 trimestres</c:v>
                </c:pt>
                <c:pt idx="2">
                  <c:v>De 12 à 39 trimestres</c:v>
                </c:pt>
                <c:pt idx="3">
                  <c:v>40 trimestres ou plus</c:v>
                </c:pt>
              </c:strCache>
            </c:strRef>
          </c:cat>
          <c:val>
            <c:numRef>
              <c:f>'Figure10-12'!$G$4:$G$34</c:f>
              <c:numCache>
                <c:formatCode>########0.00</c:formatCode>
                <c:ptCount val="31"/>
                <c:pt idx="0">
                  <c:v>9.66</c:v>
                </c:pt>
                <c:pt idx="1">
                  <c:v>11.13</c:v>
                </c:pt>
                <c:pt idx="2">
                  <c:v>5.43</c:v>
                </c:pt>
                <c:pt idx="4">
                  <c:v>15.18</c:v>
                </c:pt>
                <c:pt idx="5">
                  <c:v>15.01</c:v>
                </c:pt>
                <c:pt idx="6">
                  <c:v>15.38</c:v>
                </c:pt>
                <c:pt idx="8">
                  <c:v>9.19</c:v>
                </c:pt>
                <c:pt idx="9">
                  <c:v>11.89</c:v>
                </c:pt>
                <c:pt idx="10">
                  <c:v>6.63</c:v>
                </c:pt>
                <c:pt idx="12">
                  <c:v>17.14</c:v>
                </c:pt>
                <c:pt idx="13">
                  <c:v>17.809999999999999</c:v>
                </c:pt>
                <c:pt idx="14">
                  <c:v>15.09</c:v>
                </c:pt>
                <c:pt idx="16">
                  <c:v>28.16</c:v>
                </c:pt>
                <c:pt idx="17">
                  <c:v>29.01</c:v>
                </c:pt>
                <c:pt idx="18">
                  <c:v>24.65</c:v>
                </c:pt>
                <c:pt idx="20">
                  <c:v>30.16</c:v>
                </c:pt>
                <c:pt idx="21">
                  <c:v>27.54</c:v>
                </c:pt>
                <c:pt idx="22">
                  <c:v>50.72</c:v>
                </c:pt>
                <c:pt idx="24">
                  <c:v>45.64</c:v>
                </c:pt>
                <c:pt idx="25">
                  <c:v>44.99</c:v>
                </c:pt>
                <c:pt idx="26">
                  <c:v>48.63</c:v>
                </c:pt>
                <c:pt idx="28">
                  <c:v>16.75</c:v>
                </c:pt>
                <c:pt idx="29">
                  <c:v>18.010000000000002</c:v>
                </c:pt>
                <c:pt idx="30">
                  <c:v>14.26</c:v>
                </c:pt>
              </c:numCache>
            </c:numRef>
          </c:val>
          <c:extLst>
            <c:ext xmlns:c16="http://schemas.microsoft.com/office/drawing/2014/chart" uri="{C3380CC4-5D6E-409C-BE32-E72D297353CC}">
              <c16:uniqueId val="{00000005-D583-497D-8897-0B56EC4467D6}"/>
            </c:ext>
          </c:extLst>
        </c:ser>
        <c:dLbls>
          <c:showLegendKey val="0"/>
          <c:showVal val="0"/>
          <c:showCatName val="0"/>
          <c:showSerName val="0"/>
          <c:showPercent val="0"/>
          <c:showBubbleSize val="0"/>
        </c:dLbls>
        <c:gapWidth val="10"/>
        <c:overlap val="100"/>
        <c:axId val="59366784"/>
        <c:axId val="59507840"/>
      </c:barChart>
      <c:catAx>
        <c:axId val="59366784"/>
        <c:scaling>
          <c:orientation val="maxMin"/>
        </c:scaling>
        <c:delete val="1"/>
        <c:axPos val="l"/>
        <c:numFmt formatCode="General" sourceLinked="0"/>
        <c:majorTickMark val="out"/>
        <c:minorTickMark val="none"/>
        <c:tickLblPos val="nextTo"/>
        <c:crossAx val="59507840"/>
        <c:crosses val="autoZero"/>
        <c:auto val="1"/>
        <c:lblAlgn val="ctr"/>
        <c:lblOffset val="100"/>
        <c:noMultiLvlLbl val="0"/>
      </c:catAx>
      <c:valAx>
        <c:axId val="59507840"/>
        <c:scaling>
          <c:orientation val="minMax"/>
          <c:max val="100"/>
        </c:scaling>
        <c:delete val="0"/>
        <c:axPos val="t"/>
        <c:majorGridlines/>
        <c:numFmt formatCode="#,##0" sourceLinked="0"/>
        <c:majorTickMark val="out"/>
        <c:minorTickMark val="none"/>
        <c:tickLblPos val="nextTo"/>
        <c:txPr>
          <a:bodyPr rot="0" vert="horz"/>
          <a:lstStyle/>
          <a:p>
            <a:pPr>
              <a:defRPr/>
            </a:pPr>
            <a:endParaRPr lang="fr-FR"/>
          </a:p>
        </c:txPr>
        <c:crossAx val="59366784"/>
        <c:crosses val="autoZero"/>
        <c:crossBetween val="between"/>
      </c:valAx>
    </c:plotArea>
    <c:legend>
      <c:legendPos val="r"/>
      <c:layout>
        <c:manualLayout>
          <c:xMode val="edge"/>
          <c:yMode val="edge"/>
          <c:x val="0"/>
          <c:y val="0.88927309220037343"/>
          <c:w val="0.99948385521577232"/>
          <c:h val="8.5923337122966625E-2"/>
        </c:manualLayout>
      </c:layout>
      <c:overlay val="0"/>
    </c:legend>
    <c:plotVisOnly val="1"/>
    <c:dispBlanksAs val="gap"/>
    <c:showDLblsOverMax val="0"/>
  </c:chart>
  <c:txPr>
    <a:bodyPr/>
    <a:lstStyle/>
    <a:p>
      <a:pPr>
        <a:defRPr sz="1000" b="0" i="0" u="none" strike="noStrike" baseline="0">
          <a:solidFill>
            <a:srgbClr val="000000"/>
          </a:solidFill>
          <a:latin typeface="Marianne" panose="02000000000000000000" pitchFamily="50" charset="0"/>
          <a:ea typeface="Calibri"/>
          <a:cs typeface="Calibri"/>
        </a:defRPr>
      </a:pPr>
      <a:endParaRPr lang="fr-FR"/>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638888888888889E-2"/>
          <c:y val="4.9854044714074466E-2"/>
          <c:w val="0.88056797037868251"/>
          <c:h val="0.84177264076521674"/>
        </c:manualLayout>
      </c:layout>
      <c:barChart>
        <c:barDir val="bar"/>
        <c:grouping val="stacked"/>
        <c:varyColors val="0"/>
        <c:ser>
          <c:idx val="1"/>
          <c:order val="0"/>
          <c:tx>
            <c:strRef>
              <c:f>'Figure10-12bis'!$D$3</c:f>
              <c:strCache>
                <c:ptCount val="1"/>
                <c:pt idx="0">
                  <c:v>Aucun trimestre</c:v>
                </c:pt>
              </c:strCache>
            </c:strRef>
          </c:tx>
          <c:spPr>
            <a:solidFill>
              <a:schemeClr val="tx1"/>
            </a:solidFill>
            <a:ln>
              <a:solidFill>
                <a:schemeClr val="tx1"/>
              </a:solidFill>
              <a:prstDash val="solid"/>
            </a:ln>
          </c:spPr>
          <c:invertIfNegative val="0"/>
          <c:dLbls>
            <c:numFmt formatCode="#,##0" sourceLinked="0"/>
            <c:spPr>
              <a:noFill/>
              <a:ln w="25400">
                <a:noFill/>
              </a:ln>
            </c:spPr>
            <c:txPr>
              <a:bodyPr/>
              <a:lstStyle/>
              <a:p>
                <a:pPr>
                  <a:defRPr>
                    <a:solidFill>
                      <a:schemeClr val="bg1"/>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'Figure10-12bis'!$D$3:$G$3</c:f>
              <c:strCache>
                <c:ptCount val="4"/>
                <c:pt idx="0">
                  <c:v>Aucun trimestre</c:v>
                </c:pt>
                <c:pt idx="1">
                  <c:v>de 1 à 11 trimestres</c:v>
                </c:pt>
                <c:pt idx="2">
                  <c:v>De 12 à 39 trimestres</c:v>
                </c:pt>
                <c:pt idx="3">
                  <c:v>40 trimestres ou plus</c:v>
                </c:pt>
              </c:strCache>
            </c:strRef>
          </c:cat>
          <c:val>
            <c:numRef>
              <c:f>'Figure10-12bis'!$D$5:$D$35</c:f>
              <c:numCache>
                <c:formatCode>########0.00</c:formatCode>
                <c:ptCount val="31"/>
                <c:pt idx="0">
                  <c:v>39.619999999999997</c:v>
                </c:pt>
                <c:pt idx="1">
                  <c:v>38.82</c:v>
                </c:pt>
                <c:pt idx="2">
                  <c:v>41.72</c:v>
                </c:pt>
                <c:pt idx="4">
                  <c:v>23.65</c:v>
                </c:pt>
                <c:pt idx="5">
                  <c:v>25.88</c:v>
                </c:pt>
                <c:pt idx="6">
                  <c:v>20.98</c:v>
                </c:pt>
                <c:pt idx="8">
                  <c:v>29.2</c:v>
                </c:pt>
                <c:pt idx="9">
                  <c:v>30.43</c:v>
                </c:pt>
                <c:pt idx="10">
                  <c:v>28.13</c:v>
                </c:pt>
                <c:pt idx="12">
                  <c:v>18.46</c:v>
                </c:pt>
                <c:pt idx="13">
                  <c:v>18.79</c:v>
                </c:pt>
                <c:pt idx="14">
                  <c:v>17.73</c:v>
                </c:pt>
                <c:pt idx="16">
                  <c:v>15.36</c:v>
                </c:pt>
                <c:pt idx="17">
                  <c:v>13.34</c:v>
                </c:pt>
                <c:pt idx="18">
                  <c:v>23.65</c:v>
                </c:pt>
                <c:pt idx="20">
                  <c:v>18.07</c:v>
                </c:pt>
                <c:pt idx="21">
                  <c:v>19.239999999999998</c:v>
                </c:pt>
                <c:pt idx="22">
                  <c:v>10.47</c:v>
                </c:pt>
                <c:pt idx="24">
                  <c:v>12.83</c:v>
                </c:pt>
                <c:pt idx="25">
                  <c:v>12.88</c:v>
                </c:pt>
                <c:pt idx="26">
                  <c:v>12.66</c:v>
                </c:pt>
                <c:pt idx="28">
                  <c:v>27.63</c:v>
                </c:pt>
                <c:pt idx="29">
                  <c:v>28.21</c:v>
                </c:pt>
                <c:pt idx="30">
                  <c:v>26.51</c:v>
                </c:pt>
              </c:numCache>
            </c:numRef>
          </c:val>
          <c:extLst>
            <c:ext xmlns:c16="http://schemas.microsoft.com/office/drawing/2014/chart" uri="{C3380CC4-5D6E-409C-BE32-E72D297353CC}">
              <c16:uniqueId val="{00000000-42E8-4F86-A876-9B17E0BFE553}"/>
            </c:ext>
          </c:extLst>
        </c:ser>
        <c:ser>
          <c:idx val="2"/>
          <c:order val="1"/>
          <c:tx>
            <c:strRef>
              <c:f>'Figure10-12bis'!$E$3</c:f>
              <c:strCache>
                <c:ptCount val="1"/>
                <c:pt idx="0">
                  <c:v>de 1 à 11 trimestres</c:v>
                </c:pt>
              </c:strCache>
            </c:strRef>
          </c:tx>
          <c:spPr>
            <a:solidFill>
              <a:schemeClr val="tx1">
                <a:lumMod val="65000"/>
                <a:lumOff val="35000"/>
              </a:schemeClr>
            </a:solidFill>
            <a:ln>
              <a:solidFill>
                <a:schemeClr val="tx1"/>
              </a:solidFill>
            </a:ln>
          </c:spPr>
          <c:invertIfNegative val="0"/>
          <c:dLbls>
            <c:numFmt formatCode="#,##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'Figure10-12bis'!$D$3:$G$3</c:f>
              <c:strCache>
                <c:ptCount val="4"/>
                <c:pt idx="0">
                  <c:v>Aucun trimestre</c:v>
                </c:pt>
                <c:pt idx="1">
                  <c:v>de 1 à 11 trimestres</c:v>
                </c:pt>
                <c:pt idx="2">
                  <c:v>De 12 à 39 trimestres</c:v>
                </c:pt>
                <c:pt idx="3">
                  <c:v>40 trimestres ou plus</c:v>
                </c:pt>
              </c:strCache>
            </c:strRef>
          </c:cat>
          <c:val>
            <c:numRef>
              <c:f>'Figure10-12bis'!$E$5:$E$35</c:f>
              <c:numCache>
                <c:formatCode>########0.00</c:formatCode>
                <c:ptCount val="31"/>
                <c:pt idx="0">
                  <c:v>33.99</c:v>
                </c:pt>
                <c:pt idx="1">
                  <c:v>32.5</c:v>
                </c:pt>
                <c:pt idx="2">
                  <c:v>37.86</c:v>
                </c:pt>
                <c:pt idx="4">
                  <c:v>33.880000000000003</c:v>
                </c:pt>
                <c:pt idx="5">
                  <c:v>31.88</c:v>
                </c:pt>
                <c:pt idx="6">
                  <c:v>36.28</c:v>
                </c:pt>
                <c:pt idx="8">
                  <c:v>37.799999999999997</c:v>
                </c:pt>
                <c:pt idx="9">
                  <c:v>31.79</c:v>
                </c:pt>
                <c:pt idx="10">
                  <c:v>43.03</c:v>
                </c:pt>
                <c:pt idx="12">
                  <c:v>33.630000000000003</c:v>
                </c:pt>
                <c:pt idx="13">
                  <c:v>31.85</c:v>
                </c:pt>
                <c:pt idx="14">
                  <c:v>37.590000000000003</c:v>
                </c:pt>
                <c:pt idx="16">
                  <c:v>36.56</c:v>
                </c:pt>
                <c:pt idx="17">
                  <c:v>34.6</c:v>
                </c:pt>
                <c:pt idx="18">
                  <c:v>44.59</c:v>
                </c:pt>
                <c:pt idx="20">
                  <c:v>34.74</c:v>
                </c:pt>
                <c:pt idx="21">
                  <c:v>35.25</c:v>
                </c:pt>
                <c:pt idx="22">
                  <c:v>31.4</c:v>
                </c:pt>
                <c:pt idx="24">
                  <c:v>21.1</c:v>
                </c:pt>
                <c:pt idx="25">
                  <c:v>22.49</c:v>
                </c:pt>
                <c:pt idx="26">
                  <c:v>15.5</c:v>
                </c:pt>
                <c:pt idx="28">
                  <c:v>32.9</c:v>
                </c:pt>
                <c:pt idx="29">
                  <c:v>31.22</c:v>
                </c:pt>
                <c:pt idx="30">
                  <c:v>36.08</c:v>
                </c:pt>
              </c:numCache>
            </c:numRef>
          </c:val>
          <c:extLst>
            <c:ext xmlns:c16="http://schemas.microsoft.com/office/drawing/2014/chart" uri="{C3380CC4-5D6E-409C-BE32-E72D297353CC}">
              <c16:uniqueId val="{00000001-42E8-4F86-A876-9B17E0BFE553}"/>
            </c:ext>
          </c:extLst>
        </c:ser>
        <c:ser>
          <c:idx val="3"/>
          <c:order val="2"/>
          <c:tx>
            <c:strRef>
              <c:f>'Figure10-12bis'!$F$3</c:f>
              <c:strCache>
                <c:ptCount val="1"/>
                <c:pt idx="0">
                  <c:v>De 12 à 39 trimestres</c:v>
                </c:pt>
              </c:strCache>
            </c:strRef>
          </c:tx>
          <c:spPr>
            <a:ln>
              <a:solidFill>
                <a:schemeClr val="tx1"/>
              </a:solidFill>
            </a:ln>
          </c:spPr>
          <c:invertIfNegative val="0"/>
          <c:dLbls>
            <c:numFmt formatCode="#,##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'Figure10-12bis'!$D$3:$G$3</c:f>
              <c:strCache>
                <c:ptCount val="4"/>
                <c:pt idx="0">
                  <c:v>Aucun trimestre</c:v>
                </c:pt>
                <c:pt idx="1">
                  <c:v>de 1 à 11 trimestres</c:v>
                </c:pt>
                <c:pt idx="2">
                  <c:v>De 12 à 39 trimestres</c:v>
                </c:pt>
                <c:pt idx="3">
                  <c:v>40 trimestres ou plus</c:v>
                </c:pt>
              </c:strCache>
            </c:strRef>
          </c:cat>
          <c:val>
            <c:numRef>
              <c:f>'Figure10-12bis'!$F$5:$F$35</c:f>
              <c:numCache>
                <c:formatCode>########0.00</c:formatCode>
                <c:ptCount val="31"/>
                <c:pt idx="0">
                  <c:v>16.059999999999999</c:v>
                </c:pt>
                <c:pt idx="1">
                  <c:v>16.86</c:v>
                </c:pt>
                <c:pt idx="2">
                  <c:v>13.96</c:v>
                </c:pt>
                <c:pt idx="4">
                  <c:v>27.66</c:v>
                </c:pt>
                <c:pt idx="5">
                  <c:v>26.94</c:v>
                </c:pt>
                <c:pt idx="6">
                  <c:v>28.53</c:v>
                </c:pt>
                <c:pt idx="8">
                  <c:v>24.53</c:v>
                </c:pt>
                <c:pt idx="9">
                  <c:v>25.82</c:v>
                </c:pt>
                <c:pt idx="10">
                  <c:v>23.4</c:v>
                </c:pt>
                <c:pt idx="12">
                  <c:v>35.159999999999997</c:v>
                </c:pt>
                <c:pt idx="13">
                  <c:v>35.67</c:v>
                </c:pt>
                <c:pt idx="14">
                  <c:v>34.04</c:v>
                </c:pt>
                <c:pt idx="16">
                  <c:v>22.12</c:v>
                </c:pt>
                <c:pt idx="17">
                  <c:v>23.56</c:v>
                </c:pt>
                <c:pt idx="18">
                  <c:v>16.22</c:v>
                </c:pt>
                <c:pt idx="20">
                  <c:v>20.09</c:v>
                </c:pt>
                <c:pt idx="21">
                  <c:v>21.22</c:v>
                </c:pt>
                <c:pt idx="22">
                  <c:v>12.79</c:v>
                </c:pt>
                <c:pt idx="24">
                  <c:v>21.56</c:v>
                </c:pt>
                <c:pt idx="25">
                  <c:v>20.76</c:v>
                </c:pt>
                <c:pt idx="26">
                  <c:v>24.81</c:v>
                </c:pt>
                <c:pt idx="28">
                  <c:v>22.62</c:v>
                </c:pt>
                <c:pt idx="29">
                  <c:v>22.1</c:v>
                </c:pt>
                <c:pt idx="30">
                  <c:v>23.61</c:v>
                </c:pt>
              </c:numCache>
            </c:numRef>
          </c:val>
          <c:extLst>
            <c:ext xmlns:c16="http://schemas.microsoft.com/office/drawing/2014/chart" uri="{C3380CC4-5D6E-409C-BE32-E72D297353CC}">
              <c16:uniqueId val="{00000002-42E8-4F86-A876-9B17E0BFE553}"/>
            </c:ext>
          </c:extLst>
        </c:ser>
        <c:ser>
          <c:idx val="4"/>
          <c:order val="3"/>
          <c:tx>
            <c:strRef>
              <c:f>'Figure10-12bis'!$G$3</c:f>
              <c:strCache>
                <c:ptCount val="1"/>
                <c:pt idx="0">
                  <c:v>40 trimestres ou plus</c:v>
                </c:pt>
              </c:strCache>
            </c:strRef>
          </c:tx>
          <c:spPr>
            <a:solidFill>
              <a:schemeClr val="accent4">
                <a:lumMod val="60000"/>
                <a:lumOff val="40000"/>
              </a:schemeClr>
            </a:solidFill>
            <a:ln>
              <a:solidFill>
                <a:schemeClr val="tx1"/>
              </a:solidFill>
            </a:ln>
          </c:spPr>
          <c:invertIfNegative val="0"/>
          <c:dLbls>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2E8-4F86-A876-9B17E0BFE553}"/>
                </c:ext>
              </c:extLst>
            </c:dLbl>
            <c:dLbl>
              <c:idx val="1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2E8-4F86-A876-9B17E0BFE553}"/>
                </c:ext>
              </c:extLst>
            </c:dLbl>
            <c:numFmt formatCode="#,##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'Figure10-12bis'!$D$3:$G$3</c:f>
              <c:strCache>
                <c:ptCount val="4"/>
                <c:pt idx="0">
                  <c:v>Aucun trimestre</c:v>
                </c:pt>
                <c:pt idx="1">
                  <c:v>de 1 à 11 trimestres</c:v>
                </c:pt>
                <c:pt idx="2">
                  <c:v>De 12 à 39 trimestres</c:v>
                </c:pt>
                <c:pt idx="3">
                  <c:v>40 trimestres ou plus</c:v>
                </c:pt>
              </c:strCache>
            </c:strRef>
          </c:cat>
          <c:val>
            <c:numRef>
              <c:f>'Figure10-12bis'!$G$5:$G$35</c:f>
              <c:numCache>
                <c:formatCode>########0.00</c:formatCode>
                <c:ptCount val="31"/>
                <c:pt idx="0">
                  <c:v>10.33</c:v>
                </c:pt>
                <c:pt idx="1">
                  <c:v>11.81</c:v>
                </c:pt>
                <c:pt idx="2">
                  <c:v>6.46</c:v>
                </c:pt>
                <c:pt idx="4">
                  <c:v>14.81</c:v>
                </c:pt>
                <c:pt idx="5">
                  <c:v>15.3</c:v>
                </c:pt>
                <c:pt idx="6">
                  <c:v>14.21</c:v>
                </c:pt>
                <c:pt idx="8">
                  <c:v>8.4700000000000006</c:v>
                </c:pt>
                <c:pt idx="9">
                  <c:v>11.96</c:v>
                </c:pt>
                <c:pt idx="10">
                  <c:v>5.44</c:v>
                </c:pt>
                <c:pt idx="12">
                  <c:v>12.75</c:v>
                </c:pt>
                <c:pt idx="13">
                  <c:v>13.69</c:v>
                </c:pt>
                <c:pt idx="14">
                  <c:v>10.64</c:v>
                </c:pt>
                <c:pt idx="16">
                  <c:v>25.96</c:v>
                </c:pt>
                <c:pt idx="17">
                  <c:v>28.5</c:v>
                </c:pt>
                <c:pt idx="18">
                  <c:v>15.54</c:v>
                </c:pt>
                <c:pt idx="20">
                  <c:v>27.1</c:v>
                </c:pt>
                <c:pt idx="21">
                  <c:v>24.28</c:v>
                </c:pt>
                <c:pt idx="22">
                  <c:v>45.35</c:v>
                </c:pt>
                <c:pt idx="24">
                  <c:v>44.51</c:v>
                </c:pt>
                <c:pt idx="25">
                  <c:v>43.88</c:v>
                </c:pt>
                <c:pt idx="26">
                  <c:v>47.03</c:v>
                </c:pt>
                <c:pt idx="28">
                  <c:v>16.850000000000001</c:v>
                </c:pt>
                <c:pt idx="29">
                  <c:v>18.46</c:v>
                </c:pt>
                <c:pt idx="30">
                  <c:v>13.8</c:v>
                </c:pt>
              </c:numCache>
            </c:numRef>
          </c:val>
          <c:extLst>
            <c:ext xmlns:c16="http://schemas.microsoft.com/office/drawing/2014/chart" uri="{C3380CC4-5D6E-409C-BE32-E72D297353CC}">
              <c16:uniqueId val="{00000005-42E8-4F86-A876-9B17E0BFE553}"/>
            </c:ext>
          </c:extLst>
        </c:ser>
        <c:dLbls>
          <c:showLegendKey val="0"/>
          <c:showVal val="0"/>
          <c:showCatName val="0"/>
          <c:showSerName val="0"/>
          <c:showPercent val="0"/>
          <c:showBubbleSize val="0"/>
        </c:dLbls>
        <c:gapWidth val="10"/>
        <c:overlap val="100"/>
        <c:axId val="59366784"/>
        <c:axId val="59507840"/>
      </c:barChart>
      <c:catAx>
        <c:axId val="59366784"/>
        <c:scaling>
          <c:orientation val="maxMin"/>
        </c:scaling>
        <c:delete val="1"/>
        <c:axPos val="l"/>
        <c:numFmt formatCode="General" sourceLinked="0"/>
        <c:majorTickMark val="out"/>
        <c:minorTickMark val="none"/>
        <c:tickLblPos val="nextTo"/>
        <c:crossAx val="59507840"/>
        <c:crosses val="autoZero"/>
        <c:auto val="1"/>
        <c:lblAlgn val="ctr"/>
        <c:lblOffset val="100"/>
        <c:noMultiLvlLbl val="0"/>
      </c:catAx>
      <c:valAx>
        <c:axId val="59507840"/>
        <c:scaling>
          <c:orientation val="minMax"/>
          <c:max val="100"/>
        </c:scaling>
        <c:delete val="0"/>
        <c:axPos val="t"/>
        <c:majorGridlines/>
        <c:numFmt formatCode="#,##0" sourceLinked="0"/>
        <c:majorTickMark val="out"/>
        <c:minorTickMark val="none"/>
        <c:tickLblPos val="nextTo"/>
        <c:txPr>
          <a:bodyPr rot="0" vert="horz"/>
          <a:lstStyle/>
          <a:p>
            <a:pPr>
              <a:defRPr/>
            </a:pPr>
            <a:endParaRPr lang="fr-FR"/>
          </a:p>
        </c:txPr>
        <c:crossAx val="59366784"/>
        <c:crosses val="autoZero"/>
        <c:crossBetween val="between"/>
      </c:valAx>
    </c:plotArea>
    <c:legend>
      <c:legendPos val="r"/>
      <c:layout>
        <c:manualLayout>
          <c:xMode val="edge"/>
          <c:yMode val="edge"/>
          <c:x val="0"/>
          <c:y val="0.88927309220037343"/>
          <c:w val="0.99948385521577232"/>
          <c:h val="8.5923337122966625E-2"/>
        </c:manualLayout>
      </c:layout>
      <c:overlay val="0"/>
    </c:legend>
    <c:plotVisOnly val="1"/>
    <c:dispBlanksAs val="gap"/>
    <c:showDLblsOverMax val="0"/>
  </c:chart>
  <c:txPr>
    <a:bodyPr/>
    <a:lstStyle/>
    <a:p>
      <a:pPr>
        <a:defRPr sz="1000" b="0" i="0" u="none" strike="noStrike" baseline="0">
          <a:solidFill>
            <a:srgbClr val="000000"/>
          </a:solidFill>
          <a:latin typeface="Marianne" panose="02000000000000000000" pitchFamily="50" charset="0"/>
          <a:ea typeface="Calibri"/>
          <a:cs typeface="Calibri"/>
        </a:defRPr>
      </a:pPr>
      <a:endParaRPr lang="fr-FR"/>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638888888888889E-2"/>
          <c:y val="4.9854044714074466E-2"/>
          <c:w val="0.88056797037868251"/>
          <c:h val="0.8256913558882063"/>
        </c:manualLayout>
      </c:layout>
      <c:barChart>
        <c:barDir val="bar"/>
        <c:grouping val="stacked"/>
        <c:varyColors val="0"/>
        <c:ser>
          <c:idx val="1"/>
          <c:order val="0"/>
          <c:tx>
            <c:strRef>
              <c:f>'Figure10-13'!$B$4</c:f>
              <c:strCache>
                <c:ptCount val="1"/>
                <c:pt idx="0">
                  <c:v>decote &gt; 15
%</c:v>
                </c:pt>
              </c:strCache>
            </c:strRef>
          </c:tx>
          <c:spPr>
            <a:solidFill>
              <a:schemeClr val="tx1"/>
            </a:solidFill>
            <a:ln>
              <a:solidFill>
                <a:schemeClr val="tx1"/>
              </a:solidFill>
              <a:prstDash val="solid"/>
            </a:ln>
          </c:spPr>
          <c:invertIfNegative val="0"/>
          <c:dLbls>
            <c:numFmt formatCode="#,##0" sourceLinked="0"/>
            <c:spPr>
              <a:noFill/>
              <a:ln w="25400">
                <a:noFill/>
              </a:ln>
            </c:spPr>
            <c:txPr>
              <a:bodyPr/>
              <a:lstStyle/>
              <a:p>
                <a:pPr>
                  <a:defRPr>
                    <a:solidFill>
                      <a:schemeClr val="bg1"/>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'Figure10-13'!$B$6:$B$36</c:f>
              <c:numCache>
                <c:formatCode>_-* #\ ##0.0\ _€_-;\-* #\ ##0.0\ _€_-;_-* "-"??\ _€_-;_-@_-</c:formatCode>
                <c:ptCount val="31"/>
                <c:pt idx="0">
                  <c:v>7.08</c:v>
                </c:pt>
                <c:pt idx="1">
                  <c:v>7</c:v>
                </c:pt>
                <c:pt idx="2">
                  <c:v>7.3</c:v>
                </c:pt>
                <c:pt idx="4">
                  <c:v>6.59</c:v>
                </c:pt>
                <c:pt idx="5">
                  <c:v>7.86</c:v>
                </c:pt>
                <c:pt idx="6">
                  <c:v>5.0999999999999996</c:v>
                </c:pt>
                <c:pt idx="8">
                  <c:v>1.44</c:v>
                </c:pt>
                <c:pt idx="9">
                  <c:v>2.16</c:v>
                </c:pt>
                <c:pt idx="10">
                  <c:v>0.77</c:v>
                </c:pt>
                <c:pt idx="12">
                  <c:v>5.16</c:v>
                </c:pt>
                <c:pt idx="13">
                  <c:v>5.94</c:v>
                </c:pt>
                <c:pt idx="14">
                  <c:v>2.83</c:v>
                </c:pt>
                <c:pt idx="16">
                  <c:v>4.49</c:v>
                </c:pt>
                <c:pt idx="17">
                  <c:v>5.56</c:v>
                </c:pt>
                <c:pt idx="18">
                  <c:v>0</c:v>
                </c:pt>
                <c:pt idx="20">
                  <c:v>2.95</c:v>
                </c:pt>
                <c:pt idx="21">
                  <c:v>2.96</c:v>
                </c:pt>
                <c:pt idx="22">
                  <c:v>2.9</c:v>
                </c:pt>
                <c:pt idx="24">
                  <c:v>4.1900000000000004</c:v>
                </c:pt>
                <c:pt idx="25">
                  <c:v>4.58</c:v>
                </c:pt>
                <c:pt idx="26">
                  <c:v>2.4300000000000002</c:v>
                </c:pt>
                <c:pt idx="28">
                  <c:v>6.13</c:v>
                </c:pt>
                <c:pt idx="29">
                  <c:v>6.61</c:v>
                </c:pt>
                <c:pt idx="30">
                  <c:v>5.17</c:v>
                </c:pt>
              </c:numCache>
            </c:numRef>
          </c:val>
          <c:extLst>
            <c:ext xmlns:c16="http://schemas.microsoft.com/office/drawing/2014/chart" uri="{C3380CC4-5D6E-409C-BE32-E72D297353CC}">
              <c16:uniqueId val="{00000000-470A-4D6A-A71E-48C7884FF6C4}"/>
            </c:ext>
          </c:extLst>
        </c:ser>
        <c:ser>
          <c:idx val="2"/>
          <c:order val="1"/>
          <c:tx>
            <c:strRef>
              <c:f>'Figure10-13'!$C$4</c:f>
              <c:strCache>
                <c:ptCount val="1"/>
                <c:pt idx="0">
                  <c:v>decote
entre 10 %
et 15 %</c:v>
                </c:pt>
              </c:strCache>
            </c:strRef>
          </c:tx>
          <c:spPr>
            <a:solidFill>
              <a:schemeClr val="tx1">
                <a:lumMod val="65000"/>
                <a:lumOff val="35000"/>
              </a:schemeClr>
            </a:solidFill>
            <a:ln>
              <a:solidFill>
                <a:schemeClr val="tx1"/>
              </a:solidFill>
            </a:ln>
          </c:spPr>
          <c:invertIfNegative val="0"/>
          <c:dLbls>
            <c:numFmt formatCode="#,##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'Figure10-13'!$C$6:$C$36</c:f>
              <c:numCache>
                <c:formatCode>_-* #\ ##0.0\ _€_-;\-* #\ ##0.0\ _€_-;_-* "-"??\ _€_-;_-@_-</c:formatCode>
                <c:ptCount val="31"/>
                <c:pt idx="0">
                  <c:v>6.15</c:v>
                </c:pt>
                <c:pt idx="1">
                  <c:v>5.43</c:v>
                </c:pt>
                <c:pt idx="2">
                  <c:v>8.1999999999999993</c:v>
                </c:pt>
                <c:pt idx="4">
                  <c:v>4.05</c:v>
                </c:pt>
                <c:pt idx="5">
                  <c:v>3.87</c:v>
                </c:pt>
                <c:pt idx="6">
                  <c:v>4.26</c:v>
                </c:pt>
                <c:pt idx="8">
                  <c:v>1.84</c:v>
                </c:pt>
                <c:pt idx="9">
                  <c:v>1.62</c:v>
                </c:pt>
                <c:pt idx="10">
                  <c:v>2.04</c:v>
                </c:pt>
                <c:pt idx="12">
                  <c:v>3.05</c:v>
                </c:pt>
                <c:pt idx="13">
                  <c:v>2.81</c:v>
                </c:pt>
                <c:pt idx="14">
                  <c:v>3.77</c:v>
                </c:pt>
                <c:pt idx="16">
                  <c:v>2.99</c:v>
                </c:pt>
                <c:pt idx="17">
                  <c:v>3.04</c:v>
                </c:pt>
                <c:pt idx="18">
                  <c:v>2.82</c:v>
                </c:pt>
                <c:pt idx="20">
                  <c:v>1.31</c:v>
                </c:pt>
                <c:pt idx="21">
                  <c:v>1.48</c:v>
                </c:pt>
                <c:pt idx="22">
                  <c:v>0</c:v>
                </c:pt>
                <c:pt idx="24">
                  <c:v>1.47</c:v>
                </c:pt>
                <c:pt idx="25">
                  <c:v>1.59</c:v>
                </c:pt>
                <c:pt idx="26">
                  <c:v>0.91</c:v>
                </c:pt>
                <c:pt idx="28">
                  <c:v>4.3499999999999996</c:v>
                </c:pt>
                <c:pt idx="29">
                  <c:v>4.03</c:v>
                </c:pt>
                <c:pt idx="30">
                  <c:v>5</c:v>
                </c:pt>
              </c:numCache>
            </c:numRef>
          </c:val>
          <c:extLst>
            <c:ext xmlns:c16="http://schemas.microsoft.com/office/drawing/2014/chart" uri="{C3380CC4-5D6E-409C-BE32-E72D297353CC}">
              <c16:uniqueId val="{00000001-470A-4D6A-A71E-48C7884FF6C4}"/>
            </c:ext>
          </c:extLst>
        </c:ser>
        <c:ser>
          <c:idx val="3"/>
          <c:order val="2"/>
          <c:tx>
            <c:strRef>
              <c:f>'Figure10-13'!$D$4</c:f>
              <c:strCache>
                <c:ptCount val="1"/>
                <c:pt idx="0">
                  <c:v>decote
entre 5 %
et 10 %</c:v>
                </c:pt>
              </c:strCache>
            </c:strRef>
          </c:tx>
          <c:spPr>
            <a:ln>
              <a:solidFill>
                <a:schemeClr val="tx1"/>
              </a:solidFill>
            </a:ln>
          </c:spPr>
          <c:invertIfNegative val="0"/>
          <c:dLbls>
            <c:numFmt formatCode="#,##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'Figure10-13'!$D$6:$D$36</c:f>
              <c:numCache>
                <c:formatCode>_-* #\ ##0.0\ _€_-;\-* #\ ##0.0\ _€_-;_-* "-"??\ _€_-;_-@_-</c:formatCode>
                <c:ptCount val="31"/>
                <c:pt idx="0">
                  <c:v>9.17</c:v>
                </c:pt>
                <c:pt idx="1">
                  <c:v>8.86</c:v>
                </c:pt>
                <c:pt idx="2">
                  <c:v>10.07</c:v>
                </c:pt>
                <c:pt idx="4">
                  <c:v>6.63</c:v>
                </c:pt>
                <c:pt idx="5">
                  <c:v>6.07</c:v>
                </c:pt>
                <c:pt idx="6">
                  <c:v>7.29</c:v>
                </c:pt>
                <c:pt idx="8">
                  <c:v>3.94</c:v>
                </c:pt>
                <c:pt idx="9">
                  <c:v>2.16</c:v>
                </c:pt>
                <c:pt idx="10">
                  <c:v>5.61</c:v>
                </c:pt>
                <c:pt idx="12">
                  <c:v>6.57</c:v>
                </c:pt>
                <c:pt idx="13">
                  <c:v>5.94</c:v>
                </c:pt>
                <c:pt idx="14">
                  <c:v>8.49</c:v>
                </c:pt>
                <c:pt idx="16">
                  <c:v>4.49</c:v>
                </c:pt>
                <c:pt idx="17">
                  <c:v>3.88</c:v>
                </c:pt>
                <c:pt idx="18">
                  <c:v>7.04</c:v>
                </c:pt>
                <c:pt idx="20">
                  <c:v>2.13</c:v>
                </c:pt>
                <c:pt idx="21">
                  <c:v>2.4</c:v>
                </c:pt>
                <c:pt idx="22">
                  <c:v>0</c:v>
                </c:pt>
                <c:pt idx="24">
                  <c:v>1.91</c:v>
                </c:pt>
                <c:pt idx="25">
                  <c:v>2.12</c:v>
                </c:pt>
                <c:pt idx="26">
                  <c:v>0.91</c:v>
                </c:pt>
                <c:pt idx="28">
                  <c:v>6.8</c:v>
                </c:pt>
                <c:pt idx="29">
                  <c:v>6.4</c:v>
                </c:pt>
                <c:pt idx="30">
                  <c:v>7.6</c:v>
                </c:pt>
              </c:numCache>
            </c:numRef>
          </c:val>
          <c:extLst>
            <c:ext xmlns:c16="http://schemas.microsoft.com/office/drawing/2014/chart" uri="{C3380CC4-5D6E-409C-BE32-E72D297353CC}">
              <c16:uniqueId val="{00000002-470A-4D6A-A71E-48C7884FF6C4}"/>
            </c:ext>
          </c:extLst>
        </c:ser>
        <c:ser>
          <c:idx val="4"/>
          <c:order val="3"/>
          <c:tx>
            <c:strRef>
              <c:f>'Figure10-13'!$E$4</c:f>
              <c:strCache>
                <c:ptCount val="1"/>
                <c:pt idx="0">
                  <c:v>decote
entre 0 %
et 5 %</c:v>
                </c:pt>
              </c:strCache>
            </c:strRef>
          </c:tx>
          <c:spPr>
            <a:solidFill>
              <a:schemeClr val="accent4">
                <a:lumMod val="60000"/>
                <a:lumOff val="40000"/>
              </a:schemeClr>
            </a:solidFill>
            <a:ln>
              <a:solidFill>
                <a:schemeClr val="tx1"/>
              </a:solidFill>
            </a:ln>
          </c:spPr>
          <c:invertIfNegative val="0"/>
          <c:dLbls>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70A-4D6A-A71E-48C7884FF6C4}"/>
                </c:ext>
              </c:extLst>
            </c:dLbl>
            <c:dLbl>
              <c:idx val="1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70A-4D6A-A71E-48C7884FF6C4}"/>
                </c:ext>
              </c:extLst>
            </c:dLbl>
            <c:numFmt formatCode="#,##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'Figure10-13'!$E$6:$E$36</c:f>
              <c:numCache>
                <c:formatCode>_-* #\ ##0.0\ _€_-;\-* #\ ##0.0\ _€_-;_-* "-"??\ _€_-;_-@_-</c:formatCode>
                <c:ptCount val="31"/>
                <c:pt idx="0">
                  <c:v>12.03</c:v>
                </c:pt>
                <c:pt idx="1">
                  <c:v>12.6</c:v>
                </c:pt>
                <c:pt idx="2">
                  <c:v>10.39</c:v>
                </c:pt>
                <c:pt idx="4">
                  <c:v>8.56</c:v>
                </c:pt>
                <c:pt idx="5">
                  <c:v>7.91</c:v>
                </c:pt>
                <c:pt idx="6">
                  <c:v>9.34</c:v>
                </c:pt>
                <c:pt idx="8">
                  <c:v>6.3</c:v>
                </c:pt>
                <c:pt idx="9">
                  <c:v>4.32</c:v>
                </c:pt>
                <c:pt idx="10">
                  <c:v>8.16</c:v>
                </c:pt>
                <c:pt idx="12">
                  <c:v>6.1</c:v>
                </c:pt>
                <c:pt idx="13">
                  <c:v>6.56</c:v>
                </c:pt>
                <c:pt idx="14">
                  <c:v>4.72</c:v>
                </c:pt>
                <c:pt idx="16">
                  <c:v>5.99</c:v>
                </c:pt>
                <c:pt idx="17">
                  <c:v>6.41</c:v>
                </c:pt>
                <c:pt idx="18">
                  <c:v>4.2300000000000004</c:v>
                </c:pt>
                <c:pt idx="20">
                  <c:v>3.44</c:v>
                </c:pt>
                <c:pt idx="21">
                  <c:v>3.14</c:v>
                </c:pt>
                <c:pt idx="22">
                  <c:v>5.8</c:v>
                </c:pt>
                <c:pt idx="24">
                  <c:v>2.0699999999999998</c:v>
                </c:pt>
                <c:pt idx="25">
                  <c:v>2.2599999999999998</c:v>
                </c:pt>
                <c:pt idx="26">
                  <c:v>1.22</c:v>
                </c:pt>
                <c:pt idx="28">
                  <c:v>8.84</c:v>
                </c:pt>
                <c:pt idx="29">
                  <c:v>8.7799999999999994</c:v>
                </c:pt>
                <c:pt idx="30">
                  <c:v>8.94</c:v>
                </c:pt>
              </c:numCache>
            </c:numRef>
          </c:val>
          <c:extLst>
            <c:ext xmlns:c16="http://schemas.microsoft.com/office/drawing/2014/chart" uri="{C3380CC4-5D6E-409C-BE32-E72D297353CC}">
              <c16:uniqueId val="{00000005-470A-4D6A-A71E-48C7884FF6C4}"/>
            </c:ext>
          </c:extLst>
        </c:ser>
        <c:ser>
          <c:idx val="0"/>
          <c:order val="4"/>
          <c:tx>
            <c:strRef>
              <c:f>'Figure10-13'!$F$4</c:f>
              <c:strCache>
                <c:ptCount val="1"/>
                <c:pt idx="0">
                  <c:v>taux
plein</c:v>
                </c:pt>
              </c:strCache>
            </c:strRef>
          </c:tx>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'Figure10-13'!$F$6:$F$36</c:f>
              <c:numCache>
                <c:formatCode>_-* #\ ##0.0\ _€_-;\-* #\ ##0.0\ _€_-;_-* "-"??\ _€_-;_-@_-</c:formatCode>
                <c:ptCount val="31"/>
                <c:pt idx="0">
                  <c:v>48.1</c:v>
                </c:pt>
                <c:pt idx="1">
                  <c:v>49.19</c:v>
                </c:pt>
                <c:pt idx="2">
                  <c:v>44.97</c:v>
                </c:pt>
                <c:pt idx="4">
                  <c:v>35.4</c:v>
                </c:pt>
                <c:pt idx="5">
                  <c:v>34.69</c:v>
                </c:pt>
                <c:pt idx="6">
                  <c:v>36.24</c:v>
                </c:pt>
                <c:pt idx="8">
                  <c:v>35.04</c:v>
                </c:pt>
                <c:pt idx="9">
                  <c:v>38.380000000000003</c:v>
                </c:pt>
                <c:pt idx="10">
                  <c:v>31.89</c:v>
                </c:pt>
                <c:pt idx="12">
                  <c:v>30.75</c:v>
                </c:pt>
                <c:pt idx="13">
                  <c:v>29.69</c:v>
                </c:pt>
                <c:pt idx="14">
                  <c:v>33.96</c:v>
                </c:pt>
                <c:pt idx="16">
                  <c:v>36.46</c:v>
                </c:pt>
                <c:pt idx="17">
                  <c:v>35.92</c:v>
                </c:pt>
                <c:pt idx="18">
                  <c:v>38.729999999999997</c:v>
                </c:pt>
                <c:pt idx="20">
                  <c:v>40</c:v>
                </c:pt>
                <c:pt idx="21">
                  <c:v>39.93</c:v>
                </c:pt>
                <c:pt idx="22">
                  <c:v>40.58</c:v>
                </c:pt>
                <c:pt idx="24">
                  <c:v>50.27</c:v>
                </c:pt>
                <c:pt idx="25">
                  <c:v>47.31</c:v>
                </c:pt>
                <c:pt idx="26">
                  <c:v>63.83</c:v>
                </c:pt>
                <c:pt idx="28">
                  <c:v>41.53</c:v>
                </c:pt>
                <c:pt idx="29">
                  <c:v>42.36</c:v>
                </c:pt>
                <c:pt idx="30">
                  <c:v>39.89</c:v>
                </c:pt>
              </c:numCache>
            </c:numRef>
          </c:val>
          <c:extLst>
            <c:ext xmlns:c16="http://schemas.microsoft.com/office/drawing/2014/chart" uri="{C3380CC4-5D6E-409C-BE32-E72D297353CC}">
              <c16:uniqueId val="{00000007-470A-4D6A-A71E-48C7884FF6C4}"/>
            </c:ext>
          </c:extLst>
        </c:ser>
        <c:ser>
          <c:idx val="5"/>
          <c:order val="5"/>
          <c:tx>
            <c:strRef>
              <c:f>'Figure10-13'!$G$4</c:f>
              <c:strCache>
                <c:ptCount val="1"/>
                <c:pt idx="0">
                  <c:v>surcote
entre 0 et 5
%</c:v>
                </c:pt>
              </c:strCache>
            </c:strRef>
          </c:tx>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'Figure10-13'!$G$6:$G$36</c:f>
              <c:numCache>
                <c:formatCode>_-* #\ ##0.0\ _€_-;\-* #\ ##0.0\ _€_-;_-* "-"??\ _€_-;_-@_-</c:formatCode>
                <c:ptCount val="31"/>
                <c:pt idx="0">
                  <c:v>16.190000000000001</c:v>
                </c:pt>
                <c:pt idx="1">
                  <c:v>15.76</c:v>
                </c:pt>
                <c:pt idx="2">
                  <c:v>17.420000000000002</c:v>
                </c:pt>
                <c:pt idx="4">
                  <c:v>36.590000000000003</c:v>
                </c:pt>
                <c:pt idx="5">
                  <c:v>37.51</c:v>
                </c:pt>
                <c:pt idx="6">
                  <c:v>35.51</c:v>
                </c:pt>
                <c:pt idx="8">
                  <c:v>46.46</c:v>
                </c:pt>
                <c:pt idx="9">
                  <c:v>45.95</c:v>
                </c:pt>
                <c:pt idx="10">
                  <c:v>46.94</c:v>
                </c:pt>
                <c:pt idx="12">
                  <c:v>44.13</c:v>
                </c:pt>
                <c:pt idx="13">
                  <c:v>45</c:v>
                </c:pt>
                <c:pt idx="14">
                  <c:v>41.51</c:v>
                </c:pt>
                <c:pt idx="16">
                  <c:v>41.36</c:v>
                </c:pt>
                <c:pt idx="17">
                  <c:v>41.32</c:v>
                </c:pt>
                <c:pt idx="18">
                  <c:v>41.55</c:v>
                </c:pt>
                <c:pt idx="20">
                  <c:v>44.92</c:v>
                </c:pt>
                <c:pt idx="21">
                  <c:v>45.1</c:v>
                </c:pt>
                <c:pt idx="22">
                  <c:v>43.48</c:v>
                </c:pt>
                <c:pt idx="24">
                  <c:v>34.799999999999997</c:v>
                </c:pt>
                <c:pt idx="25">
                  <c:v>36.630000000000003</c:v>
                </c:pt>
                <c:pt idx="26">
                  <c:v>26.44</c:v>
                </c:pt>
                <c:pt idx="28">
                  <c:v>29.89</c:v>
                </c:pt>
                <c:pt idx="29">
                  <c:v>29.38</c:v>
                </c:pt>
                <c:pt idx="30">
                  <c:v>30.92</c:v>
                </c:pt>
              </c:numCache>
            </c:numRef>
          </c:val>
          <c:extLst>
            <c:ext xmlns:c16="http://schemas.microsoft.com/office/drawing/2014/chart" uri="{C3380CC4-5D6E-409C-BE32-E72D297353CC}">
              <c16:uniqueId val="{00000008-470A-4D6A-A71E-48C7884FF6C4}"/>
            </c:ext>
          </c:extLst>
        </c:ser>
        <c:ser>
          <c:idx val="6"/>
          <c:order val="6"/>
          <c:tx>
            <c:strRef>
              <c:f>'Figure10-13'!$H$4</c:f>
              <c:strCache>
                <c:ptCount val="1"/>
                <c:pt idx="0">
                  <c:v>surcote &gt; 5
%</c:v>
                </c:pt>
              </c:strCache>
            </c:strRef>
          </c:tx>
          <c:spPr>
            <a:solidFill>
              <a:schemeClr val="accent6">
                <a:lumMod val="75000"/>
              </a:schemeClr>
            </a:solidFill>
          </c:spPr>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'Figure10-13'!$H$6:$H$36</c:f>
              <c:numCache>
                <c:formatCode>_-* #\ ##0.0\ _€_-;\-* #\ ##0.0\ _€_-;_-* "-"??\ _€_-;_-@_-</c:formatCode>
                <c:ptCount val="31"/>
                <c:pt idx="0">
                  <c:v>1.28</c:v>
                </c:pt>
                <c:pt idx="1">
                  <c:v>1.1499999999999999</c:v>
                </c:pt>
                <c:pt idx="2">
                  <c:v>1.65</c:v>
                </c:pt>
                <c:pt idx="4">
                  <c:v>2.17</c:v>
                </c:pt>
                <c:pt idx="5">
                  <c:v>2.09</c:v>
                </c:pt>
                <c:pt idx="6">
                  <c:v>2.27</c:v>
                </c:pt>
                <c:pt idx="8">
                  <c:v>4.99</c:v>
                </c:pt>
                <c:pt idx="9">
                  <c:v>5.41</c:v>
                </c:pt>
                <c:pt idx="10">
                  <c:v>4.59</c:v>
                </c:pt>
                <c:pt idx="12">
                  <c:v>4.2300000000000004</c:v>
                </c:pt>
                <c:pt idx="13">
                  <c:v>4.0599999999999996</c:v>
                </c:pt>
                <c:pt idx="14">
                  <c:v>4.72</c:v>
                </c:pt>
                <c:pt idx="16">
                  <c:v>4.22</c:v>
                </c:pt>
                <c:pt idx="17">
                  <c:v>3.88</c:v>
                </c:pt>
                <c:pt idx="18">
                  <c:v>5.63</c:v>
                </c:pt>
                <c:pt idx="20">
                  <c:v>5.25</c:v>
                </c:pt>
                <c:pt idx="21">
                  <c:v>4.99</c:v>
                </c:pt>
                <c:pt idx="22">
                  <c:v>7.25</c:v>
                </c:pt>
                <c:pt idx="24">
                  <c:v>5.28</c:v>
                </c:pt>
                <c:pt idx="25">
                  <c:v>5.51</c:v>
                </c:pt>
                <c:pt idx="26">
                  <c:v>4.26</c:v>
                </c:pt>
                <c:pt idx="28">
                  <c:v>2.46</c:v>
                </c:pt>
                <c:pt idx="29">
                  <c:v>2.44</c:v>
                </c:pt>
                <c:pt idx="30">
                  <c:v>2.4900000000000002</c:v>
                </c:pt>
              </c:numCache>
            </c:numRef>
          </c:val>
          <c:extLst>
            <c:ext xmlns:c16="http://schemas.microsoft.com/office/drawing/2014/chart" uri="{C3380CC4-5D6E-409C-BE32-E72D297353CC}">
              <c16:uniqueId val="{00000009-470A-4D6A-A71E-48C7884FF6C4}"/>
            </c:ext>
          </c:extLst>
        </c:ser>
        <c:dLbls>
          <c:showLegendKey val="0"/>
          <c:showVal val="0"/>
          <c:showCatName val="0"/>
          <c:showSerName val="0"/>
          <c:showPercent val="0"/>
          <c:showBubbleSize val="0"/>
        </c:dLbls>
        <c:gapWidth val="10"/>
        <c:overlap val="100"/>
        <c:axId val="59556224"/>
        <c:axId val="59557760"/>
      </c:barChart>
      <c:catAx>
        <c:axId val="59556224"/>
        <c:scaling>
          <c:orientation val="maxMin"/>
        </c:scaling>
        <c:delete val="1"/>
        <c:axPos val="l"/>
        <c:numFmt formatCode="General" sourceLinked="0"/>
        <c:majorTickMark val="out"/>
        <c:minorTickMark val="none"/>
        <c:tickLblPos val="nextTo"/>
        <c:crossAx val="59557760"/>
        <c:crosses val="autoZero"/>
        <c:auto val="1"/>
        <c:lblAlgn val="ctr"/>
        <c:lblOffset val="100"/>
        <c:noMultiLvlLbl val="0"/>
      </c:catAx>
      <c:valAx>
        <c:axId val="59557760"/>
        <c:scaling>
          <c:orientation val="minMax"/>
          <c:max val="100"/>
        </c:scaling>
        <c:delete val="0"/>
        <c:axPos val="t"/>
        <c:majorGridlines/>
        <c:numFmt formatCode="#,##0" sourceLinked="0"/>
        <c:majorTickMark val="out"/>
        <c:minorTickMark val="none"/>
        <c:tickLblPos val="nextTo"/>
        <c:txPr>
          <a:bodyPr rot="0" vert="horz"/>
          <a:lstStyle/>
          <a:p>
            <a:pPr>
              <a:defRPr/>
            </a:pPr>
            <a:endParaRPr lang="fr-FR"/>
          </a:p>
        </c:txPr>
        <c:crossAx val="59556224"/>
        <c:crosses val="autoZero"/>
        <c:crossBetween val="between"/>
      </c:valAx>
    </c:plotArea>
    <c:legend>
      <c:legendPos val="r"/>
      <c:layout>
        <c:manualLayout>
          <c:xMode val="edge"/>
          <c:yMode val="edge"/>
          <c:x val="0"/>
          <c:y val="0.88927309220037343"/>
          <c:w val="1"/>
          <c:h val="0.11072694564864785"/>
        </c:manualLayout>
      </c:layout>
      <c:overlay val="0"/>
      <c:txPr>
        <a:bodyPr/>
        <a:lstStyle/>
        <a:p>
          <a:pPr>
            <a:defRPr sz="900"/>
          </a:pPr>
          <a:endParaRPr lang="fr-FR"/>
        </a:p>
      </c:txPr>
    </c:legend>
    <c:plotVisOnly val="1"/>
    <c:dispBlanksAs val="gap"/>
    <c:showDLblsOverMax val="0"/>
  </c:chart>
  <c:txPr>
    <a:bodyPr/>
    <a:lstStyle/>
    <a:p>
      <a:pPr>
        <a:defRPr sz="1000" b="0" i="0" u="none" strike="noStrike" baseline="0">
          <a:solidFill>
            <a:srgbClr val="000000"/>
          </a:solidFill>
          <a:latin typeface="Marianne" panose="02000000000000000000" pitchFamily="50" charset="0"/>
          <a:ea typeface="Calibri"/>
          <a:cs typeface="Calibri"/>
        </a:defRPr>
      </a:pPr>
      <a:endParaRPr lang="fr-FR"/>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2.172201132429159E-2"/>
          <c:y val="8.0008110153260176E-2"/>
          <c:w val="0.9277284652289467"/>
          <c:h val="0.86941205009467881"/>
        </c:manualLayout>
      </c:layout>
      <c:lineChart>
        <c:grouping val="standard"/>
        <c:varyColors val="0"/>
        <c:ser>
          <c:idx val="0"/>
          <c:order val="0"/>
          <c:spPr>
            <a:ln w="28575">
              <a:noFill/>
            </a:ln>
          </c:spPr>
          <c:marker>
            <c:symbol val="square"/>
            <c:size val="5"/>
            <c:spPr>
              <a:solidFill>
                <a:srgbClr val="000091"/>
              </a:solidFill>
              <a:ln>
                <a:noFill/>
              </a:ln>
            </c:spPr>
          </c:marker>
          <c:val>
            <c:numRef>
              <c:f>'Figure10-14'!$B$6:$B$36</c:f>
              <c:numCache>
                <c:formatCode>_-* #\ ##0\ _€_-;\-* #\ ##0\ _€_-;_-* "-"??\ _€_-;_-@_-</c:formatCode>
                <c:ptCount val="31"/>
                <c:pt idx="0">
                  <c:v>1899.98</c:v>
                </c:pt>
                <c:pt idx="1">
                  <c:v>1841.35</c:v>
                </c:pt>
                <c:pt idx="2">
                  <c:v>2022.82</c:v>
                </c:pt>
                <c:pt idx="4">
                  <c:v>2112.11</c:v>
                </c:pt>
                <c:pt idx="5">
                  <c:v>2023.99</c:v>
                </c:pt>
                <c:pt idx="6">
                  <c:v>2239.88</c:v>
                </c:pt>
                <c:pt idx="8">
                  <c:v>3066.27</c:v>
                </c:pt>
                <c:pt idx="9">
                  <c:v>3053.22</c:v>
                </c:pt>
                <c:pt idx="10">
                  <c:v>3066.27</c:v>
                </c:pt>
                <c:pt idx="12">
                  <c:v>2068.4299999999998</c:v>
                </c:pt>
                <c:pt idx="13">
                  <c:v>1925.18</c:v>
                </c:pt>
                <c:pt idx="14">
                  <c:v>2247.96</c:v>
                </c:pt>
                <c:pt idx="16">
                  <c:v>1976.85</c:v>
                </c:pt>
                <c:pt idx="17">
                  <c:v>1926.87</c:v>
                </c:pt>
                <c:pt idx="18">
                  <c:v>2078.84</c:v>
                </c:pt>
                <c:pt idx="20">
                  <c:v>1471.69</c:v>
                </c:pt>
                <c:pt idx="21">
                  <c:v>1529.19</c:v>
                </c:pt>
                <c:pt idx="22">
                  <c:v>1068.79</c:v>
                </c:pt>
                <c:pt idx="24">
                  <c:v>1061.06</c:v>
                </c:pt>
                <c:pt idx="25">
                  <c:v>1086.45</c:v>
                </c:pt>
                <c:pt idx="26">
                  <c:v>949.73</c:v>
                </c:pt>
                <c:pt idx="28">
                  <c:v>1759.9</c:v>
                </c:pt>
                <c:pt idx="29">
                  <c:v>1659.34</c:v>
                </c:pt>
                <c:pt idx="30">
                  <c:v>2049.91</c:v>
                </c:pt>
              </c:numCache>
            </c:numRef>
          </c:val>
          <c:smooth val="0"/>
          <c:extLst>
            <c:ext xmlns:c16="http://schemas.microsoft.com/office/drawing/2014/chart" uri="{C3380CC4-5D6E-409C-BE32-E72D297353CC}">
              <c16:uniqueId val="{00000000-306F-4EAC-B851-AE147D183CB8}"/>
            </c:ext>
          </c:extLst>
        </c:ser>
        <c:ser>
          <c:idx val="1"/>
          <c:order val="1"/>
          <c:spPr>
            <a:ln w="28575">
              <a:noFill/>
            </a:ln>
          </c:spPr>
          <c:marker>
            <c:symbol val="square"/>
            <c:size val="5"/>
            <c:spPr>
              <a:solidFill>
                <a:srgbClr val="C00000"/>
              </a:solidFill>
              <a:ln>
                <a:noFill/>
              </a:ln>
            </c:spPr>
          </c:marker>
          <c:val>
            <c:numRef>
              <c:f>'Figure10-14'!$C$6:$C$36</c:f>
              <c:numCache>
                <c:formatCode>_-* #\ ##0\ _€_-;\-* #\ ##0\ _€_-;_-* "-"??\ _€_-;_-@_-</c:formatCode>
                <c:ptCount val="31"/>
                <c:pt idx="0">
                  <c:v>2680.41</c:v>
                </c:pt>
                <c:pt idx="1">
                  <c:v>2649.26</c:v>
                </c:pt>
                <c:pt idx="2">
                  <c:v>2746.19</c:v>
                </c:pt>
                <c:pt idx="4">
                  <c:v>2917.71</c:v>
                </c:pt>
                <c:pt idx="5">
                  <c:v>2885.28</c:v>
                </c:pt>
                <c:pt idx="6">
                  <c:v>2974.34</c:v>
                </c:pt>
                <c:pt idx="8">
                  <c:v>3807.73</c:v>
                </c:pt>
                <c:pt idx="9">
                  <c:v>3745.85</c:v>
                </c:pt>
                <c:pt idx="10">
                  <c:v>3900.01</c:v>
                </c:pt>
                <c:pt idx="12">
                  <c:v>2902.42</c:v>
                </c:pt>
                <c:pt idx="13">
                  <c:v>2883.58</c:v>
                </c:pt>
                <c:pt idx="14">
                  <c:v>2944.15</c:v>
                </c:pt>
                <c:pt idx="16">
                  <c:v>2498.88</c:v>
                </c:pt>
                <c:pt idx="17">
                  <c:v>2408.12</c:v>
                </c:pt>
                <c:pt idx="18">
                  <c:v>2906.21</c:v>
                </c:pt>
                <c:pt idx="20">
                  <c:v>1907.43</c:v>
                </c:pt>
                <c:pt idx="21">
                  <c:v>1910.86</c:v>
                </c:pt>
                <c:pt idx="22">
                  <c:v>1881.43</c:v>
                </c:pt>
                <c:pt idx="24">
                  <c:v>1567.91</c:v>
                </c:pt>
                <c:pt idx="25">
                  <c:v>1575.12</c:v>
                </c:pt>
                <c:pt idx="26">
                  <c:v>1487.77</c:v>
                </c:pt>
                <c:pt idx="28">
                  <c:v>2763.8</c:v>
                </c:pt>
                <c:pt idx="29">
                  <c:v>2689.8</c:v>
                </c:pt>
                <c:pt idx="30">
                  <c:v>2903.52</c:v>
                </c:pt>
              </c:numCache>
            </c:numRef>
          </c:val>
          <c:smooth val="0"/>
          <c:extLst>
            <c:ext xmlns:c16="http://schemas.microsoft.com/office/drawing/2014/chart" uri="{C3380CC4-5D6E-409C-BE32-E72D297353CC}">
              <c16:uniqueId val="{00000001-306F-4EAC-B851-AE147D183CB8}"/>
            </c:ext>
          </c:extLst>
        </c:ser>
        <c:ser>
          <c:idx val="2"/>
          <c:order val="2"/>
          <c:spPr>
            <a:ln w="28575">
              <a:noFill/>
            </a:ln>
          </c:spPr>
          <c:marker>
            <c:symbol val="square"/>
            <c:size val="5"/>
            <c:spPr>
              <a:solidFill>
                <a:srgbClr val="000091"/>
              </a:solidFill>
              <a:ln>
                <a:noFill/>
              </a:ln>
            </c:spPr>
          </c:marker>
          <c:val>
            <c:numRef>
              <c:f>'Figure10-14'!$D$6:$D$36</c:f>
              <c:numCache>
                <c:formatCode>_-* #\ ##0\ _€_-;\-* #\ ##0\ _€_-;_-* "-"??\ _€_-;_-@_-</c:formatCode>
                <c:ptCount val="31"/>
                <c:pt idx="0">
                  <c:v>3286.38</c:v>
                </c:pt>
                <c:pt idx="1">
                  <c:v>3229.24</c:v>
                </c:pt>
                <c:pt idx="2">
                  <c:v>3393.68</c:v>
                </c:pt>
                <c:pt idx="4">
                  <c:v>3802.71</c:v>
                </c:pt>
                <c:pt idx="5">
                  <c:v>3668.73</c:v>
                </c:pt>
                <c:pt idx="6">
                  <c:v>3901.54</c:v>
                </c:pt>
                <c:pt idx="8">
                  <c:v>4655.99</c:v>
                </c:pt>
                <c:pt idx="9">
                  <c:v>4559.6899999999996</c:v>
                </c:pt>
                <c:pt idx="10">
                  <c:v>4725.25</c:v>
                </c:pt>
                <c:pt idx="12">
                  <c:v>3458.91</c:v>
                </c:pt>
                <c:pt idx="13">
                  <c:v>3423.24</c:v>
                </c:pt>
                <c:pt idx="14">
                  <c:v>3508.24</c:v>
                </c:pt>
                <c:pt idx="16">
                  <c:v>3388.76</c:v>
                </c:pt>
                <c:pt idx="17">
                  <c:v>3343.71</c:v>
                </c:pt>
                <c:pt idx="18">
                  <c:v>3581.64</c:v>
                </c:pt>
                <c:pt idx="20">
                  <c:v>2321.5100000000002</c:v>
                </c:pt>
                <c:pt idx="21">
                  <c:v>2316.88</c:v>
                </c:pt>
                <c:pt idx="22">
                  <c:v>2436.1799999999998</c:v>
                </c:pt>
                <c:pt idx="24">
                  <c:v>1931.25</c:v>
                </c:pt>
                <c:pt idx="25">
                  <c:v>1934.39</c:v>
                </c:pt>
                <c:pt idx="26">
                  <c:v>1885.03</c:v>
                </c:pt>
                <c:pt idx="28">
                  <c:v>3624.98</c:v>
                </c:pt>
                <c:pt idx="29">
                  <c:v>3474.79</c:v>
                </c:pt>
                <c:pt idx="30">
                  <c:v>3862.41</c:v>
                </c:pt>
              </c:numCache>
            </c:numRef>
          </c:val>
          <c:smooth val="0"/>
          <c:extLst>
            <c:ext xmlns:c16="http://schemas.microsoft.com/office/drawing/2014/chart" uri="{C3380CC4-5D6E-409C-BE32-E72D297353CC}">
              <c16:uniqueId val="{00000002-306F-4EAC-B851-AE147D183CB8}"/>
            </c:ext>
          </c:extLst>
        </c:ser>
        <c:dLbls>
          <c:showLegendKey val="0"/>
          <c:showVal val="0"/>
          <c:showCatName val="0"/>
          <c:showSerName val="0"/>
          <c:showPercent val="0"/>
          <c:showBubbleSize val="0"/>
        </c:dLbls>
        <c:hiLowLines/>
        <c:upDownBars>
          <c:gapWidth val="150"/>
          <c:upBars>
            <c:spPr>
              <a:noFill/>
              <a:ln>
                <a:noFill/>
              </a:ln>
            </c:spPr>
          </c:upBars>
          <c:downBars/>
        </c:upDownBars>
        <c:marker val="1"/>
        <c:smooth val="0"/>
        <c:axId val="64284928"/>
        <c:axId val="64287104"/>
      </c:lineChart>
      <c:lineChart>
        <c:grouping val="standard"/>
        <c:varyColors val="0"/>
        <c:ser>
          <c:idx val="3"/>
          <c:order val="3"/>
          <c:spPr>
            <a:ln w="28575">
              <a:noFill/>
            </a:ln>
          </c:spPr>
          <c:marker>
            <c:symbol val="square"/>
            <c:size val="5"/>
            <c:spPr>
              <a:solidFill>
                <a:srgbClr val="0070C0"/>
              </a:solidFill>
              <a:ln>
                <a:noFill/>
              </a:ln>
            </c:spPr>
          </c:marker>
          <c:val>
            <c:numRef>
              <c:f>'Figure10-14'!$E$6:$E$36</c:f>
              <c:numCache>
                <c:formatCode>_-* #\ ##0\ _€_-;\-* #\ ##0\ _€_-;_-* "-"??\ _€_-;_-@_-</c:formatCode>
                <c:ptCount val="31"/>
                <c:pt idx="0">
                  <c:v>2628.49</c:v>
                </c:pt>
                <c:pt idx="1">
                  <c:v>2594.38</c:v>
                </c:pt>
                <c:pt idx="2">
                  <c:v>2718.38</c:v>
                </c:pt>
                <c:pt idx="4">
                  <c:v>2944.14</c:v>
                </c:pt>
                <c:pt idx="5">
                  <c:v>2871.24</c:v>
                </c:pt>
                <c:pt idx="6">
                  <c:v>3031.92</c:v>
                </c:pt>
                <c:pt idx="8">
                  <c:v>3835.03</c:v>
                </c:pt>
                <c:pt idx="9">
                  <c:v>3762.33</c:v>
                </c:pt>
                <c:pt idx="10">
                  <c:v>3897.42</c:v>
                </c:pt>
                <c:pt idx="12">
                  <c:v>2820.92</c:v>
                </c:pt>
                <c:pt idx="13">
                  <c:v>2780.83</c:v>
                </c:pt>
                <c:pt idx="14">
                  <c:v>2945.92</c:v>
                </c:pt>
                <c:pt idx="16">
                  <c:v>2610</c:v>
                </c:pt>
                <c:pt idx="17">
                  <c:v>2534.61</c:v>
                </c:pt>
                <c:pt idx="18">
                  <c:v>2887.83</c:v>
                </c:pt>
                <c:pt idx="20">
                  <c:v>1884.77</c:v>
                </c:pt>
                <c:pt idx="21">
                  <c:v>1887.3</c:v>
                </c:pt>
                <c:pt idx="22">
                  <c:v>1853.96</c:v>
                </c:pt>
                <c:pt idx="24">
                  <c:v>1518.68</c:v>
                </c:pt>
                <c:pt idx="25">
                  <c:v>1531.83</c:v>
                </c:pt>
                <c:pt idx="26">
                  <c:v>1443.86</c:v>
                </c:pt>
                <c:pt idx="28">
                  <c:v>2730.26</c:v>
                </c:pt>
                <c:pt idx="29">
                  <c:v>2625.8</c:v>
                </c:pt>
                <c:pt idx="30">
                  <c:v>2931.65</c:v>
                </c:pt>
              </c:numCache>
            </c:numRef>
          </c:val>
          <c:smooth val="0"/>
          <c:extLst>
            <c:ext xmlns:c16="http://schemas.microsoft.com/office/drawing/2014/chart" uri="{C3380CC4-5D6E-409C-BE32-E72D297353CC}">
              <c16:uniqueId val="{00000003-306F-4EAC-B851-AE147D183CB8}"/>
            </c:ext>
          </c:extLst>
        </c:ser>
        <c:dLbls>
          <c:showLegendKey val="0"/>
          <c:showVal val="0"/>
          <c:showCatName val="0"/>
          <c:showSerName val="0"/>
          <c:showPercent val="0"/>
          <c:showBubbleSize val="0"/>
        </c:dLbls>
        <c:marker val="1"/>
        <c:smooth val="0"/>
        <c:axId val="64288640"/>
        <c:axId val="64290176"/>
      </c:lineChart>
      <c:catAx>
        <c:axId val="64284928"/>
        <c:scaling>
          <c:orientation val="minMax"/>
        </c:scaling>
        <c:delete val="1"/>
        <c:axPos val="b"/>
        <c:majorTickMark val="out"/>
        <c:minorTickMark val="none"/>
        <c:tickLblPos val="nextTo"/>
        <c:crossAx val="64287104"/>
        <c:crosses val="autoZero"/>
        <c:auto val="1"/>
        <c:lblAlgn val="ctr"/>
        <c:lblOffset val="100"/>
        <c:noMultiLvlLbl val="0"/>
      </c:catAx>
      <c:valAx>
        <c:axId val="64287104"/>
        <c:scaling>
          <c:orientation val="minMax"/>
          <c:max val="5000"/>
          <c:min val="0"/>
        </c:scaling>
        <c:delete val="1"/>
        <c:axPos val="l"/>
        <c:majorGridlines>
          <c:spPr>
            <a:ln>
              <a:prstDash val="sysDash"/>
            </a:ln>
          </c:spPr>
        </c:majorGridlines>
        <c:numFmt formatCode="_-* #\ ##0\ _€_-;\-* #\ ##0\ _€_-;_-* &quot;-&quot;??\ _€_-;_-@_-" sourceLinked="1"/>
        <c:majorTickMark val="out"/>
        <c:minorTickMark val="none"/>
        <c:tickLblPos val="nextTo"/>
        <c:crossAx val="64284928"/>
        <c:crosses val="autoZero"/>
        <c:crossBetween val="between"/>
      </c:valAx>
      <c:catAx>
        <c:axId val="64288640"/>
        <c:scaling>
          <c:orientation val="minMax"/>
        </c:scaling>
        <c:delete val="1"/>
        <c:axPos val="t"/>
        <c:majorTickMark val="out"/>
        <c:minorTickMark val="none"/>
        <c:tickLblPos val="nextTo"/>
        <c:crossAx val="64290176"/>
        <c:crosses val="max"/>
        <c:auto val="1"/>
        <c:lblAlgn val="ctr"/>
        <c:lblOffset val="100"/>
        <c:noMultiLvlLbl val="0"/>
      </c:catAx>
      <c:valAx>
        <c:axId val="64290176"/>
        <c:scaling>
          <c:orientation val="minMax"/>
          <c:max val="5000"/>
          <c:min val="0"/>
        </c:scaling>
        <c:delete val="0"/>
        <c:axPos val="r"/>
        <c:numFmt formatCode="#,##0" sourceLinked="0"/>
        <c:majorTickMark val="out"/>
        <c:minorTickMark val="none"/>
        <c:tickLblPos val="nextTo"/>
        <c:spPr>
          <a:ln>
            <a:noFill/>
          </a:ln>
        </c:spPr>
        <c:txPr>
          <a:bodyPr rot="-5400000" vert="horz"/>
          <a:lstStyle/>
          <a:p>
            <a:pPr>
              <a:defRPr sz="1400" b="1" i="0" u="none" strike="noStrike" baseline="0">
                <a:solidFill>
                  <a:srgbClr val="000000"/>
                </a:solidFill>
                <a:latin typeface="+mj-lt"/>
                <a:ea typeface="Calibri"/>
                <a:cs typeface="Calibri"/>
              </a:defRPr>
            </a:pPr>
            <a:endParaRPr lang="fr-FR"/>
          </a:p>
        </c:txPr>
        <c:crossAx val="64288640"/>
        <c:crosses val="max"/>
        <c:crossBetween val="between"/>
      </c:valAx>
      <c:spPr>
        <a:noFill/>
        <a:ln w="25400">
          <a:noFill/>
        </a:ln>
      </c:spPr>
    </c:plotArea>
    <c:plotVisOnly val="1"/>
    <c:dispBlanksAs val="gap"/>
    <c:showDLblsOverMax val="0"/>
  </c:chart>
  <c:spPr>
    <a:solidFill>
      <a:srgbClr val="FFFFFF"/>
    </a:solidFill>
    <a:ln w="0">
      <a:noFill/>
    </a:ln>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2.172201132429159E-2"/>
          <c:y val="8.0008110153260176E-2"/>
          <c:w val="0.9277284652289467"/>
          <c:h val="0.86941205009467881"/>
        </c:manualLayout>
      </c:layout>
      <c:lineChart>
        <c:grouping val="standard"/>
        <c:varyColors val="0"/>
        <c:ser>
          <c:idx val="0"/>
          <c:order val="0"/>
          <c:spPr>
            <a:ln w="28575">
              <a:noFill/>
            </a:ln>
          </c:spPr>
          <c:marker>
            <c:symbol val="square"/>
            <c:size val="5"/>
            <c:spPr>
              <a:solidFill>
                <a:srgbClr val="000091"/>
              </a:solidFill>
              <a:ln>
                <a:noFill/>
              </a:ln>
            </c:spPr>
          </c:marker>
          <c:val>
            <c:numRef>
              <c:f>'Figure10-14bis'!$B$6:$B$36</c:f>
              <c:numCache>
                <c:formatCode>_-* #\ ##0\ _€_-;\-* #\ ##0\ _€_-;_-* "-"??\ _€_-;_-@_-</c:formatCode>
                <c:ptCount val="31"/>
                <c:pt idx="0">
                  <c:v>1808.16</c:v>
                </c:pt>
                <c:pt idx="1">
                  <c:v>1744.11</c:v>
                </c:pt>
                <c:pt idx="2">
                  <c:v>1938.2</c:v>
                </c:pt>
                <c:pt idx="4">
                  <c:v>2095.9299999999998</c:v>
                </c:pt>
                <c:pt idx="5">
                  <c:v>1952.5</c:v>
                </c:pt>
                <c:pt idx="6">
                  <c:v>2280.84</c:v>
                </c:pt>
                <c:pt idx="8">
                  <c:v>3066.73</c:v>
                </c:pt>
                <c:pt idx="9">
                  <c:v>2944.4</c:v>
                </c:pt>
                <c:pt idx="10">
                  <c:v>3121.16</c:v>
                </c:pt>
                <c:pt idx="12">
                  <c:v>2245.0100000000002</c:v>
                </c:pt>
                <c:pt idx="13">
                  <c:v>2171.71</c:v>
                </c:pt>
                <c:pt idx="14">
                  <c:v>2294.6799999999998</c:v>
                </c:pt>
                <c:pt idx="16">
                  <c:v>1985.7</c:v>
                </c:pt>
                <c:pt idx="17">
                  <c:v>1925.53</c:v>
                </c:pt>
                <c:pt idx="18">
                  <c:v>2140.1799999999998</c:v>
                </c:pt>
                <c:pt idx="20">
                  <c:v>1533.19</c:v>
                </c:pt>
                <c:pt idx="21">
                  <c:v>1533.19</c:v>
                </c:pt>
                <c:pt idx="22">
                  <c:v>1747.31</c:v>
                </c:pt>
                <c:pt idx="24">
                  <c:v>1109.74</c:v>
                </c:pt>
                <c:pt idx="25">
                  <c:v>1128.98</c:v>
                </c:pt>
                <c:pt idx="26">
                  <c:v>852.86</c:v>
                </c:pt>
                <c:pt idx="28">
                  <c:v>1686.46</c:v>
                </c:pt>
                <c:pt idx="29">
                  <c:v>1591.23</c:v>
                </c:pt>
                <c:pt idx="30">
                  <c:v>1999.18</c:v>
                </c:pt>
              </c:numCache>
            </c:numRef>
          </c:val>
          <c:smooth val="0"/>
          <c:extLst>
            <c:ext xmlns:c16="http://schemas.microsoft.com/office/drawing/2014/chart" uri="{C3380CC4-5D6E-409C-BE32-E72D297353CC}">
              <c16:uniqueId val="{00000000-5B31-4A65-BC90-ACFC2A8A8F86}"/>
            </c:ext>
          </c:extLst>
        </c:ser>
        <c:ser>
          <c:idx val="1"/>
          <c:order val="1"/>
          <c:spPr>
            <a:ln w="28575">
              <a:noFill/>
            </a:ln>
          </c:spPr>
          <c:marker>
            <c:symbol val="square"/>
            <c:size val="5"/>
            <c:spPr>
              <a:solidFill>
                <a:srgbClr val="C00000"/>
              </a:solidFill>
              <a:ln>
                <a:noFill/>
              </a:ln>
            </c:spPr>
          </c:marker>
          <c:val>
            <c:numRef>
              <c:f>'Figure10-14bis'!$C$6:$C$36</c:f>
              <c:numCache>
                <c:formatCode>_-* #\ ##0\ _€_-;\-* #\ ##0\ _€_-;_-* "-"??\ _€_-;_-@_-</c:formatCode>
                <c:ptCount val="31"/>
                <c:pt idx="0">
                  <c:v>2656.98</c:v>
                </c:pt>
                <c:pt idx="1">
                  <c:v>2626.99</c:v>
                </c:pt>
                <c:pt idx="2">
                  <c:v>2690.17</c:v>
                </c:pt>
                <c:pt idx="4">
                  <c:v>2901.79</c:v>
                </c:pt>
                <c:pt idx="5">
                  <c:v>2856.75</c:v>
                </c:pt>
                <c:pt idx="6">
                  <c:v>2979.85</c:v>
                </c:pt>
                <c:pt idx="8">
                  <c:v>3851.14</c:v>
                </c:pt>
                <c:pt idx="9">
                  <c:v>3749.99</c:v>
                </c:pt>
                <c:pt idx="10">
                  <c:v>3976.3</c:v>
                </c:pt>
                <c:pt idx="12">
                  <c:v>2804.59</c:v>
                </c:pt>
                <c:pt idx="13">
                  <c:v>2756.6</c:v>
                </c:pt>
                <c:pt idx="14">
                  <c:v>2888.41</c:v>
                </c:pt>
                <c:pt idx="16">
                  <c:v>2561.69</c:v>
                </c:pt>
                <c:pt idx="17">
                  <c:v>2477.5700000000002</c:v>
                </c:pt>
                <c:pt idx="18">
                  <c:v>2862.13</c:v>
                </c:pt>
                <c:pt idx="20">
                  <c:v>1903.68</c:v>
                </c:pt>
                <c:pt idx="21">
                  <c:v>1891.99</c:v>
                </c:pt>
                <c:pt idx="22">
                  <c:v>2067.2600000000002</c:v>
                </c:pt>
                <c:pt idx="24">
                  <c:v>1571.86</c:v>
                </c:pt>
                <c:pt idx="25">
                  <c:v>1578.92</c:v>
                </c:pt>
                <c:pt idx="26">
                  <c:v>1505.77</c:v>
                </c:pt>
                <c:pt idx="28">
                  <c:v>2737.46</c:v>
                </c:pt>
                <c:pt idx="29">
                  <c:v>2660.98</c:v>
                </c:pt>
                <c:pt idx="30">
                  <c:v>2875.37</c:v>
                </c:pt>
              </c:numCache>
            </c:numRef>
          </c:val>
          <c:smooth val="0"/>
          <c:extLst>
            <c:ext xmlns:c16="http://schemas.microsoft.com/office/drawing/2014/chart" uri="{C3380CC4-5D6E-409C-BE32-E72D297353CC}">
              <c16:uniqueId val="{00000001-5B31-4A65-BC90-ACFC2A8A8F86}"/>
            </c:ext>
          </c:extLst>
        </c:ser>
        <c:ser>
          <c:idx val="2"/>
          <c:order val="2"/>
          <c:spPr>
            <a:ln w="28575">
              <a:noFill/>
            </a:ln>
          </c:spPr>
          <c:marker>
            <c:symbol val="square"/>
            <c:size val="5"/>
            <c:spPr>
              <a:solidFill>
                <a:srgbClr val="000091"/>
              </a:solidFill>
              <a:ln>
                <a:noFill/>
              </a:ln>
            </c:spPr>
          </c:marker>
          <c:val>
            <c:numRef>
              <c:f>'Figure10-14bis'!$D$6:$D$36</c:f>
              <c:numCache>
                <c:formatCode>_-* #\ ##0\ _€_-;\-* #\ ##0\ _€_-;_-* "-"??\ _€_-;_-@_-</c:formatCode>
                <c:ptCount val="31"/>
                <c:pt idx="0">
                  <c:v>3263.61</c:v>
                </c:pt>
                <c:pt idx="1">
                  <c:v>3228.63</c:v>
                </c:pt>
                <c:pt idx="2">
                  <c:v>3336.45</c:v>
                </c:pt>
                <c:pt idx="4">
                  <c:v>3795.19</c:v>
                </c:pt>
                <c:pt idx="5">
                  <c:v>3670.23</c:v>
                </c:pt>
                <c:pt idx="6">
                  <c:v>3928.53</c:v>
                </c:pt>
                <c:pt idx="8">
                  <c:v>4846.1000000000004</c:v>
                </c:pt>
                <c:pt idx="9">
                  <c:v>4688.84</c:v>
                </c:pt>
                <c:pt idx="10">
                  <c:v>4900.91</c:v>
                </c:pt>
                <c:pt idx="12">
                  <c:v>3375.14</c:v>
                </c:pt>
                <c:pt idx="13">
                  <c:v>3429.27</c:v>
                </c:pt>
                <c:pt idx="14">
                  <c:v>3333.98</c:v>
                </c:pt>
                <c:pt idx="16">
                  <c:v>3460.88</c:v>
                </c:pt>
                <c:pt idx="17">
                  <c:v>3344.14</c:v>
                </c:pt>
                <c:pt idx="18">
                  <c:v>3670.32</c:v>
                </c:pt>
                <c:pt idx="20">
                  <c:v>2275.54</c:v>
                </c:pt>
                <c:pt idx="21">
                  <c:v>2251.8000000000002</c:v>
                </c:pt>
                <c:pt idx="22">
                  <c:v>2609.7399999999998</c:v>
                </c:pt>
                <c:pt idx="24">
                  <c:v>1910.15</c:v>
                </c:pt>
                <c:pt idx="25">
                  <c:v>1896.6</c:v>
                </c:pt>
                <c:pt idx="26">
                  <c:v>2095.88</c:v>
                </c:pt>
                <c:pt idx="28">
                  <c:v>3627.53</c:v>
                </c:pt>
                <c:pt idx="29">
                  <c:v>3463.92</c:v>
                </c:pt>
                <c:pt idx="30">
                  <c:v>3890.72</c:v>
                </c:pt>
              </c:numCache>
            </c:numRef>
          </c:val>
          <c:smooth val="0"/>
          <c:extLst>
            <c:ext xmlns:c16="http://schemas.microsoft.com/office/drawing/2014/chart" uri="{C3380CC4-5D6E-409C-BE32-E72D297353CC}">
              <c16:uniqueId val="{00000002-5B31-4A65-BC90-ACFC2A8A8F86}"/>
            </c:ext>
          </c:extLst>
        </c:ser>
        <c:dLbls>
          <c:showLegendKey val="0"/>
          <c:showVal val="0"/>
          <c:showCatName val="0"/>
          <c:showSerName val="0"/>
          <c:showPercent val="0"/>
          <c:showBubbleSize val="0"/>
        </c:dLbls>
        <c:hiLowLines/>
        <c:upDownBars>
          <c:gapWidth val="150"/>
          <c:upBars>
            <c:spPr>
              <a:noFill/>
              <a:ln>
                <a:noFill/>
              </a:ln>
            </c:spPr>
          </c:upBars>
          <c:downBars/>
        </c:upDownBars>
        <c:marker val="1"/>
        <c:smooth val="0"/>
        <c:axId val="64284928"/>
        <c:axId val="64287104"/>
      </c:lineChart>
      <c:lineChart>
        <c:grouping val="standard"/>
        <c:varyColors val="0"/>
        <c:ser>
          <c:idx val="3"/>
          <c:order val="3"/>
          <c:spPr>
            <a:ln w="28575">
              <a:noFill/>
            </a:ln>
          </c:spPr>
          <c:marker>
            <c:symbol val="square"/>
            <c:size val="5"/>
            <c:spPr>
              <a:solidFill>
                <a:srgbClr val="0070C0"/>
              </a:solidFill>
              <a:ln>
                <a:noFill/>
              </a:ln>
            </c:spPr>
          </c:marker>
          <c:val>
            <c:numRef>
              <c:f>'Figure10-14bis'!$E$6:$E$36</c:f>
              <c:numCache>
                <c:formatCode>_-* #\ ##0\ _€_-;\-* #\ ##0\ _€_-;_-* "-"??\ _€_-;_-@_-</c:formatCode>
                <c:ptCount val="31"/>
                <c:pt idx="0">
                  <c:v>2582.16</c:v>
                </c:pt>
                <c:pt idx="1">
                  <c:v>2549.9299999999998</c:v>
                </c:pt>
                <c:pt idx="2">
                  <c:v>2657.59</c:v>
                </c:pt>
                <c:pt idx="4">
                  <c:v>2929.33</c:v>
                </c:pt>
                <c:pt idx="5">
                  <c:v>2837.92</c:v>
                </c:pt>
                <c:pt idx="6">
                  <c:v>3040.19</c:v>
                </c:pt>
                <c:pt idx="8">
                  <c:v>3906.61</c:v>
                </c:pt>
                <c:pt idx="9">
                  <c:v>3784.22</c:v>
                </c:pt>
                <c:pt idx="10">
                  <c:v>3999.72</c:v>
                </c:pt>
                <c:pt idx="12">
                  <c:v>2784.71</c:v>
                </c:pt>
                <c:pt idx="13">
                  <c:v>2750.26</c:v>
                </c:pt>
                <c:pt idx="14">
                  <c:v>2854.92</c:v>
                </c:pt>
                <c:pt idx="16">
                  <c:v>2647.24</c:v>
                </c:pt>
                <c:pt idx="17">
                  <c:v>2571.27</c:v>
                </c:pt>
                <c:pt idx="18">
                  <c:v>2868.33</c:v>
                </c:pt>
                <c:pt idx="20">
                  <c:v>1899.94</c:v>
                </c:pt>
                <c:pt idx="21">
                  <c:v>1885.2</c:v>
                </c:pt>
                <c:pt idx="22">
                  <c:v>2024</c:v>
                </c:pt>
                <c:pt idx="24">
                  <c:v>1534.54</c:v>
                </c:pt>
                <c:pt idx="25">
                  <c:v>1541.12</c:v>
                </c:pt>
                <c:pt idx="26">
                  <c:v>1501.3</c:v>
                </c:pt>
                <c:pt idx="28">
                  <c:v>2706.35</c:v>
                </c:pt>
                <c:pt idx="29">
                  <c:v>2587.88</c:v>
                </c:pt>
                <c:pt idx="30">
                  <c:v>2919.11</c:v>
                </c:pt>
              </c:numCache>
            </c:numRef>
          </c:val>
          <c:smooth val="0"/>
          <c:extLst>
            <c:ext xmlns:c16="http://schemas.microsoft.com/office/drawing/2014/chart" uri="{C3380CC4-5D6E-409C-BE32-E72D297353CC}">
              <c16:uniqueId val="{00000003-5B31-4A65-BC90-ACFC2A8A8F86}"/>
            </c:ext>
          </c:extLst>
        </c:ser>
        <c:dLbls>
          <c:showLegendKey val="0"/>
          <c:showVal val="0"/>
          <c:showCatName val="0"/>
          <c:showSerName val="0"/>
          <c:showPercent val="0"/>
          <c:showBubbleSize val="0"/>
        </c:dLbls>
        <c:marker val="1"/>
        <c:smooth val="0"/>
        <c:axId val="64288640"/>
        <c:axId val="64290176"/>
      </c:lineChart>
      <c:catAx>
        <c:axId val="64284928"/>
        <c:scaling>
          <c:orientation val="minMax"/>
        </c:scaling>
        <c:delete val="1"/>
        <c:axPos val="b"/>
        <c:majorTickMark val="out"/>
        <c:minorTickMark val="none"/>
        <c:tickLblPos val="nextTo"/>
        <c:crossAx val="64287104"/>
        <c:crosses val="autoZero"/>
        <c:auto val="1"/>
        <c:lblAlgn val="ctr"/>
        <c:lblOffset val="100"/>
        <c:noMultiLvlLbl val="0"/>
      </c:catAx>
      <c:valAx>
        <c:axId val="64287104"/>
        <c:scaling>
          <c:orientation val="minMax"/>
          <c:max val="5000"/>
          <c:min val="0"/>
        </c:scaling>
        <c:delete val="1"/>
        <c:axPos val="l"/>
        <c:majorGridlines>
          <c:spPr>
            <a:ln>
              <a:prstDash val="sysDash"/>
            </a:ln>
          </c:spPr>
        </c:majorGridlines>
        <c:numFmt formatCode="_-* #\ ##0\ _€_-;\-* #\ ##0\ _€_-;_-* &quot;-&quot;??\ _€_-;_-@_-" sourceLinked="1"/>
        <c:majorTickMark val="out"/>
        <c:minorTickMark val="none"/>
        <c:tickLblPos val="nextTo"/>
        <c:crossAx val="64284928"/>
        <c:crosses val="autoZero"/>
        <c:crossBetween val="between"/>
      </c:valAx>
      <c:catAx>
        <c:axId val="64288640"/>
        <c:scaling>
          <c:orientation val="minMax"/>
        </c:scaling>
        <c:delete val="1"/>
        <c:axPos val="t"/>
        <c:majorTickMark val="out"/>
        <c:minorTickMark val="none"/>
        <c:tickLblPos val="nextTo"/>
        <c:crossAx val="64290176"/>
        <c:crosses val="max"/>
        <c:auto val="1"/>
        <c:lblAlgn val="ctr"/>
        <c:lblOffset val="100"/>
        <c:noMultiLvlLbl val="0"/>
      </c:catAx>
      <c:valAx>
        <c:axId val="64290176"/>
        <c:scaling>
          <c:orientation val="minMax"/>
          <c:max val="5000"/>
          <c:min val="0"/>
        </c:scaling>
        <c:delete val="0"/>
        <c:axPos val="r"/>
        <c:numFmt formatCode="#,##0" sourceLinked="0"/>
        <c:majorTickMark val="out"/>
        <c:minorTickMark val="none"/>
        <c:tickLblPos val="nextTo"/>
        <c:spPr>
          <a:ln>
            <a:noFill/>
          </a:ln>
        </c:spPr>
        <c:txPr>
          <a:bodyPr rot="-5400000" vert="horz"/>
          <a:lstStyle/>
          <a:p>
            <a:pPr>
              <a:defRPr sz="1400" b="1" i="0" u="none" strike="noStrike" baseline="0">
                <a:solidFill>
                  <a:srgbClr val="000000"/>
                </a:solidFill>
                <a:latin typeface="+mj-lt"/>
                <a:ea typeface="Calibri"/>
                <a:cs typeface="Calibri"/>
              </a:defRPr>
            </a:pPr>
            <a:endParaRPr lang="fr-FR"/>
          </a:p>
        </c:txPr>
        <c:crossAx val="64288640"/>
        <c:crosses val="max"/>
        <c:crossBetween val="between"/>
      </c:valAx>
      <c:spPr>
        <a:noFill/>
        <a:ln w="25400">
          <a:noFill/>
        </a:ln>
      </c:spPr>
    </c:plotArea>
    <c:plotVisOnly val="1"/>
    <c:dispBlanksAs val="gap"/>
    <c:showDLblsOverMax val="0"/>
  </c:chart>
  <c:spPr>
    <a:solidFill>
      <a:srgbClr val="FFFFFF"/>
    </a:solidFill>
    <a:ln w="0">
      <a:noFill/>
    </a:ln>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638888888888889E-2"/>
          <c:y val="4.9854044714074466E-2"/>
          <c:w val="0.88566054243219594"/>
          <c:h val="0.92825540459206402"/>
        </c:manualLayout>
      </c:layout>
      <c:barChart>
        <c:barDir val="bar"/>
        <c:grouping val="stacked"/>
        <c:varyColors val="0"/>
        <c:ser>
          <c:idx val="1"/>
          <c:order val="0"/>
          <c:spPr>
            <a:solidFill>
              <a:schemeClr val="tx1"/>
            </a:solidFill>
            <a:ln>
              <a:solidFill>
                <a:schemeClr val="tx1"/>
              </a:solidFill>
              <a:prstDash val="solid"/>
            </a:ln>
          </c:spPr>
          <c:invertIfNegative val="0"/>
          <c:dPt>
            <c:idx val="1"/>
            <c:invertIfNegative val="0"/>
            <c:bubble3D val="0"/>
            <c:spPr>
              <a:solidFill>
                <a:schemeClr val="bg1">
                  <a:lumMod val="85000"/>
                </a:schemeClr>
              </a:solidFill>
              <a:ln>
                <a:solidFill>
                  <a:schemeClr val="tx1"/>
                </a:solidFill>
                <a:prstDash val="solid"/>
              </a:ln>
            </c:spPr>
            <c:extLst>
              <c:ext xmlns:c16="http://schemas.microsoft.com/office/drawing/2014/chart" uri="{C3380CC4-5D6E-409C-BE32-E72D297353CC}">
                <c16:uniqueId val="{00000001-EB54-4FD1-B369-2E910F80BAA7}"/>
              </c:ext>
            </c:extLst>
          </c:dPt>
          <c:dPt>
            <c:idx val="2"/>
            <c:invertIfNegative val="0"/>
            <c:bubble3D val="0"/>
            <c:spPr>
              <a:solidFill>
                <a:schemeClr val="accent4">
                  <a:lumMod val="60000"/>
                  <a:lumOff val="40000"/>
                </a:schemeClr>
              </a:solidFill>
              <a:ln>
                <a:solidFill>
                  <a:schemeClr val="tx1"/>
                </a:solidFill>
                <a:prstDash val="solid"/>
              </a:ln>
            </c:spPr>
            <c:extLst>
              <c:ext xmlns:c16="http://schemas.microsoft.com/office/drawing/2014/chart" uri="{C3380CC4-5D6E-409C-BE32-E72D297353CC}">
                <c16:uniqueId val="{00000003-EB54-4FD1-B369-2E910F80BAA7}"/>
              </c:ext>
            </c:extLst>
          </c:dPt>
          <c:dPt>
            <c:idx val="5"/>
            <c:invertIfNegative val="0"/>
            <c:bubble3D val="0"/>
            <c:spPr>
              <a:solidFill>
                <a:schemeClr val="bg1">
                  <a:lumMod val="85000"/>
                </a:schemeClr>
              </a:solidFill>
              <a:ln>
                <a:solidFill>
                  <a:schemeClr val="tx1"/>
                </a:solidFill>
                <a:prstDash val="solid"/>
              </a:ln>
            </c:spPr>
            <c:extLst>
              <c:ext xmlns:c16="http://schemas.microsoft.com/office/drawing/2014/chart" uri="{C3380CC4-5D6E-409C-BE32-E72D297353CC}">
                <c16:uniqueId val="{00000005-EB54-4FD1-B369-2E910F80BAA7}"/>
              </c:ext>
            </c:extLst>
          </c:dPt>
          <c:dPt>
            <c:idx val="6"/>
            <c:invertIfNegative val="0"/>
            <c:bubble3D val="0"/>
            <c:spPr>
              <a:solidFill>
                <a:schemeClr val="accent4">
                  <a:lumMod val="60000"/>
                  <a:lumOff val="40000"/>
                </a:schemeClr>
              </a:solidFill>
              <a:ln>
                <a:solidFill>
                  <a:schemeClr val="tx1"/>
                </a:solidFill>
                <a:prstDash val="solid"/>
              </a:ln>
            </c:spPr>
            <c:extLst>
              <c:ext xmlns:c16="http://schemas.microsoft.com/office/drawing/2014/chart" uri="{C3380CC4-5D6E-409C-BE32-E72D297353CC}">
                <c16:uniqueId val="{00000007-EB54-4FD1-B369-2E910F80BAA7}"/>
              </c:ext>
            </c:extLst>
          </c:dPt>
          <c:dPt>
            <c:idx val="9"/>
            <c:invertIfNegative val="0"/>
            <c:bubble3D val="0"/>
            <c:spPr>
              <a:solidFill>
                <a:schemeClr val="bg1">
                  <a:lumMod val="85000"/>
                </a:schemeClr>
              </a:solidFill>
              <a:ln>
                <a:solidFill>
                  <a:schemeClr val="tx1"/>
                </a:solidFill>
                <a:prstDash val="solid"/>
              </a:ln>
            </c:spPr>
            <c:extLst>
              <c:ext xmlns:c16="http://schemas.microsoft.com/office/drawing/2014/chart" uri="{C3380CC4-5D6E-409C-BE32-E72D297353CC}">
                <c16:uniqueId val="{00000009-EB54-4FD1-B369-2E910F80BAA7}"/>
              </c:ext>
            </c:extLst>
          </c:dPt>
          <c:dPt>
            <c:idx val="10"/>
            <c:invertIfNegative val="0"/>
            <c:bubble3D val="0"/>
            <c:spPr>
              <a:solidFill>
                <a:schemeClr val="accent4">
                  <a:lumMod val="60000"/>
                  <a:lumOff val="40000"/>
                </a:schemeClr>
              </a:solidFill>
              <a:ln>
                <a:solidFill>
                  <a:schemeClr val="tx1"/>
                </a:solidFill>
                <a:prstDash val="solid"/>
              </a:ln>
            </c:spPr>
            <c:extLst>
              <c:ext xmlns:c16="http://schemas.microsoft.com/office/drawing/2014/chart" uri="{C3380CC4-5D6E-409C-BE32-E72D297353CC}">
                <c16:uniqueId val="{0000000B-EB54-4FD1-B369-2E910F80BAA7}"/>
              </c:ext>
            </c:extLst>
          </c:dPt>
          <c:dPt>
            <c:idx val="13"/>
            <c:invertIfNegative val="0"/>
            <c:bubble3D val="0"/>
            <c:spPr>
              <a:solidFill>
                <a:schemeClr val="bg1">
                  <a:lumMod val="85000"/>
                </a:schemeClr>
              </a:solidFill>
              <a:ln>
                <a:solidFill>
                  <a:schemeClr val="tx1"/>
                </a:solidFill>
                <a:prstDash val="solid"/>
              </a:ln>
            </c:spPr>
            <c:extLst>
              <c:ext xmlns:c16="http://schemas.microsoft.com/office/drawing/2014/chart" uri="{C3380CC4-5D6E-409C-BE32-E72D297353CC}">
                <c16:uniqueId val="{0000000D-EB54-4FD1-B369-2E910F80BAA7}"/>
              </c:ext>
            </c:extLst>
          </c:dPt>
          <c:dPt>
            <c:idx val="14"/>
            <c:invertIfNegative val="0"/>
            <c:bubble3D val="0"/>
            <c:spPr>
              <a:solidFill>
                <a:schemeClr val="accent4">
                  <a:lumMod val="60000"/>
                  <a:lumOff val="40000"/>
                </a:schemeClr>
              </a:solidFill>
              <a:ln>
                <a:solidFill>
                  <a:schemeClr val="tx1"/>
                </a:solidFill>
                <a:prstDash val="solid"/>
              </a:ln>
            </c:spPr>
            <c:extLst>
              <c:ext xmlns:c16="http://schemas.microsoft.com/office/drawing/2014/chart" uri="{C3380CC4-5D6E-409C-BE32-E72D297353CC}">
                <c16:uniqueId val="{0000000F-EB54-4FD1-B369-2E910F80BAA7}"/>
              </c:ext>
            </c:extLst>
          </c:dPt>
          <c:dPt>
            <c:idx val="17"/>
            <c:invertIfNegative val="0"/>
            <c:bubble3D val="0"/>
            <c:spPr>
              <a:solidFill>
                <a:schemeClr val="bg1">
                  <a:lumMod val="85000"/>
                </a:schemeClr>
              </a:solidFill>
              <a:ln>
                <a:solidFill>
                  <a:schemeClr val="tx1"/>
                </a:solidFill>
                <a:prstDash val="solid"/>
              </a:ln>
            </c:spPr>
            <c:extLst>
              <c:ext xmlns:c16="http://schemas.microsoft.com/office/drawing/2014/chart" uri="{C3380CC4-5D6E-409C-BE32-E72D297353CC}">
                <c16:uniqueId val="{00000011-EB54-4FD1-B369-2E910F80BAA7}"/>
              </c:ext>
            </c:extLst>
          </c:dPt>
          <c:dPt>
            <c:idx val="18"/>
            <c:invertIfNegative val="0"/>
            <c:bubble3D val="0"/>
            <c:spPr>
              <a:solidFill>
                <a:schemeClr val="accent4">
                  <a:lumMod val="60000"/>
                  <a:lumOff val="40000"/>
                </a:schemeClr>
              </a:solidFill>
              <a:ln>
                <a:solidFill>
                  <a:schemeClr val="tx1"/>
                </a:solidFill>
                <a:prstDash val="solid"/>
              </a:ln>
            </c:spPr>
            <c:extLst>
              <c:ext xmlns:c16="http://schemas.microsoft.com/office/drawing/2014/chart" uri="{C3380CC4-5D6E-409C-BE32-E72D297353CC}">
                <c16:uniqueId val="{00000013-EB54-4FD1-B369-2E910F80BAA7}"/>
              </c:ext>
            </c:extLst>
          </c:dPt>
          <c:dPt>
            <c:idx val="21"/>
            <c:invertIfNegative val="0"/>
            <c:bubble3D val="0"/>
            <c:spPr>
              <a:solidFill>
                <a:schemeClr val="bg1">
                  <a:lumMod val="85000"/>
                </a:schemeClr>
              </a:solidFill>
              <a:ln>
                <a:solidFill>
                  <a:schemeClr val="tx1"/>
                </a:solidFill>
                <a:prstDash val="solid"/>
              </a:ln>
            </c:spPr>
            <c:extLst>
              <c:ext xmlns:c16="http://schemas.microsoft.com/office/drawing/2014/chart" uri="{C3380CC4-5D6E-409C-BE32-E72D297353CC}">
                <c16:uniqueId val="{00000015-EB54-4FD1-B369-2E910F80BAA7}"/>
              </c:ext>
            </c:extLst>
          </c:dPt>
          <c:dPt>
            <c:idx val="22"/>
            <c:invertIfNegative val="0"/>
            <c:bubble3D val="0"/>
            <c:spPr>
              <a:solidFill>
                <a:schemeClr val="accent4">
                  <a:lumMod val="60000"/>
                  <a:lumOff val="40000"/>
                </a:schemeClr>
              </a:solidFill>
              <a:ln>
                <a:solidFill>
                  <a:schemeClr val="tx1"/>
                </a:solidFill>
                <a:prstDash val="solid"/>
              </a:ln>
            </c:spPr>
            <c:extLst>
              <c:ext xmlns:c16="http://schemas.microsoft.com/office/drawing/2014/chart" uri="{C3380CC4-5D6E-409C-BE32-E72D297353CC}">
                <c16:uniqueId val="{00000017-EB54-4FD1-B369-2E910F80BAA7}"/>
              </c:ext>
            </c:extLst>
          </c:dPt>
          <c:dPt>
            <c:idx val="25"/>
            <c:invertIfNegative val="0"/>
            <c:bubble3D val="0"/>
            <c:spPr>
              <a:solidFill>
                <a:schemeClr val="bg1">
                  <a:lumMod val="85000"/>
                </a:schemeClr>
              </a:solidFill>
              <a:ln>
                <a:solidFill>
                  <a:schemeClr val="tx1"/>
                </a:solidFill>
                <a:prstDash val="solid"/>
              </a:ln>
            </c:spPr>
            <c:extLst>
              <c:ext xmlns:c16="http://schemas.microsoft.com/office/drawing/2014/chart" uri="{C3380CC4-5D6E-409C-BE32-E72D297353CC}">
                <c16:uniqueId val="{00000019-EB54-4FD1-B369-2E910F80BAA7}"/>
              </c:ext>
            </c:extLst>
          </c:dPt>
          <c:dPt>
            <c:idx val="26"/>
            <c:invertIfNegative val="0"/>
            <c:bubble3D val="0"/>
            <c:spPr>
              <a:solidFill>
                <a:schemeClr val="accent4">
                  <a:lumMod val="60000"/>
                  <a:lumOff val="40000"/>
                </a:schemeClr>
              </a:solidFill>
              <a:ln>
                <a:solidFill>
                  <a:schemeClr val="tx1"/>
                </a:solidFill>
                <a:prstDash val="solid"/>
              </a:ln>
            </c:spPr>
            <c:extLst>
              <c:ext xmlns:c16="http://schemas.microsoft.com/office/drawing/2014/chart" uri="{C3380CC4-5D6E-409C-BE32-E72D297353CC}">
                <c16:uniqueId val="{0000001B-EB54-4FD1-B369-2E910F80BAA7}"/>
              </c:ext>
            </c:extLst>
          </c:dPt>
          <c:dPt>
            <c:idx val="29"/>
            <c:invertIfNegative val="0"/>
            <c:bubble3D val="0"/>
            <c:spPr>
              <a:solidFill>
                <a:schemeClr val="bg1">
                  <a:lumMod val="85000"/>
                </a:schemeClr>
              </a:solidFill>
              <a:ln>
                <a:solidFill>
                  <a:schemeClr val="tx1"/>
                </a:solidFill>
                <a:prstDash val="solid"/>
              </a:ln>
            </c:spPr>
            <c:extLst>
              <c:ext xmlns:c16="http://schemas.microsoft.com/office/drawing/2014/chart" uri="{C3380CC4-5D6E-409C-BE32-E72D297353CC}">
                <c16:uniqueId val="{0000001D-EB54-4FD1-B369-2E910F80BAA7}"/>
              </c:ext>
            </c:extLst>
          </c:dPt>
          <c:dPt>
            <c:idx val="30"/>
            <c:invertIfNegative val="0"/>
            <c:bubble3D val="0"/>
            <c:spPr>
              <a:solidFill>
                <a:schemeClr val="accent4">
                  <a:lumMod val="60000"/>
                  <a:lumOff val="40000"/>
                </a:schemeClr>
              </a:solidFill>
              <a:ln>
                <a:solidFill>
                  <a:schemeClr val="tx1"/>
                </a:solidFill>
                <a:prstDash val="solid"/>
              </a:ln>
            </c:spPr>
            <c:extLst>
              <c:ext xmlns:c16="http://schemas.microsoft.com/office/drawing/2014/chart" uri="{C3380CC4-5D6E-409C-BE32-E72D297353CC}">
                <c16:uniqueId val="{0000001F-EB54-4FD1-B369-2E910F80BAA7}"/>
              </c:ext>
            </c:extLst>
          </c:dPt>
          <c:val>
            <c:numRef>
              <c:f>'Figure10-15'!$C$6:$C$36</c:f>
              <c:numCache>
                <c:formatCode>0.0</c:formatCode>
                <c:ptCount val="31"/>
                <c:pt idx="0">
                  <c:v>25.9</c:v>
                </c:pt>
                <c:pt idx="1">
                  <c:v>26.8</c:v>
                </c:pt>
                <c:pt idx="2">
                  <c:v>23.5</c:v>
                </c:pt>
                <c:pt idx="4">
                  <c:v>22.9</c:v>
                </c:pt>
                <c:pt idx="5">
                  <c:v>24.4</c:v>
                </c:pt>
                <c:pt idx="6">
                  <c:v>21.2</c:v>
                </c:pt>
                <c:pt idx="8">
                  <c:v>23.1</c:v>
                </c:pt>
                <c:pt idx="9">
                  <c:v>25.2</c:v>
                </c:pt>
                <c:pt idx="10">
                  <c:v>21.1</c:v>
                </c:pt>
                <c:pt idx="12">
                  <c:v>22.7</c:v>
                </c:pt>
                <c:pt idx="13">
                  <c:v>24.1</c:v>
                </c:pt>
                <c:pt idx="14">
                  <c:v>18.5</c:v>
                </c:pt>
                <c:pt idx="16">
                  <c:v>23.5</c:v>
                </c:pt>
                <c:pt idx="17">
                  <c:v>24.2</c:v>
                </c:pt>
                <c:pt idx="18">
                  <c:v>20.9</c:v>
                </c:pt>
                <c:pt idx="20">
                  <c:v>23</c:v>
                </c:pt>
                <c:pt idx="21">
                  <c:v>23.5</c:v>
                </c:pt>
                <c:pt idx="22">
                  <c:v>19.3</c:v>
                </c:pt>
                <c:pt idx="24">
                  <c:v>22</c:v>
                </c:pt>
                <c:pt idx="25">
                  <c:v>22.7</c:v>
                </c:pt>
                <c:pt idx="26">
                  <c:v>18.8</c:v>
                </c:pt>
                <c:pt idx="28">
                  <c:v>24</c:v>
                </c:pt>
                <c:pt idx="29">
                  <c:v>25.1</c:v>
                </c:pt>
                <c:pt idx="30" formatCode="General">
                  <c:v>21.7</c:v>
                </c:pt>
              </c:numCache>
            </c:numRef>
          </c:val>
          <c:extLst>
            <c:ext xmlns:c16="http://schemas.microsoft.com/office/drawing/2014/chart" uri="{C3380CC4-5D6E-409C-BE32-E72D297353CC}">
              <c16:uniqueId val="{00000020-EB54-4FD1-B369-2E910F80BAA7}"/>
            </c:ext>
          </c:extLst>
        </c:ser>
        <c:dLbls>
          <c:showLegendKey val="0"/>
          <c:showVal val="0"/>
          <c:showCatName val="0"/>
          <c:showSerName val="0"/>
          <c:showPercent val="0"/>
          <c:showBubbleSize val="0"/>
        </c:dLbls>
        <c:gapWidth val="80"/>
        <c:overlap val="100"/>
        <c:axId val="61234176"/>
        <c:axId val="61244160"/>
      </c:barChart>
      <c:catAx>
        <c:axId val="61234176"/>
        <c:scaling>
          <c:orientation val="maxMin"/>
        </c:scaling>
        <c:delete val="1"/>
        <c:axPos val="l"/>
        <c:majorTickMark val="out"/>
        <c:minorTickMark val="none"/>
        <c:tickLblPos val="nextTo"/>
        <c:crossAx val="61244160"/>
        <c:crosses val="autoZero"/>
        <c:auto val="1"/>
        <c:lblAlgn val="ctr"/>
        <c:lblOffset val="100"/>
        <c:noMultiLvlLbl val="0"/>
      </c:catAx>
      <c:valAx>
        <c:axId val="61244160"/>
        <c:scaling>
          <c:orientation val="minMax"/>
          <c:min val="10"/>
        </c:scaling>
        <c:delete val="0"/>
        <c:axPos val="t"/>
        <c:majorGridlines/>
        <c:numFmt formatCode="#,##0" sourceLinked="0"/>
        <c:majorTickMark val="out"/>
        <c:minorTickMark val="none"/>
        <c:tickLblPos val="nextTo"/>
        <c:txPr>
          <a:bodyPr rot="0" vert="horz"/>
          <a:lstStyle/>
          <a:p>
            <a:pPr>
              <a:defRPr/>
            </a:pPr>
            <a:endParaRPr lang="fr-FR"/>
          </a:p>
        </c:txPr>
        <c:crossAx val="61234176"/>
        <c:crosses val="autoZero"/>
        <c:crossBetween val="between"/>
      </c:valAx>
    </c:plotArea>
    <c:plotVisOnly val="1"/>
    <c:dispBlanksAs val="gap"/>
    <c:showDLblsOverMax val="0"/>
  </c:chart>
  <c:txPr>
    <a:bodyPr/>
    <a:lstStyle/>
    <a:p>
      <a:pPr>
        <a:defRPr sz="1000" b="0" i="0" u="none" strike="noStrike" baseline="0">
          <a:solidFill>
            <a:srgbClr val="000000"/>
          </a:solidFill>
          <a:latin typeface="Marianne" panose="02000000000000000000" pitchFamily="50" charset="0"/>
          <a:ea typeface="Calibri"/>
          <a:cs typeface="Calibri"/>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'Figure10-2 '!$C$38</c:f>
              <c:strCache>
                <c:ptCount val="1"/>
                <c:pt idx="0">
                  <c:v>Part de personnes ayant 15 ans de service actif</c:v>
                </c:pt>
              </c:strCache>
            </c:strRef>
          </c:tx>
          <c:invertIfNegative val="0"/>
          <c:cat>
            <c:numRef>
              <c:f>'Figure10-2 '!$A$39:$A$55</c:f>
              <c:numCache>
                <c:formatCode>General</c:formatCode>
                <c:ptCount val="17"/>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numCache>
            </c:numRef>
          </c:cat>
          <c:val>
            <c:numRef>
              <c:f>'Figure10-2 '!$C$39:$C$55</c:f>
              <c:numCache>
                <c:formatCode>0%</c:formatCode>
                <c:ptCount val="17"/>
                <c:pt idx="0">
                  <c:v>0.99439999999999995</c:v>
                </c:pt>
                <c:pt idx="1">
                  <c:v>0.97640000000000005</c:v>
                </c:pt>
                <c:pt idx="2">
                  <c:v>0.97699999999999998</c:v>
                </c:pt>
                <c:pt idx="3">
                  <c:v>0.97360000000000002</c:v>
                </c:pt>
                <c:pt idx="4">
                  <c:v>0.96819999999999995</c:v>
                </c:pt>
                <c:pt idx="5">
                  <c:v>0.95879999999999999</c:v>
                </c:pt>
                <c:pt idx="6">
                  <c:v>0.93519999999999992</c:v>
                </c:pt>
                <c:pt idx="7">
                  <c:v>0.96050000000000002</c:v>
                </c:pt>
                <c:pt idx="8">
                  <c:v>0.95150000000000001</c:v>
                </c:pt>
                <c:pt idx="9">
                  <c:v>0.94650000000000001</c:v>
                </c:pt>
                <c:pt idx="10">
                  <c:v>0.93610000000000004</c:v>
                </c:pt>
                <c:pt idx="11">
                  <c:v>0.93640000000000001</c:v>
                </c:pt>
                <c:pt idx="12">
                  <c:v>0.92370000000000008</c:v>
                </c:pt>
                <c:pt idx="13">
                  <c:v>0.91180000000000005</c:v>
                </c:pt>
                <c:pt idx="14">
                  <c:v>0.88489999999999991</c:v>
                </c:pt>
                <c:pt idx="15">
                  <c:v>0.8798999999999999</c:v>
                </c:pt>
                <c:pt idx="16">
                  <c:v>0.87049999999999994</c:v>
                </c:pt>
              </c:numCache>
            </c:numRef>
          </c:val>
          <c:extLst>
            <c:ext xmlns:c16="http://schemas.microsoft.com/office/drawing/2014/chart" uri="{C3380CC4-5D6E-409C-BE32-E72D297353CC}">
              <c16:uniqueId val="{00000000-A6AE-44B5-82FE-C6AA67A26347}"/>
            </c:ext>
          </c:extLst>
        </c:ser>
        <c:dLbls>
          <c:showLegendKey val="0"/>
          <c:showVal val="0"/>
          <c:showCatName val="0"/>
          <c:showSerName val="0"/>
          <c:showPercent val="0"/>
          <c:showBubbleSize val="0"/>
        </c:dLbls>
        <c:gapWidth val="150"/>
        <c:axId val="92544000"/>
        <c:axId val="107246336"/>
      </c:barChart>
      <c:catAx>
        <c:axId val="92544000"/>
        <c:scaling>
          <c:orientation val="minMax"/>
        </c:scaling>
        <c:delete val="0"/>
        <c:axPos val="b"/>
        <c:numFmt formatCode="General" sourceLinked="1"/>
        <c:majorTickMark val="out"/>
        <c:minorTickMark val="none"/>
        <c:tickLblPos val="nextTo"/>
        <c:crossAx val="107246336"/>
        <c:crosses val="autoZero"/>
        <c:auto val="1"/>
        <c:lblAlgn val="ctr"/>
        <c:lblOffset val="100"/>
        <c:noMultiLvlLbl val="0"/>
      </c:catAx>
      <c:valAx>
        <c:axId val="107246336"/>
        <c:scaling>
          <c:orientation val="minMax"/>
          <c:max val="1"/>
          <c:min val="0.5"/>
        </c:scaling>
        <c:delete val="0"/>
        <c:axPos val="l"/>
        <c:majorGridlines/>
        <c:numFmt formatCode="0%" sourceLinked="1"/>
        <c:majorTickMark val="out"/>
        <c:minorTickMark val="none"/>
        <c:tickLblPos val="nextTo"/>
        <c:crossAx val="92544000"/>
        <c:crosses val="autoZero"/>
        <c:crossBetween val="between"/>
        <c:majorUnit val="0.1"/>
      </c:valAx>
    </c:plotArea>
    <c:plotVisOnly val="1"/>
    <c:dispBlanksAs val="gap"/>
    <c:showDLblsOverMax val="0"/>
  </c:chart>
  <c:txPr>
    <a:bodyPr/>
    <a:lstStyle/>
    <a:p>
      <a:pPr>
        <a:defRPr>
          <a:latin typeface="Marianne" panose="02000000000000000000" pitchFamily="50"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521289138949116E-2"/>
          <c:y val="5.6166493339275994E-2"/>
          <c:w val="0.77114610673665773"/>
          <c:h val="0.87859489261955492"/>
        </c:manualLayout>
      </c:layout>
      <c:barChart>
        <c:barDir val="col"/>
        <c:grouping val="percentStacked"/>
        <c:varyColors val="0"/>
        <c:ser>
          <c:idx val="1"/>
          <c:order val="0"/>
          <c:tx>
            <c:strRef>
              <c:f>'Figure10-3'!$B$41</c:f>
              <c:strCache>
                <c:ptCount val="1"/>
                <c:pt idx="0">
                  <c:v>50-54 ans</c:v>
                </c:pt>
              </c:strCache>
            </c:strRef>
          </c:tx>
          <c:spPr>
            <a:solidFill>
              <a:schemeClr val="tx1">
                <a:lumMod val="95000"/>
                <a:lumOff val="5000"/>
              </a:schemeClr>
            </a:solidFill>
            <a:ln>
              <a:solidFill>
                <a:prstClr val="black"/>
              </a:solidFill>
            </a:ln>
          </c:spPr>
          <c:invertIfNegative val="0"/>
          <c:cat>
            <c:numRef>
              <c:f>'Figure10-3'!$A$42:$A$61</c:f>
              <c:numCache>
                <c:formatCode>General</c:formatCode>
                <c:ptCount val="20"/>
                <c:pt idx="0">
                  <c:v>1946</c:v>
                </c:pt>
                <c:pt idx="1">
                  <c:v>1947</c:v>
                </c:pt>
                <c:pt idx="2">
                  <c:v>1948</c:v>
                </c:pt>
                <c:pt idx="3">
                  <c:v>1949</c:v>
                </c:pt>
                <c:pt idx="4">
                  <c:v>1950</c:v>
                </c:pt>
                <c:pt idx="5">
                  <c:v>1951</c:v>
                </c:pt>
                <c:pt idx="6">
                  <c:v>1952</c:v>
                </c:pt>
                <c:pt idx="7">
                  <c:v>1953</c:v>
                </c:pt>
                <c:pt idx="8">
                  <c:v>1954</c:v>
                </c:pt>
                <c:pt idx="9">
                  <c:v>1955</c:v>
                </c:pt>
                <c:pt idx="10">
                  <c:v>1956</c:v>
                </c:pt>
                <c:pt idx="11">
                  <c:v>1957</c:v>
                </c:pt>
                <c:pt idx="12">
                  <c:v>1958</c:v>
                </c:pt>
                <c:pt idx="13">
                  <c:v>1959</c:v>
                </c:pt>
                <c:pt idx="14">
                  <c:v>1960</c:v>
                </c:pt>
                <c:pt idx="15">
                  <c:v>1961</c:v>
                </c:pt>
                <c:pt idx="16">
                  <c:v>1962</c:v>
                </c:pt>
                <c:pt idx="17">
                  <c:v>1963</c:v>
                </c:pt>
                <c:pt idx="18">
                  <c:v>1964</c:v>
                </c:pt>
                <c:pt idx="19">
                  <c:v>1965</c:v>
                </c:pt>
              </c:numCache>
            </c:numRef>
          </c:cat>
          <c:val>
            <c:numRef>
              <c:f>'Figure10-3'!$B$42:$B$61</c:f>
              <c:numCache>
                <c:formatCode>General</c:formatCode>
                <c:ptCount val="20"/>
                <c:pt idx="0">
                  <c:v>17.399999999999999</c:v>
                </c:pt>
                <c:pt idx="1">
                  <c:v>16.3</c:v>
                </c:pt>
                <c:pt idx="2">
                  <c:v>17.5</c:v>
                </c:pt>
                <c:pt idx="3">
                  <c:v>17.8</c:v>
                </c:pt>
                <c:pt idx="4">
                  <c:v>17</c:v>
                </c:pt>
                <c:pt idx="5">
                  <c:v>16.100000000000001</c:v>
                </c:pt>
                <c:pt idx="6">
                  <c:v>16.399999999999999</c:v>
                </c:pt>
                <c:pt idx="7">
                  <c:v>15.1</c:v>
                </c:pt>
                <c:pt idx="8">
                  <c:v>12.7</c:v>
                </c:pt>
                <c:pt idx="9">
                  <c:v>10.6</c:v>
                </c:pt>
                <c:pt idx="10">
                  <c:v>9.4</c:v>
                </c:pt>
                <c:pt idx="11">
                  <c:v>9.1999999999999993</c:v>
                </c:pt>
                <c:pt idx="12">
                  <c:v>8.1999999999999993</c:v>
                </c:pt>
                <c:pt idx="13">
                  <c:v>7.7</c:v>
                </c:pt>
                <c:pt idx="14">
                  <c:v>6.8</c:v>
                </c:pt>
                <c:pt idx="15">
                  <c:v>4.2</c:v>
                </c:pt>
                <c:pt idx="16">
                  <c:v>1.6</c:v>
                </c:pt>
                <c:pt idx="17">
                  <c:v>2.1</c:v>
                </c:pt>
                <c:pt idx="18">
                  <c:v>1.9</c:v>
                </c:pt>
                <c:pt idx="19">
                  <c:v>1.5</c:v>
                </c:pt>
              </c:numCache>
            </c:numRef>
          </c:val>
          <c:extLst>
            <c:ext xmlns:c16="http://schemas.microsoft.com/office/drawing/2014/chart" uri="{C3380CC4-5D6E-409C-BE32-E72D297353CC}">
              <c16:uniqueId val="{00000000-BC34-4112-A729-6270D3136139}"/>
            </c:ext>
          </c:extLst>
        </c:ser>
        <c:ser>
          <c:idx val="2"/>
          <c:order val="1"/>
          <c:tx>
            <c:strRef>
              <c:f>'Figure10-3'!$C$41</c:f>
              <c:strCache>
                <c:ptCount val="1"/>
                <c:pt idx="0">
                  <c:v>55 ans</c:v>
                </c:pt>
              </c:strCache>
            </c:strRef>
          </c:tx>
          <c:spPr>
            <a:solidFill>
              <a:schemeClr val="tx1">
                <a:lumMod val="65000"/>
                <a:lumOff val="35000"/>
              </a:schemeClr>
            </a:solidFill>
            <a:ln>
              <a:solidFill>
                <a:prstClr val="black"/>
              </a:solidFill>
            </a:ln>
          </c:spPr>
          <c:invertIfNegative val="0"/>
          <c:cat>
            <c:numRef>
              <c:f>'Figure10-3'!$A$42:$A$61</c:f>
              <c:numCache>
                <c:formatCode>General</c:formatCode>
                <c:ptCount val="20"/>
                <c:pt idx="0">
                  <c:v>1946</c:v>
                </c:pt>
                <c:pt idx="1">
                  <c:v>1947</c:v>
                </c:pt>
                <c:pt idx="2">
                  <c:v>1948</c:v>
                </c:pt>
                <c:pt idx="3">
                  <c:v>1949</c:v>
                </c:pt>
                <c:pt idx="4">
                  <c:v>1950</c:v>
                </c:pt>
                <c:pt idx="5">
                  <c:v>1951</c:v>
                </c:pt>
                <c:pt idx="6">
                  <c:v>1952</c:v>
                </c:pt>
                <c:pt idx="7">
                  <c:v>1953</c:v>
                </c:pt>
                <c:pt idx="8">
                  <c:v>1954</c:v>
                </c:pt>
                <c:pt idx="9">
                  <c:v>1955</c:v>
                </c:pt>
                <c:pt idx="10">
                  <c:v>1956</c:v>
                </c:pt>
                <c:pt idx="11">
                  <c:v>1957</c:v>
                </c:pt>
                <c:pt idx="12">
                  <c:v>1958</c:v>
                </c:pt>
                <c:pt idx="13">
                  <c:v>1959</c:v>
                </c:pt>
                <c:pt idx="14">
                  <c:v>1960</c:v>
                </c:pt>
                <c:pt idx="15">
                  <c:v>1961</c:v>
                </c:pt>
                <c:pt idx="16">
                  <c:v>1962</c:v>
                </c:pt>
                <c:pt idx="17">
                  <c:v>1963</c:v>
                </c:pt>
                <c:pt idx="18">
                  <c:v>1964</c:v>
                </c:pt>
                <c:pt idx="19">
                  <c:v>1965</c:v>
                </c:pt>
              </c:numCache>
            </c:numRef>
          </c:cat>
          <c:val>
            <c:numRef>
              <c:f>'Figure10-3'!$C$42:$C$61</c:f>
              <c:numCache>
                <c:formatCode>General</c:formatCode>
                <c:ptCount val="20"/>
                <c:pt idx="0">
                  <c:v>46.3</c:v>
                </c:pt>
                <c:pt idx="1">
                  <c:v>47.7</c:v>
                </c:pt>
                <c:pt idx="2">
                  <c:v>47.1</c:v>
                </c:pt>
                <c:pt idx="3">
                  <c:v>43.4</c:v>
                </c:pt>
                <c:pt idx="4">
                  <c:v>40</c:v>
                </c:pt>
                <c:pt idx="5">
                  <c:v>36.1</c:v>
                </c:pt>
                <c:pt idx="6">
                  <c:v>33.5</c:v>
                </c:pt>
                <c:pt idx="7">
                  <c:v>27.7</c:v>
                </c:pt>
                <c:pt idx="8">
                  <c:v>21.4</c:v>
                </c:pt>
                <c:pt idx="9">
                  <c:v>20.3</c:v>
                </c:pt>
                <c:pt idx="10">
                  <c:v>15.7</c:v>
                </c:pt>
                <c:pt idx="11">
                  <c:v>7.3</c:v>
                </c:pt>
                <c:pt idx="12">
                  <c:v>3</c:v>
                </c:pt>
                <c:pt idx="13">
                  <c:v>1.7</c:v>
                </c:pt>
                <c:pt idx="14">
                  <c:v>1.7</c:v>
                </c:pt>
                <c:pt idx="15">
                  <c:v>0.9</c:v>
                </c:pt>
                <c:pt idx="16">
                  <c:v>0.9</c:v>
                </c:pt>
                <c:pt idx="17">
                  <c:v>1.1000000000000001</c:v>
                </c:pt>
                <c:pt idx="18">
                  <c:v>0.8</c:v>
                </c:pt>
                <c:pt idx="19">
                  <c:v>0.8</c:v>
                </c:pt>
              </c:numCache>
            </c:numRef>
          </c:val>
          <c:extLst>
            <c:ext xmlns:c16="http://schemas.microsoft.com/office/drawing/2014/chart" uri="{C3380CC4-5D6E-409C-BE32-E72D297353CC}">
              <c16:uniqueId val="{00000001-BC34-4112-A729-6270D3136139}"/>
            </c:ext>
          </c:extLst>
        </c:ser>
        <c:ser>
          <c:idx val="3"/>
          <c:order val="2"/>
          <c:tx>
            <c:strRef>
              <c:f>'Figure10-3'!$D$41</c:f>
              <c:strCache>
                <c:ptCount val="1"/>
                <c:pt idx="0">
                  <c:v>56 ans</c:v>
                </c:pt>
              </c:strCache>
            </c:strRef>
          </c:tx>
          <c:spPr>
            <a:solidFill>
              <a:schemeClr val="bg1">
                <a:lumMod val="75000"/>
              </a:schemeClr>
            </a:solidFill>
            <a:ln>
              <a:solidFill>
                <a:prstClr val="black"/>
              </a:solidFill>
            </a:ln>
          </c:spPr>
          <c:invertIfNegative val="0"/>
          <c:cat>
            <c:numRef>
              <c:f>'Figure10-3'!$A$42:$A$61</c:f>
              <c:numCache>
                <c:formatCode>General</c:formatCode>
                <c:ptCount val="20"/>
                <c:pt idx="0">
                  <c:v>1946</c:v>
                </c:pt>
                <c:pt idx="1">
                  <c:v>1947</c:v>
                </c:pt>
                <c:pt idx="2">
                  <c:v>1948</c:v>
                </c:pt>
                <c:pt idx="3">
                  <c:v>1949</c:v>
                </c:pt>
                <c:pt idx="4">
                  <c:v>1950</c:v>
                </c:pt>
                <c:pt idx="5">
                  <c:v>1951</c:v>
                </c:pt>
                <c:pt idx="6">
                  <c:v>1952</c:v>
                </c:pt>
                <c:pt idx="7">
                  <c:v>1953</c:v>
                </c:pt>
                <c:pt idx="8">
                  <c:v>1954</c:v>
                </c:pt>
                <c:pt idx="9">
                  <c:v>1955</c:v>
                </c:pt>
                <c:pt idx="10">
                  <c:v>1956</c:v>
                </c:pt>
                <c:pt idx="11">
                  <c:v>1957</c:v>
                </c:pt>
                <c:pt idx="12">
                  <c:v>1958</c:v>
                </c:pt>
                <c:pt idx="13">
                  <c:v>1959</c:v>
                </c:pt>
                <c:pt idx="14">
                  <c:v>1960</c:v>
                </c:pt>
                <c:pt idx="15">
                  <c:v>1961</c:v>
                </c:pt>
                <c:pt idx="16">
                  <c:v>1962</c:v>
                </c:pt>
                <c:pt idx="17">
                  <c:v>1963</c:v>
                </c:pt>
                <c:pt idx="18">
                  <c:v>1964</c:v>
                </c:pt>
                <c:pt idx="19">
                  <c:v>1965</c:v>
                </c:pt>
              </c:numCache>
            </c:numRef>
          </c:cat>
          <c:val>
            <c:numRef>
              <c:f>'Figure10-3'!$D$42:$D$61</c:f>
              <c:numCache>
                <c:formatCode>General</c:formatCode>
                <c:ptCount val="20"/>
                <c:pt idx="0">
                  <c:v>14</c:v>
                </c:pt>
                <c:pt idx="1">
                  <c:v>13.8</c:v>
                </c:pt>
                <c:pt idx="2">
                  <c:v>12</c:v>
                </c:pt>
                <c:pt idx="3">
                  <c:v>13.5</c:v>
                </c:pt>
                <c:pt idx="4">
                  <c:v>14.4</c:v>
                </c:pt>
                <c:pt idx="5">
                  <c:v>16.600000000000001</c:v>
                </c:pt>
                <c:pt idx="6">
                  <c:v>13.9</c:v>
                </c:pt>
                <c:pt idx="7">
                  <c:v>12</c:v>
                </c:pt>
                <c:pt idx="8">
                  <c:v>14.2</c:v>
                </c:pt>
                <c:pt idx="9">
                  <c:v>11.9</c:v>
                </c:pt>
                <c:pt idx="10">
                  <c:v>10.6</c:v>
                </c:pt>
                <c:pt idx="11">
                  <c:v>12.7</c:v>
                </c:pt>
                <c:pt idx="12">
                  <c:v>12</c:v>
                </c:pt>
                <c:pt idx="13">
                  <c:v>7.2</c:v>
                </c:pt>
                <c:pt idx="14">
                  <c:v>3.9</c:v>
                </c:pt>
                <c:pt idx="15">
                  <c:v>2.5</c:v>
                </c:pt>
                <c:pt idx="16">
                  <c:v>2.2999999999999998</c:v>
                </c:pt>
                <c:pt idx="17">
                  <c:v>2.1</c:v>
                </c:pt>
                <c:pt idx="18">
                  <c:v>1.7</c:v>
                </c:pt>
                <c:pt idx="19">
                  <c:v>0.4</c:v>
                </c:pt>
              </c:numCache>
            </c:numRef>
          </c:val>
          <c:extLst>
            <c:ext xmlns:c16="http://schemas.microsoft.com/office/drawing/2014/chart" uri="{C3380CC4-5D6E-409C-BE32-E72D297353CC}">
              <c16:uniqueId val="{00000002-BC34-4112-A729-6270D3136139}"/>
            </c:ext>
          </c:extLst>
        </c:ser>
        <c:ser>
          <c:idx val="4"/>
          <c:order val="3"/>
          <c:tx>
            <c:strRef>
              <c:f>'Figure10-3'!$E$41</c:f>
              <c:strCache>
                <c:ptCount val="1"/>
                <c:pt idx="0">
                  <c:v>57 ans</c:v>
                </c:pt>
              </c:strCache>
            </c:strRef>
          </c:tx>
          <c:spPr>
            <a:solidFill>
              <a:schemeClr val="accent4">
                <a:lumMod val="50000"/>
              </a:schemeClr>
            </a:solidFill>
            <a:ln>
              <a:solidFill>
                <a:prstClr val="black"/>
              </a:solidFill>
            </a:ln>
          </c:spPr>
          <c:invertIfNegative val="0"/>
          <c:cat>
            <c:numRef>
              <c:f>'Figure10-3'!$A$42:$A$61</c:f>
              <c:numCache>
                <c:formatCode>General</c:formatCode>
                <c:ptCount val="20"/>
                <c:pt idx="0">
                  <c:v>1946</c:v>
                </c:pt>
                <c:pt idx="1">
                  <c:v>1947</c:v>
                </c:pt>
                <c:pt idx="2">
                  <c:v>1948</c:v>
                </c:pt>
                <c:pt idx="3">
                  <c:v>1949</c:v>
                </c:pt>
                <c:pt idx="4">
                  <c:v>1950</c:v>
                </c:pt>
                <c:pt idx="5">
                  <c:v>1951</c:v>
                </c:pt>
                <c:pt idx="6">
                  <c:v>1952</c:v>
                </c:pt>
                <c:pt idx="7">
                  <c:v>1953</c:v>
                </c:pt>
                <c:pt idx="8">
                  <c:v>1954</c:v>
                </c:pt>
                <c:pt idx="9">
                  <c:v>1955</c:v>
                </c:pt>
                <c:pt idx="10">
                  <c:v>1956</c:v>
                </c:pt>
                <c:pt idx="11">
                  <c:v>1957</c:v>
                </c:pt>
                <c:pt idx="12">
                  <c:v>1958</c:v>
                </c:pt>
                <c:pt idx="13">
                  <c:v>1959</c:v>
                </c:pt>
                <c:pt idx="14">
                  <c:v>1960</c:v>
                </c:pt>
                <c:pt idx="15">
                  <c:v>1961</c:v>
                </c:pt>
                <c:pt idx="16">
                  <c:v>1962</c:v>
                </c:pt>
                <c:pt idx="17">
                  <c:v>1963</c:v>
                </c:pt>
                <c:pt idx="18">
                  <c:v>1964</c:v>
                </c:pt>
                <c:pt idx="19">
                  <c:v>1965</c:v>
                </c:pt>
              </c:numCache>
            </c:numRef>
          </c:cat>
          <c:val>
            <c:numRef>
              <c:f>'Figure10-3'!$E$42:$E$61</c:f>
              <c:numCache>
                <c:formatCode>General</c:formatCode>
                <c:ptCount val="20"/>
                <c:pt idx="0">
                  <c:v>7.7</c:v>
                </c:pt>
                <c:pt idx="1">
                  <c:v>6.6</c:v>
                </c:pt>
                <c:pt idx="2">
                  <c:v>6.8</c:v>
                </c:pt>
                <c:pt idx="3">
                  <c:v>7.2</c:v>
                </c:pt>
                <c:pt idx="4">
                  <c:v>8.6999999999999993</c:v>
                </c:pt>
                <c:pt idx="5">
                  <c:v>8.4</c:v>
                </c:pt>
                <c:pt idx="6">
                  <c:v>8.6999999999999993</c:v>
                </c:pt>
                <c:pt idx="7">
                  <c:v>11.6</c:v>
                </c:pt>
                <c:pt idx="8">
                  <c:v>12.7</c:v>
                </c:pt>
                <c:pt idx="9">
                  <c:v>12.1</c:v>
                </c:pt>
                <c:pt idx="10">
                  <c:v>12</c:v>
                </c:pt>
                <c:pt idx="11">
                  <c:v>11.3</c:v>
                </c:pt>
                <c:pt idx="12">
                  <c:v>10.4</c:v>
                </c:pt>
                <c:pt idx="13">
                  <c:v>12.6</c:v>
                </c:pt>
                <c:pt idx="14">
                  <c:v>13.9</c:v>
                </c:pt>
                <c:pt idx="15">
                  <c:v>12</c:v>
                </c:pt>
                <c:pt idx="16">
                  <c:v>10.6</c:v>
                </c:pt>
                <c:pt idx="17">
                  <c:v>11.6</c:v>
                </c:pt>
                <c:pt idx="18">
                  <c:v>6.4</c:v>
                </c:pt>
                <c:pt idx="19">
                  <c:v>0</c:v>
                </c:pt>
              </c:numCache>
            </c:numRef>
          </c:val>
          <c:extLst>
            <c:ext xmlns:c16="http://schemas.microsoft.com/office/drawing/2014/chart" uri="{C3380CC4-5D6E-409C-BE32-E72D297353CC}">
              <c16:uniqueId val="{00000003-BC34-4112-A729-6270D3136139}"/>
            </c:ext>
          </c:extLst>
        </c:ser>
        <c:ser>
          <c:idx val="5"/>
          <c:order val="4"/>
          <c:tx>
            <c:strRef>
              <c:f>'Figure10-3'!$F$41</c:f>
              <c:strCache>
                <c:ptCount val="1"/>
                <c:pt idx="0">
                  <c:v>58 ans</c:v>
                </c:pt>
              </c:strCache>
            </c:strRef>
          </c:tx>
          <c:spPr>
            <a:solidFill>
              <a:schemeClr val="accent4">
                <a:lumMod val="75000"/>
              </a:schemeClr>
            </a:solidFill>
            <a:ln>
              <a:solidFill>
                <a:prstClr val="black"/>
              </a:solidFill>
            </a:ln>
          </c:spPr>
          <c:invertIfNegative val="0"/>
          <c:cat>
            <c:numRef>
              <c:f>'Figure10-3'!$A$42:$A$61</c:f>
              <c:numCache>
                <c:formatCode>General</c:formatCode>
                <c:ptCount val="20"/>
                <c:pt idx="0">
                  <c:v>1946</c:v>
                </c:pt>
                <c:pt idx="1">
                  <c:v>1947</c:v>
                </c:pt>
                <c:pt idx="2">
                  <c:v>1948</c:v>
                </c:pt>
                <c:pt idx="3">
                  <c:v>1949</c:v>
                </c:pt>
                <c:pt idx="4">
                  <c:v>1950</c:v>
                </c:pt>
                <c:pt idx="5">
                  <c:v>1951</c:v>
                </c:pt>
                <c:pt idx="6">
                  <c:v>1952</c:v>
                </c:pt>
                <c:pt idx="7">
                  <c:v>1953</c:v>
                </c:pt>
                <c:pt idx="8">
                  <c:v>1954</c:v>
                </c:pt>
                <c:pt idx="9">
                  <c:v>1955</c:v>
                </c:pt>
                <c:pt idx="10">
                  <c:v>1956</c:v>
                </c:pt>
                <c:pt idx="11">
                  <c:v>1957</c:v>
                </c:pt>
                <c:pt idx="12">
                  <c:v>1958</c:v>
                </c:pt>
                <c:pt idx="13">
                  <c:v>1959</c:v>
                </c:pt>
                <c:pt idx="14">
                  <c:v>1960</c:v>
                </c:pt>
                <c:pt idx="15">
                  <c:v>1961</c:v>
                </c:pt>
                <c:pt idx="16">
                  <c:v>1962</c:v>
                </c:pt>
                <c:pt idx="17">
                  <c:v>1963</c:v>
                </c:pt>
                <c:pt idx="18">
                  <c:v>1964</c:v>
                </c:pt>
                <c:pt idx="19">
                  <c:v>1965</c:v>
                </c:pt>
              </c:numCache>
            </c:numRef>
          </c:cat>
          <c:val>
            <c:numRef>
              <c:f>'Figure10-3'!$F$42:$F$61</c:f>
              <c:numCache>
                <c:formatCode>General</c:formatCode>
                <c:ptCount val="20"/>
                <c:pt idx="0">
                  <c:v>4.0999999999999996</c:v>
                </c:pt>
                <c:pt idx="1">
                  <c:v>4</c:v>
                </c:pt>
                <c:pt idx="2">
                  <c:v>4.5</c:v>
                </c:pt>
                <c:pt idx="3">
                  <c:v>5.4</c:v>
                </c:pt>
                <c:pt idx="4">
                  <c:v>5.3</c:v>
                </c:pt>
                <c:pt idx="5">
                  <c:v>5.2</c:v>
                </c:pt>
                <c:pt idx="6">
                  <c:v>6.5</c:v>
                </c:pt>
                <c:pt idx="7">
                  <c:v>7.7</c:v>
                </c:pt>
                <c:pt idx="8">
                  <c:v>8.6</c:v>
                </c:pt>
                <c:pt idx="9">
                  <c:v>10</c:v>
                </c:pt>
                <c:pt idx="10">
                  <c:v>13.5</c:v>
                </c:pt>
                <c:pt idx="11">
                  <c:v>11.5</c:v>
                </c:pt>
                <c:pt idx="12">
                  <c:v>13.5</c:v>
                </c:pt>
                <c:pt idx="13">
                  <c:v>13.3</c:v>
                </c:pt>
                <c:pt idx="14">
                  <c:v>9.1999999999999993</c:v>
                </c:pt>
                <c:pt idx="15">
                  <c:v>8.8000000000000007</c:v>
                </c:pt>
                <c:pt idx="16">
                  <c:v>10.199999999999999</c:v>
                </c:pt>
                <c:pt idx="17">
                  <c:v>6.6</c:v>
                </c:pt>
                <c:pt idx="18">
                  <c:v>0</c:v>
                </c:pt>
                <c:pt idx="19">
                  <c:v>0</c:v>
                </c:pt>
              </c:numCache>
            </c:numRef>
          </c:val>
          <c:extLst>
            <c:ext xmlns:c16="http://schemas.microsoft.com/office/drawing/2014/chart" uri="{C3380CC4-5D6E-409C-BE32-E72D297353CC}">
              <c16:uniqueId val="{00000004-BC34-4112-A729-6270D3136139}"/>
            </c:ext>
          </c:extLst>
        </c:ser>
        <c:ser>
          <c:idx val="6"/>
          <c:order val="5"/>
          <c:tx>
            <c:strRef>
              <c:f>'Figure10-3'!$G$41</c:f>
              <c:strCache>
                <c:ptCount val="1"/>
                <c:pt idx="0">
                  <c:v>59 ans</c:v>
                </c:pt>
              </c:strCache>
            </c:strRef>
          </c:tx>
          <c:spPr>
            <a:solidFill>
              <a:schemeClr val="accent4"/>
            </a:solidFill>
            <a:ln>
              <a:solidFill>
                <a:prstClr val="black"/>
              </a:solidFill>
            </a:ln>
          </c:spPr>
          <c:invertIfNegative val="0"/>
          <c:cat>
            <c:numRef>
              <c:f>'Figure10-3'!$A$42:$A$61</c:f>
              <c:numCache>
                <c:formatCode>General</c:formatCode>
                <c:ptCount val="20"/>
                <c:pt idx="0">
                  <c:v>1946</c:v>
                </c:pt>
                <c:pt idx="1">
                  <c:v>1947</c:v>
                </c:pt>
                <c:pt idx="2">
                  <c:v>1948</c:v>
                </c:pt>
                <c:pt idx="3">
                  <c:v>1949</c:v>
                </c:pt>
                <c:pt idx="4">
                  <c:v>1950</c:v>
                </c:pt>
                <c:pt idx="5">
                  <c:v>1951</c:v>
                </c:pt>
                <c:pt idx="6">
                  <c:v>1952</c:v>
                </c:pt>
                <c:pt idx="7">
                  <c:v>1953</c:v>
                </c:pt>
                <c:pt idx="8">
                  <c:v>1954</c:v>
                </c:pt>
                <c:pt idx="9">
                  <c:v>1955</c:v>
                </c:pt>
                <c:pt idx="10">
                  <c:v>1956</c:v>
                </c:pt>
                <c:pt idx="11">
                  <c:v>1957</c:v>
                </c:pt>
                <c:pt idx="12">
                  <c:v>1958</c:v>
                </c:pt>
                <c:pt idx="13">
                  <c:v>1959</c:v>
                </c:pt>
                <c:pt idx="14">
                  <c:v>1960</c:v>
                </c:pt>
                <c:pt idx="15">
                  <c:v>1961</c:v>
                </c:pt>
                <c:pt idx="16">
                  <c:v>1962</c:v>
                </c:pt>
                <c:pt idx="17">
                  <c:v>1963</c:v>
                </c:pt>
                <c:pt idx="18">
                  <c:v>1964</c:v>
                </c:pt>
                <c:pt idx="19">
                  <c:v>1965</c:v>
                </c:pt>
              </c:numCache>
            </c:numRef>
          </c:cat>
          <c:val>
            <c:numRef>
              <c:f>'Figure10-3'!$G$42:$G$61</c:f>
              <c:numCache>
                <c:formatCode>General</c:formatCode>
                <c:ptCount val="20"/>
                <c:pt idx="0">
                  <c:v>3.1</c:v>
                </c:pt>
                <c:pt idx="1">
                  <c:v>3.3</c:v>
                </c:pt>
                <c:pt idx="2">
                  <c:v>3.4</c:v>
                </c:pt>
                <c:pt idx="3">
                  <c:v>3.4</c:v>
                </c:pt>
                <c:pt idx="4">
                  <c:v>3.4</c:v>
                </c:pt>
                <c:pt idx="5">
                  <c:v>4.0999999999999996</c:v>
                </c:pt>
                <c:pt idx="6">
                  <c:v>4.3</c:v>
                </c:pt>
                <c:pt idx="7">
                  <c:v>5.7</c:v>
                </c:pt>
                <c:pt idx="8">
                  <c:v>6.2</c:v>
                </c:pt>
                <c:pt idx="9">
                  <c:v>7.3</c:v>
                </c:pt>
                <c:pt idx="10">
                  <c:v>8.4</c:v>
                </c:pt>
                <c:pt idx="11">
                  <c:v>13.7</c:v>
                </c:pt>
                <c:pt idx="12">
                  <c:v>14.6</c:v>
                </c:pt>
                <c:pt idx="13">
                  <c:v>10.4</c:v>
                </c:pt>
                <c:pt idx="14">
                  <c:v>10</c:v>
                </c:pt>
                <c:pt idx="15">
                  <c:v>11.1</c:v>
                </c:pt>
                <c:pt idx="16">
                  <c:v>7.9</c:v>
                </c:pt>
                <c:pt idx="17">
                  <c:v>0</c:v>
                </c:pt>
                <c:pt idx="18">
                  <c:v>0</c:v>
                </c:pt>
                <c:pt idx="19">
                  <c:v>0</c:v>
                </c:pt>
              </c:numCache>
            </c:numRef>
          </c:val>
          <c:extLst>
            <c:ext xmlns:c16="http://schemas.microsoft.com/office/drawing/2014/chart" uri="{C3380CC4-5D6E-409C-BE32-E72D297353CC}">
              <c16:uniqueId val="{00000005-BC34-4112-A729-6270D3136139}"/>
            </c:ext>
          </c:extLst>
        </c:ser>
        <c:ser>
          <c:idx val="7"/>
          <c:order val="6"/>
          <c:tx>
            <c:strRef>
              <c:f>'Figure10-3'!$H$41</c:f>
              <c:strCache>
                <c:ptCount val="1"/>
                <c:pt idx="0">
                  <c:v>60 ans</c:v>
                </c:pt>
              </c:strCache>
            </c:strRef>
          </c:tx>
          <c:spPr>
            <a:solidFill>
              <a:schemeClr val="accent4">
                <a:lumMod val="60000"/>
                <a:lumOff val="40000"/>
              </a:schemeClr>
            </a:solidFill>
            <a:ln>
              <a:solidFill>
                <a:prstClr val="black"/>
              </a:solidFill>
            </a:ln>
          </c:spPr>
          <c:invertIfNegative val="0"/>
          <c:cat>
            <c:numRef>
              <c:f>'Figure10-3'!$A$42:$A$61</c:f>
              <c:numCache>
                <c:formatCode>General</c:formatCode>
                <c:ptCount val="20"/>
                <c:pt idx="0">
                  <c:v>1946</c:v>
                </c:pt>
                <c:pt idx="1">
                  <c:v>1947</c:v>
                </c:pt>
                <c:pt idx="2">
                  <c:v>1948</c:v>
                </c:pt>
                <c:pt idx="3">
                  <c:v>1949</c:v>
                </c:pt>
                <c:pt idx="4">
                  <c:v>1950</c:v>
                </c:pt>
                <c:pt idx="5">
                  <c:v>1951</c:v>
                </c:pt>
                <c:pt idx="6">
                  <c:v>1952</c:v>
                </c:pt>
                <c:pt idx="7">
                  <c:v>1953</c:v>
                </c:pt>
                <c:pt idx="8">
                  <c:v>1954</c:v>
                </c:pt>
                <c:pt idx="9">
                  <c:v>1955</c:v>
                </c:pt>
                <c:pt idx="10">
                  <c:v>1956</c:v>
                </c:pt>
                <c:pt idx="11">
                  <c:v>1957</c:v>
                </c:pt>
                <c:pt idx="12">
                  <c:v>1958</c:v>
                </c:pt>
                <c:pt idx="13">
                  <c:v>1959</c:v>
                </c:pt>
                <c:pt idx="14">
                  <c:v>1960</c:v>
                </c:pt>
                <c:pt idx="15">
                  <c:v>1961</c:v>
                </c:pt>
                <c:pt idx="16">
                  <c:v>1962</c:v>
                </c:pt>
                <c:pt idx="17">
                  <c:v>1963</c:v>
                </c:pt>
                <c:pt idx="18">
                  <c:v>1964</c:v>
                </c:pt>
                <c:pt idx="19">
                  <c:v>1965</c:v>
                </c:pt>
              </c:numCache>
            </c:numRef>
          </c:cat>
          <c:val>
            <c:numRef>
              <c:f>'Figure10-3'!$H$42:$H$61</c:f>
              <c:numCache>
                <c:formatCode>General</c:formatCode>
                <c:ptCount val="20"/>
                <c:pt idx="0">
                  <c:v>3.2</c:v>
                </c:pt>
                <c:pt idx="1">
                  <c:v>3.5</c:v>
                </c:pt>
                <c:pt idx="2">
                  <c:v>3.1</c:v>
                </c:pt>
                <c:pt idx="3">
                  <c:v>3.3</c:v>
                </c:pt>
                <c:pt idx="4">
                  <c:v>3.9</c:v>
                </c:pt>
                <c:pt idx="5">
                  <c:v>4.4000000000000004</c:v>
                </c:pt>
                <c:pt idx="6">
                  <c:v>4.3</c:v>
                </c:pt>
                <c:pt idx="7">
                  <c:v>4.7</c:v>
                </c:pt>
                <c:pt idx="8">
                  <c:v>5.7</c:v>
                </c:pt>
                <c:pt idx="9">
                  <c:v>6.6</c:v>
                </c:pt>
                <c:pt idx="10">
                  <c:v>8.1</c:v>
                </c:pt>
                <c:pt idx="11">
                  <c:v>10.5</c:v>
                </c:pt>
                <c:pt idx="12">
                  <c:v>10</c:v>
                </c:pt>
                <c:pt idx="13">
                  <c:v>11.6</c:v>
                </c:pt>
                <c:pt idx="14">
                  <c:v>11.1</c:v>
                </c:pt>
                <c:pt idx="15">
                  <c:v>9.1999999999999993</c:v>
                </c:pt>
                <c:pt idx="16">
                  <c:v>0</c:v>
                </c:pt>
                <c:pt idx="17">
                  <c:v>0</c:v>
                </c:pt>
                <c:pt idx="18">
                  <c:v>0</c:v>
                </c:pt>
                <c:pt idx="19">
                  <c:v>0</c:v>
                </c:pt>
              </c:numCache>
            </c:numRef>
          </c:val>
          <c:extLst>
            <c:ext xmlns:c16="http://schemas.microsoft.com/office/drawing/2014/chart" uri="{C3380CC4-5D6E-409C-BE32-E72D297353CC}">
              <c16:uniqueId val="{00000006-BC34-4112-A729-6270D3136139}"/>
            </c:ext>
          </c:extLst>
        </c:ser>
        <c:ser>
          <c:idx val="8"/>
          <c:order val="7"/>
          <c:tx>
            <c:strRef>
              <c:f>'Figure10-3'!$I$41</c:f>
              <c:strCache>
                <c:ptCount val="1"/>
                <c:pt idx="0">
                  <c:v>Plus de 60 ans</c:v>
                </c:pt>
              </c:strCache>
            </c:strRef>
          </c:tx>
          <c:spPr>
            <a:solidFill>
              <a:schemeClr val="accent4">
                <a:lumMod val="40000"/>
                <a:lumOff val="60000"/>
              </a:schemeClr>
            </a:solidFill>
            <a:ln>
              <a:solidFill>
                <a:prstClr val="black"/>
              </a:solidFill>
            </a:ln>
          </c:spPr>
          <c:invertIfNegative val="0"/>
          <c:cat>
            <c:numRef>
              <c:f>'Figure10-3'!$A$42:$A$61</c:f>
              <c:numCache>
                <c:formatCode>General</c:formatCode>
                <c:ptCount val="20"/>
                <c:pt idx="0">
                  <c:v>1946</c:v>
                </c:pt>
                <c:pt idx="1">
                  <c:v>1947</c:v>
                </c:pt>
                <c:pt idx="2">
                  <c:v>1948</c:v>
                </c:pt>
                <c:pt idx="3">
                  <c:v>1949</c:v>
                </c:pt>
                <c:pt idx="4">
                  <c:v>1950</c:v>
                </c:pt>
                <c:pt idx="5">
                  <c:v>1951</c:v>
                </c:pt>
                <c:pt idx="6">
                  <c:v>1952</c:v>
                </c:pt>
                <c:pt idx="7">
                  <c:v>1953</c:v>
                </c:pt>
                <c:pt idx="8">
                  <c:v>1954</c:v>
                </c:pt>
                <c:pt idx="9">
                  <c:v>1955</c:v>
                </c:pt>
                <c:pt idx="10">
                  <c:v>1956</c:v>
                </c:pt>
                <c:pt idx="11">
                  <c:v>1957</c:v>
                </c:pt>
                <c:pt idx="12">
                  <c:v>1958</c:v>
                </c:pt>
                <c:pt idx="13">
                  <c:v>1959</c:v>
                </c:pt>
                <c:pt idx="14">
                  <c:v>1960</c:v>
                </c:pt>
                <c:pt idx="15">
                  <c:v>1961</c:v>
                </c:pt>
                <c:pt idx="16">
                  <c:v>1962</c:v>
                </c:pt>
                <c:pt idx="17">
                  <c:v>1963</c:v>
                </c:pt>
                <c:pt idx="18">
                  <c:v>1964</c:v>
                </c:pt>
                <c:pt idx="19">
                  <c:v>1965</c:v>
                </c:pt>
              </c:numCache>
            </c:numRef>
          </c:cat>
          <c:val>
            <c:numRef>
              <c:f>'Figure10-3'!$I$42:$I$61</c:f>
              <c:numCache>
                <c:formatCode>General</c:formatCode>
                <c:ptCount val="20"/>
                <c:pt idx="0">
                  <c:v>4.2</c:v>
                </c:pt>
                <c:pt idx="1">
                  <c:v>4.8</c:v>
                </c:pt>
                <c:pt idx="2">
                  <c:v>5.6</c:v>
                </c:pt>
                <c:pt idx="3">
                  <c:v>6</c:v>
                </c:pt>
                <c:pt idx="4">
                  <c:v>7.3</c:v>
                </c:pt>
                <c:pt idx="5">
                  <c:v>9.1999999999999993</c:v>
                </c:pt>
                <c:pt idx="6">
                  <c:v>12.3</c:v>
                </c:pt>
                <c:pt idx="7">
                  <c:v>15.3</c:v>
                </c:pt>
                <c:pt idx="8">
                  <c:v>18.100000000000001</c:v>
                </c:pt>
                <c:pt idx="9">
                  <c:v>19.5</c:v>
                </c:pt>
                <c:pt idx="10">
                  <c:v>19.600000000000001</c:v>
                </c:pt>
                <c:pt idx="11">
                  <c:v>18.8</c:v>
                </c:pt>
                <c:pt idx="12">
                  <c:v>19.3</c:v>
                </c:pt>
                <c:pt idx="13">
                  <c:v>18.100000000000001</c:v>
                </c:pt>
                <c:pt idx="14">
                  <c:v>7.1</c:v>
                </c:pt>
                <c:pt idx="15">
                  <c:v>0</c:v>
                </c:pt>
                <c:pt idx="16">
                  <c:v>0</c:v>
                </c:pt>
                <c:pt idx="17">
                  <c:v>0</c:v>
                </c:pt>
                <c:pt idx="18">
                  <c:v>0</c:v>
                </c:pt>
                <c:pt idx="19">
                  <c:v>0</c:v>
                </c:pt>
              </c:numCache>
            </c:numRef>
          </c:val>
          <c:extLst>
            <c:ext xmlns:c16="http://schemas.microsoft.com/office/drawing/2014/chart" uri="{C3380CC4-5D6E-409C-BE32-E72D297353CC}">
              <c16:uniqueId val="{00000007-BC34-4112-A729-6270D3136139}"/>
            </c:ext>
          </c:extLst>
        </c:ser>
        <c:ser>
          <c:idx val="9"/>
          <c:order val="8"/>
          <c:tx>
            <c:strRef>
              <c:f>'Figure10-3'!$J$41</c:f>
              <c:strCache>
                <c:ptCount val="1"/>
                <c:pt idx="0">
                  <c:v>Encore en activité</c:v>
                </c:pt>
              </c:strCache>
            </c:strRef>
          </c:tx>
          <c:spPr>
            <a:solidFill>
              <a:schemeClr val="bg1"/>
            </a:solidFill>
            <a:ln>
              <a:solidFill>
                <a:prstClr val="black"/>
              </a:solidFill>
            </a:ln>
          </c:spPr>
          <c:invertIfNegative val="0"/>
          <c:cat>
            <c:numRef>
              <c:f>'Figure10-3'!$A$42:$A$61</c:f>
              <c:numCache>
                <c:formatCode>General</c:formatCode>
                <c:ptCount val="20"/>
                <c:pt idx="0">
                  <c:v>1946</c:v>
                </c:pt>
                <c:pt idx="1">
                  <c:v>1947</c:v>
                </c:pt>
                <c:pt idx="2">
                  <c:v>1948</c:v>
                </c:pt>
                <c:pt idx="3">
                  <c:v>1949</c:v>
                </c:pt>
                <c:pt idx="4">
                  <c:v>1950</c:v>
                </c:pt>
                <c:pt idx="5">
                  <c:v>1951</c:v>
                </c:pt>
                <c:pt idx="6">
                  <c:v>1952</c:v>
                </c:pt>
                <c:pt idx="7">
                  <c:v>1953</c:v>
                </c:pt>
                <c:pt idx="8">
                  <c:v>1954</c:v>
                </c:pt>
                <c:pt idx="9">
                  <c:v>1955</c:v>
                </c:pt>
                <c:pt idx="10">
                  <c:v>1956</c:v>
                </c:pt>
                <c:pt idx="11">
                  <c:v>1957</c:v>
                </c:pt>
                <c:pt idx="12">
                  <c:v>1958</c:v>
                </c:pt>
                <c:pt idx="13">
                  <c:v>1959</c:v>
                </c:pt>
                <c:pt idx="14">
                  <c:v>1960</c:v>
                </c:pt>
                <c:pt idx="15">
                  <c:v>1961</c:v>
                </c:pt>
                <c:pt idx="16">
                  <c:v>1962</c:v>
                </c:pt>
                <c:pt idx="17">
                  <c:v>1963</c:v>
                </c:pt>
                <c:pt idx="18">
                  <c:v>1964</c:v>
                </c:pt>
                <c:pt idx="19">
                  <c:v>1965</c:v>
                </c:pt>
              </c:numCache>
            </c:numRef>
          </c:cat>
          <c:val>
            <c:numRef>
              <c:f>'Figure10-3'!$J$42:$J$61</c:f>
              <c:numCache>
                <c:formatCode>General</c:formatCode>
                <c:ptCount val="20"/>
                <c:pt idx="0">
                  <c:v>0</c:v>
                </c:pt>
                <c:pt idx="1">
                  <c:v>0</c:v>
                </c:pt>
                <c:pt idx="2">
                  <c:v>0</c:v>
                </c:pt>
                <c:pt idx="3">
                  <c:v>0</c:v>
                </c:pt>
                <c:pt idx="4">
                  <c:v>0</c:v>
                </c:pt>
                <c:pt idx="5">
                  <c:v>0</c:v>
                </c:pt>
                <c:pt idx="6">
                  <c:v>0</c:v>
                </c:pt>
                <c:pt idx="7">
                  <c:v>0.1</c:v>
                </c:pt>
                <c:pt idx="8">
                  <c:v>0.3</c:v>
                </c:pt>
                <c:pt idx="9">
                  <c:v>1.6</c:v>
                </c:pt>
                <c:pt idx="10">
                  <c:v>2.8</c:v>
                </c:pt>
                <c:pt idx="11">
                  <c:v>5</c:v>
                </c:pt>
                <c:pt idx="12">
                  <c:v>9</c:v>
                </c:pt>
                <c:pt idx="13">
                  <c:v>17.5</c:v>
                </c:pt>
                <c:pt idx="14">
                  <c:v>36.4</c:v>
                </c:pt>
                <c:pt idx="15">
                  <c:v>51.2</c:v>
                </c:pt>
                <c:pt idx="16">
                  <c:v>66.400000000000006</c:v>
                </c:pt>
                <c:pt idx="17">
                  <c:v>76.5</c:v>
                </c:pt>
                <c:pt idx="18">
                  <c:v>89.2</c:v>
                </c:pt>
                <c:pt idx="19">
                  <c:v>97.3</c:v>
                </c:pt>
              </c:numCache>
            </c:numRef>
          </c:val>
          <c:extLst>
            <c:ext xmlns:c16="http://schemas.microsoft.com/office/drawing/2014/chart" uri="{C3380CC4-5D6E-409C-BE32-E72D297353CC}">
              <c16:uniqueId val="{00000008-BC34-4112-A729-6270D3136139}"/>
            </c:ext>
          </c:extLst>
        </c:ser>
        <c:dLbls>
          <c:showLegendKey val="0"/>
          <c:showVal val="0"/>
          <c:showCatName val="0"/>
          <c:showSerName val="0"/>
          <c:showPercent val="0"/>
          <c:showBubbleSize val="0"/>
        </c:dLbls>
        <c:gapWidth val="150"/>
        <c:overlap val="100"/>
        <c:serLines/>
        <c:axId val="120363648"/>
        <c:axId val="120942976"/>
      </c:barChart>
      <c:catAx>
        <c:axId val="120363648"/>
        <c:scaling>
          <c:orientation val="minMax"/>
        </c:scaling>
        <c:delete val="0"/>
        <c:axPos val="b"/>
        <c:numFmt formatCode="General" sourceLinked="1"/>
        <c:majorTickMark val="out"/>
        <c:minorTickMark val="none"/>
        <c:tickLblPos val="nextTo"/>
        <c:txPr>
          <a:bodyPr rot="0" vert="horz"/>
          <a:lstStyle/>
          <a:p>
            <a:pPr>
              <a:defRPr/>
            </a:pPr>
            <a:endParaRPr lang="fr-FR"/>
          </a:p>
        </c:txPr>
        <c:crossAx val="120942976"/>
        <c:crosses val="autoZero"/>
        <c:auto val="1"/>
        <c:lblAlgn val="ctr"/>
        <c:lblOffset val="100"/>
        <c:noMultiLvlLbl val="0"/>
      </c:catAx>
      <c:valAx>
        <c:axId val="120942976"/>
        <c:scaling>
          <c:orientation val="minMax"/>
        </c:scaling>
        <c:delete val="0"/>
        <c:axPos val="l"/>
        <c:majorGridlines/>
        <c:numFmt formatCode="0%" sourceLinked="1"/>
        <c:majorTickMark val="out"/>
        <c:minorTickMark val="none"/>
        <c:tickLblPos val="nextTo"/>
        <c:txPr>
          <a:bodyPr rot="0" vert="horz"/>
          <a:lstStyle/>
          <a:p>
            <a:pPr>
              <a:defRPr/>
            </a:pPr>
            <a:endParaRPr lang="fr-FR"/>
          </a:p>
        </c:txPr>
        <c:crossAx val="120363648"/>
        <c:crosses val="autoZero"/>
        <c:crossBetween val="between"/>
      </c:valAx>
      <c:spPr>
        <a:ln>
          <a:solidFill>
            <a:prstClr val="black"/>
          </a:solidFill>
        </a:ln>
      </c:spPr>
    </c:plotArea>
    <c:legend>
      <c:legendPos val="r"/>
      <c:layout>
        <c:manualLayout>
          <c:xMode val="edge"/>
          <c:yMode val="edge"/>
          <c:x val="0.83165249969996302"/>
          <c:y val="0.26351386685029393"/>
          <c:w val="0.15360738456400702"/>
          <c:h val="0.44054130115864792"/>
        </c:manualLayout>
      </c:layout>
      <c:overlay val="0"/>
    </c:legend>
    <c:plotVisOnly val="1"/>
    <c:dispBlanksAs val="gap"/>
    <c:showDLblsOverMax val="0"/>
  </c:chart>
  <c:txPr>
    <a:bodyPr/>
    <a:lstStyle/>
    <a:p>
      <a:pPr>
        <a:defRPr sz="1000" b="0" i="0" u="none" strike="noStrike" baseline="0">
          <a:solidFill>
            <a:srgbClr val="000000"/>
          </a:solidFill>
          <a:latin typeface="Marianne" panose="02000000000000000000" pitchFamily="50" charset="0"/>
          <a:ea typeface="Calibri"/>
          <a:cs typeface="Calibri"/>
        </a:defRPr>
      </a:pPr>
      <a:endParaRPr lang="fr-FR"/>
    </a:p>
  </c:tx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587445392484813E-2"/>
          <c:y val="2.9371745198516853E-2"/>
          <c:w val="0.88934585035338443"/>
          <c:h val="0.90435403907844858"/>
        </c:manualLayout>
      </c:layout>
      <c:lineChart>
        <c:grouping val="standard"/>
        <c:varyColors val="0"/>
        <c:ser>
          <c:idx val="0"/>
          <c:order val="0"/>
          <c:tx>
            <c:strRef>
              <c:f>'Figure10-4'!$B$34</c:f>
              <c:strCache>
                <c:ptCount val="1"/>
                <c:pt idx="0">
                  <c:v>Nombre de départs à la retraite</c:v>
                </c:pt>
              </c:strCache>
            </c:strRef>
          </c:tx>
          <c:spPr>
            <a:ln>
              <a:solidFill>
                <a:srgbClr val="00B050"/>
              </a:solidFill>
            </a:ln>
          </c:spPr>
          <c:marker>
            <c:symbol val="none"/>
          </c:marker>
          <c:cat>
            <c:numRef>
              <c:f>'Figure10-4'!$A$35:$A$52</c:f>
              <c:numCache>
                <c:formatCode>General</c:formatCode>
                <c:ptCount val="13"/>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numCache>
            </c:numRef>
          </c:cat>
          <c:val>
            <c:numRef>
              <c:f>'Figure10-4'!$B$35:$B$52</c:f>
              <c:numCache>
                <c:formatCode>_-* #\ ##0\ _€_-;\-* #\ ##0\ _€_-;_-* "-"??\ _€_-;_-@_-</c:formatCode>
                <c:ptCount val="13"/>
                <c:pt idx="0">
                  <c:v>1482</c:v>
                </c:pt>
                <c:pt idx="1">
                  <c:v>1596</c:v>
                </c:pt>
                <c:pt idx="2">
                  <c:v>1661</c:v>
                </c:pt>
                <c:pt idx="3">
                  <c:v>1079</c:v>
                </c:pt>
                <c:pt idx="4">
                  <c:v>1250</c:v>
                </c:pt>
                <c:pt idx="5">
                  <c:v>1050</c:v>
                </c:pt>
                <c:pt idx="6">
                  <c:v>1022</c:v>
                </c:pt>
                <c:pt idx="7">
                  <c:v>1102</c:v>
                </c:pt>
                <c:pt idx="8">
                  <c:v>1156</c:v>
                </c:pt>
                <c:pt idx="9">
                  <c:v>1050</c:v>
                </c:pt>
                <c:pt idx="10">
                  <c:v>959</c:v>
                </c:pt>
                <c:pt idx="11" formatCode="General">
                  <c:v>1002</c:v>
                </c:pt>
                <c:pt idx="12" formatCode="General">
                  <c:v>1086</c:v>
                </c:pt>
              </c:numCache>
            </c:numRef>
          </c:val>
          <c:smooth val="0"/>
          <c:extLst>
            <c:ext xmlns:c16="http://schemas.microsoft.com/office/drawing/2014/chart" uri="{C3380CC4-5D6E-409C-BE32-E72D297353CC}">
              <c16:uniqueId val="{00000000-0D70-4677-932F-DC47FB345AFC}"/>
            </c:ext>
          </c:extLst>
        </c:ser>
        <c:ser>
          <c:idx val="1"/>
          <c:order val="1"/>
          <c:tx>
            <c:strRef>
              <c:f>'Figure10-4'!$C$34</c:f>
              <c:strCache>
                <c:ptCount val="1"/>
                <c:pt idx="0">
                  <c:v>Nombre d'assimilés titulaires atteignant l'âge d'ouverture des droits</c:v>
                </c:pt>
              </c:strCache>
            </c:strRef>
          </c:tx>
          <c:spPr>
            <a:ln>
              <a:solidFill>
                <a:schemeClr val="accent3">
                  <a:lumMod val="60000"/>
                  <a:lumOff val="40000"/>
                </a:schemeClr>
              </a:solidFill>
            </a:ln>
          </c:spPr>
          <c:marker>
            <c:symbol val="none"/>
          </c:marker>
          <c:cat>
            <c:numRef>
              <c:f>'Figure10-4'!$A$35:$A$52</c:f>
              <c:numCache>
                <c:formatCode>General</c:formatCode>
                <c:ptCount val="13"/>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numCache>
            </c:numRef>
          </c:cat>
          <c:val>
            <c:numRef>
              <c:f>'Figure10-4'!$C$35:$C$52</c:f>
              <c:numCache>
                <c:formatCode>_-* #\ ##0\ _€_-;\-* #\ ##0\ _€_-;_-* "-"??\ _€_-;_-@_-</c:formatCode>
                <c:ptCount val="13"/>
                <c:pt idx="0">
                  <c:v>1805</c:v>
                </c:pt>
                <c:pt idx="1">
                  <c:v>2069</c:v>
                </c:pt>
                <c:pt idx="2">
                  <c:v>1582</c:v>
                </c:pt>
                <c:pt idx="3">
                  <c:v>1013</c:v>
                </c:pt>
                <c:pt idx="4">
                  <c:v>2164</c:v>
                </c:pt>
                <c:pt idx="5">
                  <c:v>1170</c:v>
                </c:pt>
                <c:pt idx="6">
                  <c:v>996</c:v>
                </c:pt>
                <c:pt idx="7">
                  <c:v>1393</c:v>
                </c:pt>
                <c:pt idx="8">
                  <c:v>1131</c:v>
                </c:pt>
                <c:pt idx="9">
                  <c:v>1398</c:v>
                </c:pt>
                <c:pt idx="10">
                  <c:v>1348</c:v>
                </c:pt>
                <c:pt idx="11" formatCode="General">
                  <c:v>1342</c:v>
                </c:pt>
                <c:pt idx="12" formatCode="General">
                  <c:v>1455</c:v>
                </c:pt>
              </c:numCache>
            </c:numRef>
          </c:val>
          <c:smooth val="0"/>
          <c:extLst>
            <c:ext xmlns:c16="http://schemas.microsoft.com/office/drawing/2014/chart" uri="{C3380CC4-5D6E-409C-BE32-E72D297353CC}">
              <c16:uniqueId val="{00000001-0D70-4677-932F-DC47FB345AFC}"/>
            </c:ext>
          </c:extLst>
        </c:ser>
        <c:dLbls>
          <c:showLegendKey val="0"/>
          <c:showVal val="0"/>
          <c:showCatName val="0"/>
          <c:showSerName val="0"/>
          <c:showPercent val="0"/>
          <c:showBubbleSize val="0"/>
        </c:dLbls>
        <c:smooth val="0"/>
        <c:axId val="47565440"/>
        <c:axId val="48234880"/>
      </c:lineChart>
      <c:catAx>
        <c:axId val="47565440"/>
        <c:scaling>
          <c:orientation val="minMax"/>
        </c:scaling>
        <c:delete val="0"/>
        <c:axPos val="b"/>
        <c:numFmt formatCode="General" sourceLinked="1"/>
        <c:majorTickMark val="out"/>
        <c:minorTickMark val="none"/>
        <c:tickLblPos val="nextTo"/>
        <c:txPr>
          <a:bodyPr rot="0" vert="horz"/>
          <a:lstStyle/>
          <a:p>
            <a:pPr>
              <a:defRPr/>
            </a:pPr>
            <a:endParaRPr lang="fr-FR"/>
          </a:p>
        </c:txPr>
        <c:crossAx val="48234880"/>
        <c:crosses val="autoZero"/>
        <c:auto val="1"/>
        <c:lblAlgn val="ctr"/>
        <c:lblOffset val="100"/>
        <c:noMultiLvlLbl val="0"/>
      </c:catAx>
      <c:valAx>
        <c:axId val="48234880"/>
        <c:scaling>
          <c:orientation val="minMax"/>
        </c:scaling>
        <c:delete val="0"/>
        <c:axPos val="l"/>
        <c:majorGridlines/>
        <c:numFmt formatCode="_-* #\ ##0\ _€_-;\-* #\ ##0\ _€_-;_-* &quot;-&quot;??\ _€_-;_-@_-" sourceLinked="1"/>
        <c:majorTickMark val="out"/>
        <c:minorTickMark val="none"/>
        <c:tickLblPos val="nextTo"/>
        <c:txPr>
          <a:bodyPr rot="0" vert="horz"/>
          <a:lstStyle/>
          <a:p>
            <a:pPr>
              <a:defRPr/>
            </a:pPr>
            <a:endParaRPr lang="fr-FR"/>
          </a:p>
        </c:txPr>
        <c:crossAx val="47565440"/>
        <c:crosses val="autoZero"/>
        <c:crossBetween val="between"/>
      </c:valAx>
    </c:plotArea>
    <c:legend>
      <c:legendPos val="r"/>
      <c:layout>
        <c:manualLayout>
          <c:xMode val="edge"/>
          <c:yMode val="edge"/>
          <c:x val="0.44511023880769734"/>
          <c:y val="0.66523925990544719"/>
          <c:w val="0.4223789739287131"/>
          <c:h val="0.21532004871168492"/>
        </c:manualLayout>
      </c:layout>
      <c:overlay val="0"/>
      <c:spPr>
        <a:solidFill>
          <a:schemeClr val="bg1"/>
        </a:solidFill>
      </c:spPr>
    </c:legend>
    <c:plotVisOnly val="1"/>
    <c:dispBlanksAs val="gap"/>
    <c:showDLblsOverMax val="0"/>
  </c:chart>
  <c:txPr>
    <a:bodyPr/>
    <a:lstStyle/>
    <a:p>
      <a:pPr>
        <a:defRPr sz="1000" b="0" i="0" u="none" strike="noStrike" baseline="0">
          <a:solidFill>
            <a:srgbClr val="000000"/>
          </a:solidFill>
          <a:latin typeface="Marianne" panose="02000000000000000000" pitchFamily="50" charset="0"/>
          <a:ea typeface="Calibri"/>
          <a:cs typeface="Calibri"/>
        </a:defRPr>
      </a:pPr>
      <a:endParaRPr lang="fr-FR"/>
    </a:p>
  </c:tx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526301455451344E-2"/>
          <c:y val="7.113052839778175E-2"/>
          <c:w val="0.71693145681306636"/>
          <c:h val="0.80590880829880374"/>
        </c:manualLayout>
      </c:layout>
      <c:barChart>
        <c:barDir val="col"/>
        <c:grouping val="percentStacked"/>
        <c:varyColors val="0"/>
        <c:ser>
          <c:idx val="1"/>
          <c:order val="0"/>
          <c:tx>
            <c:strRef>
              <c:f>'Figure10-5 '!$B$39</c:f>
              <c:strCache>
                <c:ptCount val="1"/>
                <c:pt idx="0">
                  <c:v>50-54 ans</c:v>
                </c:pt>
              </c:strCache>
            </c:strRef>
          </c:tx>
          <c:spPr>
            <a:solidFill>
              <a:schemeClr val="tx1">
                <a:lumMod val="95000"/>
                <a:lumOff val="5000"/>
              </a:schemeClr>
            </a:solidFill>
            <a:ln>
              <a:solidFill>
                <a:prstClr val="black"/>
              </a:solidFill>
            </a:ln>
          </c:spPr>
          <c:invertIfNegative val="0"/>
          <c:cat>
            <c:numRef>
              <c:f>'Figure10-5 '!$A$40:$A$53</c:f>
              <c:numCache>
                <c:formatCode>General</c:formatCode>
                <c:ptCount val="14"/>
                <c:pt idx="0">
                  <c:v>1952</c:v>
                </c:pt>
                <c:pt idx="1">
                  <c:v>1953</c:v>
                </c:pt>
                <c:pt idx="2">
                  <c:v>1954</c:v>
                </c:pt>
                <c:pt idx="3">
                  <c:v>1955</c:v>
                </c:pt>
                <c:pt idx="4">
                  <c:v>1956</c:v>
                </c:pt>
                <c:pt idx="5">
                  <c:v>1957</c:v>
                </c:pt>
                <c:pt idx="6">
                  <c:v>1958</c:v>
                </c:pt>
                <c:pt idx="7">
                  <c:v>1959</c:v>
                </c:pt>
                <c:pt idx="8">
                  <c:v>1960</c:v>
                </c:pt>
                <c:pt idx="9">
                  <c:v>1961</c:v>
                </c:pt>
                <c:pt idx="10">
                  <c:v>1962</c:v>
                </c:pt>
                <c:pt idx="11">
                  <c:v>1963</c:v>
                </c:pt>
                <c:pt idx="12">
                  <c:v>1964</c:v>
                </c:pt>
                <c:pt idx="13">
                  <c:v>1965</c:v>
                </c:pt>
              </c:numCache>
            </c:numRef>
          </c:cat>
          <c:val>
            <c:numRef>
              <c:f>'Figure10-5 '!$B$40:$B$53</c:f>
              <c:numCache>
                <c:formatCode>0.0</c:formatCode>
                <c:ptCount val="14"/>
                <c:pt idx="0">
                  <c:v>11.25</c:v>
                </c:pt>
                <c:pt idx="1">
                  <c:v>13.31</c:v>
                </c:pt>
                <c:pt idx="2">
                  <c:v>15.28</c:v>
                </c:pt>
                <c:pt idx="3">
                  <c:v>12.74</c:v>
                </c:pt>
                <c:pt idx="4">
                  <c:v>12.57</c:v>
                </c:pt>
                <c:pt idx="5">
                  <c:v>11.64</c:v>
                </c:pt>
                <c:pt idx="6">
                  <c:v>11.51</c:v>
                </c:pt>
                <c:pt idx="7">
                  <c:v>9.98</c:v>
                </c:pt>
                <c:pt idx="8">
                  <c:v>8.5</c:v>
                </c:pt>
                <c:pt idx="9">
                  <c:v>4.42</c:v>
                </c:pt>
                <c:pt idx="10">
                  <c:v>3.61</c:v>
                </c:pt>
                <c:pt idx="11">
                  <c:v>2.41</c:v>
                </c:pt>
                <c:pt idx="12" formatCode="General">
                  <c:v>3.36</c:v>
                </c:pt>
                <c:pt idx="13" formatCode="General">
                  <c:v>1.52</c:v>
                </c:pt>
              </c:numCache>
            </c:numRef>
          </c:val>
          <c:extLst>
            <c:ext xmlns:c16="http://schemas.microsoft.com/office/drawing/2014/chart" uri="{C3380CC4-5D6E-409C-BE32-E72D297353CC}">
              <c16:uniqueId val="{00000000-C602-41CB-8C62-BEC7792A6138}"/>
            </c:ext>
          </c:extLst>
        </c:ser>
        <c:ser>
          <c:idx val="2"/>
          <c:order val="1"/>
          <c:tx>
            <c:strRef>
              <c:f>'Figure10-5 '!$C$39</c:f>
              <c:strCache>
                <c:ptCount val="1"/>
                <c:pt idx="0">
                  <c:v>55 ans</c:v>
                </c:pt>
              </c:strCache>
            </c:strRef>
          </c:tx>
          <c:spPr>
            <a:solidFill>
              <a:schemeClr val="tx1">
                <a:lumMod val="65000"/>
                <a:lumOff val="35000"/>
              </a:schemeClr>
            </a:solidFill>
            <a:ln>
              <a:solidFill>
                <a:prstClr val="black"/>
              </a:solidFill>
            </a:ln>
          </c:spPr>
          <c:invertIfNegative val="0"/>
          <c:cat>
            <c:numRef>
              <c:f>'Figure10-5 '!$A$40:$A$53</c:f>
              <c:numCache>
                <c:formatCode>General</c:formatCode>
                <c:ptCount val="14"/>
                <c:pt idx="0">
                  <c:v>1952</c:v>
                </c:pt>
                <c:pt idx="1">
                  <c:v>1953</c:v>
                </c:pt>
                <c:pt idx="2">
                  <c:v>1954</c:v>
                </c:pt>
                <c:pt idx="3">
                  <c:v>1955</c:v>
                </c:pt>
                <c:pt idx="4">
                  <c:v>1956</c:v>
                </c:pt>
                <c:pt idx="5">
                  <c:v>1957</c:v>
                </c:pt>
                <c:pt idx="6">
                  <c:v>1958</c:v>
                </c:pt>
                <c:pt idx="7">
                  <c:v>1959</c:v>
                </c:pt>
                <c:pt idx="8">
                  <c:v>1960</c:v>
                </c:pt>
                <c:pt idx="9">
                  <c:v>1961</c:v>
                </c:pt>
                <c:pt idx="10">
                  <c:v>1962</c:v>
                </c:pt>
                <c:pt idx="11">
                  <c:v>1963</c:v>
                </c:pt>
                <c:pt idx="12">
                  <c:v>1964</c:v>
                </c:pt>
                <c:pt idx="13">
                  <c:v>1965</c:v>
                </c:pt>
              </c:numCache>
            </c:numRef>
          </c:cat>
          <c:val>
            <c:numRef>
              <c:f>'Figure10-5 '!$C$40:$C$53</c:f>
              <c:numCache>
                <c:formatCode>0.0</c:formatCode>
                <c:ptCount val="14"/>
                <c:pt idx="0">
                  <c:v>28.96</c:v>
                </c:pt>
                <c:pt idx="1">
                  <c:v>24.92</c:v>
                </c:pt>
                <c:pt idx="2">
                  <c:v>18.62</c:v>
                </c:pt>
                <c:pt idx="3">
                  <c:v>19.239999999999998</c:v>
                </c:pt>
                <c:pt idx="4">
                  <c:v>11.55</c:v>
                </c:pt>
                <c:pt idx="5">
                  <c:v>5.59</c:v>
                </c:pt>
                <c:pt idx="6">
                  <c:v>3.04</c:v>
                </c:pt>
                <c:pt idx="7">
                  <c:v>2.97</c:v>
                </c:pt>
                <c:pt idx="8">
                  <c:v>2.52</c:v>
                </c:pt>
                <c:pt idx="9">
                  <c:v>3.68</c:v>
                </c:pt>
                <c:pt idx="10">
                  <c:v>3.06</c:v>
                </c:pt>
                <c:pt idx="11">
                  <c:v>2.21</c:v>
                </c:pt>
                <c:pt idx="12" formatCode="General">
                  <c:v>1.1399999999999999</c:v>
                </c:pt>
                <c:pt idx="13" formatCode="General">
                  <c:v>1.1399999999999999</c:v>
                </c:pt>
              </c:numCache>
            </c:numRef>
          </c:val>
          <c:extLst>
            <c:ext xmlns:c16="http://schemas.microsoft.com/office/drawing/2014/chart" uri="{C3380CC4-5D6E-409C-BE32-E72D297353CC}">
              <c16:uniqueId val="{00000001-C602-41CB-8C62-BEC7792A6138}"/>
            </c:ext>
          </c:extLst>
        </c:ser>
        <c:ser>
          <c:idx val="3"/>
          <c:order val="2"/>
          <c:tx>
            <c:strRef>
              <c:f>'Figure10-5 '!$D$39</c:f>
              <c:strCache>
                <c:ptCount val="1"/>
                <c:pt idx="0">
                  <c:v>56 ans</c:v>
                </c:pt>
              </c:strCache>
            </c:strRef>
          </c:tx>
          <c:spPr>
            <a:solidFill>
              <a:schemeClr val="bg1">
                <a:lumMod val="65000"/>
              </a:schemeClr>
            </a:solidFill>
            <a:ln>
              <a:solidFill>
                <a:prstClr val="black"/>
              </a:solidFill>
            </a:ln>
          </c:spPr>
          <c:invertIfNegative val="0"/>
          <c:cat>
            <c:numRef>
              <c:f>'Figure10-5 '!$A$40:$A$53</c:f>
              <c:numCache>
                <c:formatCode>General</c:formatCode>
                <c:ptCount val="14"/>
                <c:pt idx="0">
                  <c:v>1952</c:v>
                </c:pt>
                <c:pt idx="1">
                  <c:v>1953</c:v>
                </c:pt>
                <c:pt idx="2">
                  <c:v>1954</c:v>
                </c:pt>
                <c:pt idx="3">
                  <c:v>1955</c:v>
                </c:pt>
                <c:pt idx="4">
                  <c:v>1956</c:v>
                </c:pt>
                <c:pt idx="5">
                  <c:v>1957</c:v>
                </c:pt>
                <c:pt idx="6">
                  <c:v>1958</c:v>
                </c:pt>
                <c:pt idx="7">
                  <c:v>1959</c:v>
                </c:pt>
                <c:pt idx="8">
                  <c:v>1960</c:v>
                </c:pt>
                <c:pt idx="9">
                  <c:v>1961</c:v>
                </c:pt>
                <c:pt idx="10">
                  <c:v>1962</c:v>
                </c:pt>
                <c:pt idx="11">
                  <c:v>1963</c:v>
                </c:pt>
                <c:pt idx="12">
                  <c:v>1964</c:v>
                </c:pt>
                <c:pt idx="13">
                  <c:v>1965</c:v>
                </c:pt>
              </c:numCache>
            </c:numRef>
          </c:cat>
          <c:val>
            <c:numRef>
              <c:f>'Figure10-5 '!$D$40:$D$53</c:f>
              <c:numCache>
                <c:formatCode>0.0</c:formatCode>
                <c:ptCount val="14"/>
                <c:pt idx="0">
                  <c:v>11.12</c:v>
                </c:pt>
                <c:pt idx="1">
                  <c:v>9.5299999999999994</c:v>
                </c:pt>
                <c:pt idx="2">
                  <c:v>10.49</c:v>
                </c:pt>
                <c:pt idx="3">
                  <c:v>10.23</c:v>
                </c:pt>
                <c:pt idx="4">
                  <c:v>10.01</c:v>
                </c:pt>
                <c:pt idx="5">
                  <c:v>12.63</c:v>
                </c:pt>
                <c:pt idx="6">
                  <c:v>10.1</c:v>
                </c:pt>
                <c:pt idx="7">
                  <c:v>7.43</c:v>
                </c:pt>
                <c:pt idx="8">
                  <c:v>4.03</c:v>
                </c:pt>
                <c:pt idx="9">
                  <c:v>5.0199999999999996</c:v>
                </c:pt>
                <c:pt idx="10">
                  <c:v>3.2</c:v>
                </c:pt>
                <c:pt idx="11">
                  <c:v>2.75</c:v>
                </c:pt>
                <c:pt idx="12" formatCode="General">
                  <c:v>2.5499999999999998</c:v>
                </c:pt>
                <c:pt idx="13" formatCode="General">
                  <c:v>1.1399999999999999</c:v>
                </c:pt>
              </c:numCache>
            </c:numRef>
          </c:val>
          <c:extLst>
            <c:ext xmlns:c16="http://schemas.microsoft.com/office/drawing/2014/chart" uri="{C3380CC4-5D6E-409C-BE32-E72D297353CC}">
              <c16:uniqueId val="{00000002-C602-41CB-8C62-BEC7792A6138}"/>
            </c:ext>
          </c:extLst>
        </c:ser>
        <c:ser>
          <c:idx val="4"/>
          <c:order val="3"/>
          <c:tx>
            <c:strRef>
              <c:f>'Figure10-5 '!$E$39</c:f>
              <c:strCache>
                <c:ptCount val="1"/>
                <c:pt idx="0">
                  <c:v>57 ans</c:v>
                </c:pt>
              </c:strCache>
            </c:strRef>
          </c:tx>
          <c:spPr>
            <a:solidFill>
              <a:schemeClr val="accent4">
                <a:lumMod val="50000"/>
              </a:schemeClr>
            </a:solidFill>
            <a:ln>
              <a:solidFill>
                <a:prstClr val="black"/>
              </a:solidFill>
            </a:ln>
          </c:spPr>
          <c:invertIfNegative val="0"/>
          <c:cat>
            <c:numRef>
              <c:f>'Figure10-5 '!$A$40:$A$53</c:f>
              <c:numCache>
                <c:formatCode>General</c:formatCode>
                <c:ptCount val="14"/>
                <c:pt idx="0">
                  <c:v>1952</c:v>
                </c:pt>
                <c:pt idx="1">
                  <c:v>1953</c:v>
                </c:pt>
                <c:pt idx="2">
                  <c:v>1954</c:v>
                </c:pt>
                <c:pt idx="3">
                  <c:v>1955</c:v>
                </c:pt>
                <c:pt idx="4">
                  <c:v>1956</c:v>
                </c:pt>
                <c:pt idx="5">
                  <c:v>1957</c:v>
                </c:pt>
                <c:pt idx="6">
                  <c:v>1958</c:v>
                </c:pt>
                <c:pt idx="7">
                  <c:v>1959</c:v>
                </c:pt>
                <c:pt idx="8">
                  <c:v>1960</c:v>
                </c:pt>
                <c:pt idx="9">
                  <c:v>1961</c:v>
                </c:pt>
                <c:pt idx="10">
                  <c:v>1962</c:v>
                </c:pt>
                <c:pt idx="11">
                  <c:v>1963</c:v>
                </c:pt>
                <c:pt idx="12">
                  <c:v>1964</c:v>
                </c:pt>
                <c:pt idx="13">
                  <c:v>1965</c:v>
                </c:pt>
              </c:numCache>
            </c:numRef>
          </c:cat>
          <c:val>
            <c:numRef>
              <c:f>'Figure10-5 '!$E$40:$E$53</c:f>
              <c:numCache>
                <c:formatCode>0.0</c:formatCode>
                <c:ptCount val="14"/>
                <c:pt idx="0">
                  <c:v>7.18</c:v>
                </c:pt>
                <c:pt idx="1">
                  <c:v>11.55</c:v>
                </c:pt>
                <c:pt idx="2">
                  <c:v>8.43</c:v>
                </c:pt>
                <c:pt idx="3">
                  <c:v>8.8800000000000008</c:v>
                </c:pt>
                <c:pt idx="4">
                  <c:v>8.11</c:v>
                </c:pt>
                <c:pt idx="5">
                  <c:v>7.89</c:v>
                </c:pt>
                <c:pt idx="6">
                  <c:v>10.39</c:v>
                </c:pt>
                <c:pt idx="7">
                  <c:v>12.03</c:v>
                </c:pt>
                <c:pt idx="8">
                  <c:v>14.18</c:v>
                </c:pt>
                <c:pt idx="9">
                  <c:v>12.12</c:v>
                </c:pt>
                <c:pt idx="10">
                  <c:v>9.52</c:v>
                </c:pt>
                <c:pt idx="11">
                  <c:v>9.58</c:v>
                </c:pt>
                <c:pt idx="12" formatCode="General">
                  <c:v>4.6399999999999997</c:v>
                </c:pt>
                <c:pt idx="13" formatCode="General">
                  <c:v>0</c:v>
                </c:pt>
              </c:numCache>
            </c:numRef>
          </c:val>
          <c:extLst>
            <c:ext xmlns:c16="http://schemas.microsoft.com/office/drawing/2014/chart" uri="{C3380CC4-5D6E-409C-BE32-E72D297353CC}">
              <c16:uniqueId val="{00000003-C602-41CB-8C62-BEC7792A6138}"/>
            </c:ext>
          </c:extLst>
        </c:ser>
        <c:ser>
          <c:idx val="5"/>
          <c:order val="4"/>
          <c:tx>
            <c:strRef>
              <c:f>'Figure10-5 '!$F$39</c:f>
              <c:strCache>
                <c:ptCount val="1"/>
                <c:pt idx="0">
                  <c:v>58 ans</c:v>
                </c:pt>
              </c:strCache>
            </c:strRef>
          </c:tx>
          <c:spPr>
            <a:solidFill>
              <a:schemeClr val="accent4">
                <a:lumMod val="75000"/>
              </a:schemeClr>
            </a:solidFill>
            <a:ln>
              <a:solidFill>
                <a:schemeClr val="tx1"/>
              </a:solidFill>
            </a:ln>
          </c:spPr>
          <c:invertIfNegative val="0"/>
          <c:cat>
            <c:numRef>
              <c:f>'Figure10-5 '!$A$40:$A$53</c:f>
              <c:numCache>
                <c:formatCode>General</c:formatCode>
                <c:ptCount val="14"/>
                <c:pt idx="0">
                  <c:v>1952</c:v>
                </c:pt>
                <c:pt idx="1">
                  <c:v>1953</c:v>
                </c:pt>
                <c:pt idx="2">
                  <c:v>1954</c:v>
                </c:pt>
                <c:pt idx="3">
                  <c:v>1955</c:v>
                </c:pt>
                <c:pt idx="4">
                  <c:v>1956</c:v>
                </c:pt>
                <c:pt idx="5">
                  <c:v>1957</c:v>
                </c:pt>
                <c:pt idx="6">
                  <c:v>1958</c:v>
                </c:pt>
                <c:pt idx="7">
                  <c:v>1959</c:v>
                </c:pt>
                <c:pt idx="8">
                  <c:v>1960</c:v>
                </c:pt>
                <c:pt idx="9">
                  <c:v>1961</c:v>
                </c:pt>
                <c:pt idx="10">
                  <c:v>1962</c:v>
                </c:pt>
                <c:pt idx="11">
                  <c:v>1963</c:v>
                </c:pt>
                <c:pt idx="12">
                  <c:v>1964</c:v>
                </c:pt>
                <c:pt idx="13">
                  <c:v>1965</c:v>
                </c:pt>
              </c:numCache>
            </c:numRef>
          </c:cat>
          <c:val>
            <c:numRef>
              <c:f>'Figure10-5 '!$F$40:$F$53</c:f>
              <c:numCache>
                <c:formatCode>0.0</c:formatCode>
                <c:ptCount val="14"/>
                <c:pt idx="0">
                  <c:v>6.82</c:v>
                </c:pt>
                <c:pt idx="1">
                  <c:v>5.7</c:v>
                </c:pt>
                <c:pt idx="2">
                  <c:v>7.46</c:v>
                </c:pt>
                <c:pt idx="3">
                  <c:v>6.1</c:v>
                </c:pt>
                <c:pt idx="4">
                  <c:v>9.36</c:v>
                </c:pt>
                <c:pt idx="5">
                  <c:v>9.57</c:v>
                </c:pt>
                <c:pt idx="6">
                  <c:v>9.2100000000000009</c:v>
                </c:pt>
                <c:pt idx="7">
                  <c:v>9.48</c:v>
                </c:pt>
                <c:pt idx="8">
                  <c:v>7.78</c:v>
                </c:pt>
                <c:pt idx="9">
                  <c:v>7.37</c:v>
                </c:pt>
                <c:pt idx="10">
                  <c:v>8.23</c:v>
                </c:pt>
                <c:pt idx="11">
                  <c:v>5.22</c:v>
                </c:pt>
                <c:pt idx="12" formatCode="General">
                  <c:v>0</c:v>
                </c:pt>
                <c:pt idx="13" formatCode="General">
                  <c:v>0</c:v>
                </c:pt>
              </c:numCache>
            </c:numRef>
          </c:val>
          <c:extLst>
            <c:ext xmlns:c16="http://schemas.microsoft.com/office/drawing/2014/chart" uri="{C3380CC4-5D6E-409C-BE32-E72D297353CC}">
              <c16:uniqueId val="{00000004-C602-41CB-8C62-BEC7792A6138}"/>
            </c:ext>
          </c:extLst>
        </c:ser>
        <c:ser>
          <c:idx val="6"/>
          <c:order val="5"/>
          <c:tx>
            <c:strRef>
              <c:f>'Figure10-5 '!$G$39</c:f>
              <c:strCache>
                <c:ptCount val="1"/>
                <c:pt idx="0">
                  <c:v>59 ans</c:v>
                </c:pt>
              </c:strCache>
            </c:strRef>
          </c:tx>
          <c:spPr>
            <a:solidFill>
              <a:schemeClr val="accent4">
                <a:lumMod val="60000"/>
                <a:lumOff val="40000"/>
              </a:schemeClr>
            </a:solidFill>
            <a:ln>
              <a:solidFill>
                <a:srgbClr val="000000"/>
              </a:solidFill>
            </a:ln>
          </c:spPr>
          <c:invertIfNegative val="0"/>
          <c:cat>
            <c:numRef>
              <c:f>'Figure10-5 '!$A$40:$A$53</c:f>
              <c:numCache>
                <c:formatCode>General</c:formatCode>
                <c:ptCount val="14"/>
                <c:pt idx="0">
                  <c:v>1952</c:v>
                </c:pt>
                <c:pt idx="1">
                  <c:v>1953</c:v>
                </c:pt>
                <c:pt idx="2">
                  <c:v>1954</c:v>
                </c:pt>
                <c:pt idx="3">
                  <c:v>1955</c:v>
                </c:pt>
                <c:pt idx="4">
                  <c:v>1956</c:v>
                </c:pt>
                <c:pt idx="5">
                  <c:v>1957</c:v>
                </c:pt>
                <c:pt idx="6">
                  <c:v>1958</c:v>
                </c:pt>
                <c:pt idx="7">
                  <c:v>1959</c:v>
                </c:pt>
                <c:pt idx="8">
                  <c:v>1960</c:v>
                </c:pt>
                <c:pt idx="9">
                  <c:v>1961</c:v>
                </c:pt>
                <c:pt idx="10">
                  <c:v>1962</c:v>
                </c:pt>
                <c:pt idx="11">
                  <c:v>1963</c:v>
                </c:pt>
                <c:pt idx="12">
                  <c:v>1964</c:v>
                </c:pt>
                <c:pt idx="13">
                  <c:v>1965</c:v>
                </c:pt>
              </c:numCache>
            </c:numRef>
          </c:cat>
          <c:val>
            <c:numRef>
              <c:f>'Figure10-5 '!$G$40:$G$53</c:f>
              <c:numCache>
                <c:formatCode>0.0</c:formatCode>
                <c:ptCount val="14"/>
                <c:pt idx="0">
                  <c:v>4.4800000000000004</c:v>
                </c:pt>
                <c:pt idx="1">
                  <c:v>4.58</c:v>
                </c:pt>
                <c:pt idx="2">
                  <c:v>6.55</c:v>
                </c:pt>
                <c:pt idx="3">
                  <c:v>5.83</c:v>
                </c:pt>
                <c:pt idx="4">
                  <c:v>7.16</c:v>
                </c:pt>
                <c:pt idx="5">
                  <c:v>8.27</c:v>
                </c:pt>
                <c:pt idx="6">
                  <c:v>9.8699999999999992</c:v>
                </c:pt>
                <c:pt idx="7">
                  <c:v>6.79</c:v>
                </c:pt>
                <c:pt idx="8">
                  <c:v>6.41</c:v>
                </c:pt>
                <c:pt idx="9">
                  <c:v>6.43</c:v>
                </c:pt>
                <c:pt idx="10">
                  <c:v>5.31</c:v>
                </c:pt>
                <c:pt idx="11">
                  <c:v>0</c:v>
                </c:pt>
                <c:pt idx="12" formatCode="General">
                  <c:v>0</c:v>
                </c:pt>
                <c:pt idx="13" formatCode="General">
                  <c:v>0</c:v>
                </c:pt>
              </c:numCache>
            </c:numRef>
          </c:val>
          <c:extLst>
            <c:ext xmlns:c16="http://schemas.microsoft.com/office/drawing/2014/chart" uri="{C3380CC4-5D6E-409C-BE32-E72D297353CC}">
              <c16:uniqueId val="{00000005-C602-41CB-8C62-BEC7792A6138}"/>
            </c:ext>
          </c:extLst>
        </c:ser>
        <c:ser>
          <c:idx val="0"/>
          <c:order val="6"/>
          <c:tx>
            <c:strRef>
              <c:f>'Figure10-5 '!$H$39</c:f>
              <c:strCache>
                <c:ptCount val="1"/>
                <c:pt idx="0">
                  <c:v>60 ans</c:v>
                </c:pt>
              </c:strCache>
            </c:strRef>
          </c:tx>
          <c:spPr>
            <a:solidFill>
              <a:schemeClr val="accent4">
                <a:lumMod val="40000"/>
                <a:lumOff val="60000"/>
              </a:schemeClr>
            </a:solidFill>
            <a:ln>
              <a:solidFill>
                <a:schemeClr val="tx1"/>
              </a:solidFill>
            </a:ln>
          </c:spPr>
          <c:invertIfNegative val="0"/>
          <c:cat>
            <c:numRef>
              <c:f>'Figure10-5 '!$A$40:$A$53</c:f>
              <c:numCache>
                <c:formatCode>General</c:formatCode>
                <c:ptCount val="14"/>
                <c:pt idx="0">
                  <c:v>1952</c:v>
                </c:pt>
                <c:pt idx="1">
                  <c:v>1953</c:v>
                </c:pt>
                <c:pt idx="2">
                  <c:v>1954</c:v>
                </c:pt>
                <c:pt idx="3">
                  <c:v>1955</c:v>
                </c:pt>
                <c:pt idx="4">
                  <c:v>1956</c:v>
                </c:pt>
                <c:pt idx="5">
                  <c:v>1957</c:v>
                </c:pt>
                <c:pt idx="6">
                  <c:v>1958</c:v>
                </c:pt>
                <c:pt idx="7">
                  <c:v>1959</c:v>
                </c:pt>
                <c:pt idx="8">
                  <c:v>1960</c:v>
                </c:pt>
                <c:pt idx="9">
                  <c:v>1961</c:v>
                </c:pt>
                <c:pt idx="10">
                  <c:v>1962</c:v>
                </c:pt>
                <c:pt idx="11">
                  <c:v>1963</c:v>
                </c:pt>
                <c:pt idx="12">
                  <c:v>1964</c:v>
                </c:pt>
                <c:pt idx="13">
                  <c:v>1965</c:v>
                </c:pt>
              </c:numCache>
            </c:numRef>
          </c:cat>
          <c:val>
            <c:numRef>
              <c:f>'Figure10-5 '!$H$40:$H$53</c:f>
              <c:numCache>
                <c:formatCode>0.0</c:formatCode>
                <c:ptCount val="14"/>
                <c:pt idx="0">
                  <c:v>7.27</c:v>
                </c:pt>
                <c:pt idx="1">
                  <c:v>6.07</c:v>
                </c:pt>
                <c:pt idx="2">
                  <c:v>5.82</c:v>
                </c:pt>
                <c:pt idx="3">
                  <c:v>6.23</c:v>
                </c:pt>
                <c:pt idx="4">
                  <c:v>7.46</c:v>
                </c:pt>
                <c:pt idx="5">
                  <c:v>9.0399999999999991</c:v>
                </c:pt>
                <c:pt idx="6">
                  <c:v>7.28</c:v>
                </c:pt>
                <c:pt idx="7">
                  <c:v>7.71</c:v>
                </c:pt>
                <c:pt idx="8">
                  <c:v>7.92</c:v>
                </c:pt>
                <c:pt idx="9">
                  <c:v>5.83</c:v>
                </c:pt>
                <c:pt idx="10">
                  <c:v>0</c:v>
                </c:pt>
                <c:pt idx="11">
                  <c:v>0</c:v>
                </c:pt>
                <c:pt idx="12" formatCode="General">
                  <c:v>0</c:v>
                </c:pt>
                <c:pt idx="13" formatCode="General">
                  <c:v>0</c:v>
                </c:pt>
              </c:numCache>
            </c:numRef>
          </c:val>
          <c:extLst>
            <c:ext xmlns:c16="http://schemas.microsoft.com/office/drawing/2014/chart" uri="{C3380CC4-5D6E-409C-BE32-E72D297353CC}">
              <c16:uniqueId val="{00000006-C602-41CB-8C62-BEC7792A6138}"/>
            </c:ext>
          </c:extLst>
        </c:ser>
        <c:ser>
          <c:idx val="7"/>
          <c:order val="7"/>
          <c:tx>
            <c:strRef>
              <c:f>'Figure10-5 '!$I$39</c:f>
              <c:strCache>
                <c:ptCount val="1"/>
                <c:pt idx="0">
                  <c:v>Plus de 60 ans</c:v>
                </c:pt>
              </c:strCache>
            </c:strRef>
          </c:tx>
          <c:spPr>
            <a:solidFill>
              <a:schemeClr val="accent4">
                <a:lumMod val="20000"/>
                <a:lumOff val="80000"/>
              </a:schemeClr>
            </a:solidFill>
            <a:ln>
              <a:solidFill>
                <a:schemeClr val="tx1"/>
              </a:solidFill>
              <a:prstDash val="solid"/>
            </a:ln>
          </c:spPr>
          <c:invertIfNegative val="0"/>
          <c:cat>
            <c:numRef>
              <c:f>'Figure10-5 '!$A$40:$A$53</c:f>
              <c:numCache>
                <c:formatCode>General</c:formatCode>
                <c:ptCount val="14"/>
                <c:pt idx="0">
                  <c:v>1952</c:v>
                </c:pt>
                <c:pt idx="1">
                  <c:v>1953</c:v>
                </c:pt>
                <c:pt idx="2">
                  <c:v>1954</c:v>
                </c:pt>
                <c:pt idx="3">
                  <c:v>1955</c:v>
                </c:pt>
                <c:pt idx="4">
                  <c:v>1956</c:v>
                </c:pt>
                <c:pt idx="5">
                  <c:v>1957</c:v>
                </c:pt>
                <c:pt idx="6">
                  <c:v>1958</c:v>
                </c:pt>
                <c:pt idx="7">
                  <c:v>1959</c:v>
                </c:pt>
                <c:pt idx="8">
                  <c:v>1960</c:v>
                </c:pt>
                <c:pt idx="9">
                  <c:v>1961</c:v>
                </c:pt>
                <c:pt idx="10">
                  <c:v>1962</c:v>
                </c:pt>
                <c:pt idx="11">
                  <c:v>1963</c:v>
                </c:pt>
                <c:pt idx="12">
                  <c:v>1964</c:v>
                </c:pt>
                <c:pt idx="13">
                  <c:v>1965</c:v>
                </c:pt>
              </c:numCache>
            </c:numRef>
          </c:cat>
          <c:val>
            <c:numRef>
              <c:f>'Figure10-5 '!$I$40:$I$53</c:f>
              <c:numCache>
                <c:formatCode>0.0</c:formatCode>
                <c:ptCount val="14"/>
                <c:pt idx="0">
                  <c:v>22.92</c:v>
                </c:pt>
                <c:pt idx="1">
                  <c:v>24.28</c:v>
                </c:pt>
                <c:pt idx="2">
                  <c:v>27.17</c:v>
                </c:pt>
                <c:pt idx="3">
                  <c:v>28.39</c:v>
                </c:pt>
                <c:pt idx="4">
                  <c:v>29.68</c:v>
                </c:pt>
                <c:pt idx="5">
                  <c:v>26.95</c:v>
                </c:pt>
                <c:pt idx="6">
                  <c:v>24.28</c:v>
                </c:pt>
                <c:pt idx="7">
                  <c:v>18.829999999999998</c:v>
                </c:pt>
                <c:pt idx="8">
                  <c:v>4.18</c:v>
                </c:pt>
                <c:pt idx="9">
                  <c:v>0</c:v>
                </c:pt>
                <c:pt idx="10">
                  <c:v>0</c:v>
                </c:pt>
                <c:pt idx="11">
                  <c:v>0</c:v>
                </c:pt>
                <c:pt idx="12" formatCode="General">
                  <c:v>0</c:v>
                </c:pt>
                <c:pt idx="13" formatCode="General">
                  <c:v>0</c:v>
                </c:pt>
              </c:numCache>
            </c:numRef>
          </c:val>
          <c:extLst>
            <c:ext xmlns:c16="http://schemas.microsoft.com/office/drawing/2014/chart" uri="{C3380CC4-5D6E-409C-BE32-E72D297353CC}">
              <c16:uniqueId val="{00000007-C602-41CB-8C62-BEC7792A6138}"/>
            </c:ext>
          </c:extLst>
        </c:ser>
        <c:ser>
          <c:idx val="8"/>
          <c:order val="8"/>
          <c:tx>
            <c:strRef>
              <c:f>'Figure10-5 '!$J$39</c:f>
              <c:strCache>
                <c:ptCount val="1"/>
                <c:pt idx="0">
                  <c:v>Encore en activité</c:v>
                </c:pt>
              </c:strCache>
            </c:strRef>
          </c:tx>
          <c:spPr>
            <a:solidFill>
              <a:schemeClr val="bg1"/>
            </a:solidFill>
            <a:ln>
              <a:solidFill>
                <a:schemeClr val="tx1"/>
              </a:solidFill>
            </a:ln>
          </c:spPr>
          <c:invertIfNegative val="0"/>
          <c:cat>
            <c:numRef>
              <c:f>'Figure10-5 '!$A$40:$A$53</c:f>
              <c:numCache>
                <c:formatCode>General</c:formatCode>
                <c:ptCount val="14"/>
                <c:pt idx="0">
                  <c:v>1952</c:v>
                </c:pt>
                <c:pt idx="1">
                  <c:v>1953</c:v>
                </c:pt>
                <c:pt idx="2">
                  <c:v>1954</c:v>
                </c:pt>
                <c:pt idx="3">
                  <c:v>1955</c:v>
                </c:pt>
                <c:pt idx="4">
                  <c:v>1956</c:v>
                </c:pt>
                <c:pt idx="5">
                  <c:v>1957</c:v>
                </c:pt>
                <c:pt idx="6">
                  <c:v>1958</c:v>
                </c:pt>
                <c:pt idx="7">
                  <c:v>1959</c:v>
                </c:pt>
                <c:pt idx="8">
                  <c:v>1960</c:v>
                </c:pt>
                <c:pt idx="9">
                  <c:v>1961</c:v>
                </c:pt>
                <c:pt idx="10">
                  <c:v>1962</c:v>
                </c:pt>
                <c:pt idx="11">
                  <c:v>1963</c:v>
                </c:pt>
                <c:pt idx="12">
                  <c:v>1964</c:v>
                </c:pt>
                <c:pt idx="13">
                  <c:v>1965</c:v>
                </c:pt>
              </c:numCache>
            </c:numRef>
          </c:cat>
          <c:val>
            <c:numRef>
              <c:f>'Figure10-5 '!$J$40:$J$53</c:f>
              <c:numCache>
                <c:formatCode>0.0</c:formatCode>
                <c:ptCount val="14"/>
                <c:pt idx="0">
                  <c:v>0</c:v>
                </c:pt>
                <c:pt idx="1">
                  <c:v>0.05</c:v>
                </c:pt>
                <c:pt idx="2">
                  <c:v>0.18</c:v>
                </c:pt>
                <c:pt idx="3">
                  <c:v>2.37</c:v>
                </c:pt>
                <c:pt idx="4">
                  <c:v>4.09</c:v>
                </c:pt>
                <c:pt idx="5">
                  <c:v>8.42</c:v>
                </c:pt>
                <c:pt idx="6">
                  <c:v>14.33</c:v>
                </c:pt>
                <c:pt idx="7">
                  <c:v>24.77</c:v>
                </c:pt>
                <c:pt idx="8">
                  <c:v>44.49</c:v>
                </c:pt>
                <c:pt idx="9">
                  <c:v>55.12</c:v>
                </c:pt>
                <c:pt idx="10">
                  <c:v>67.069999999999993</c:v>
                </c:pt>
                <c:pt idx="11">
                  <c:v>77.83</c:v>
                </c:pt>
                <c:pt idx="12" formatCode="General">
                  <c:v>88.31</c:v>
                </c:pt>
                <c:pt idx="13" formatCode="General">
                  <c:v>96.21</c:v>
                </c:pt>
              </c:numCache>
            </c:numRef>
          </c:val>
          <c:extLst>
            <c:ext xmlns:c16="http://schemas.microsoft.com/office/drawing/2014/chart" uri="{C3380CC4-5D6E-409C-BE32-E72D297353CC}">
              <c16:uniqueId val="{00000008-C602-41CB-8C62-BEC7792A6138}"/>
            </c:ext>
          </c:extLst>
        </c:ser>
        <c:dLbls>
          <c:showLegendKey val="0"/>
          <c:showVal val="0"/>
          <c:showCatName val="0"/>
          <c:showSerName val="0"/>
          <c:showPercent val="0"/>
          <c:showBubbleSize val="0"/>
        </c:dLbls>
        <c:gapWidth val="150"/>
        <c:overlap val="100"/>
        <c:serLines/>
        <c:axId val="48262144"/>
        <c:axId val="48263936"/>
      </c:barChart>
      <c:catAx>
        <c:axId val="48262144"/>
        <c:scaling>
          <c:orientation val="minMax"/>
        </c:scaling>
        <c:delete val="0"/>
        <c:axPos val="b"/>
        <c:numFmt formatCode="General" sourceLinked="1"/>
        <c:majorTickMark val="out"/>
        <c:minorTickMark val="none"/>
        <c:tickLblPos val="nextTo"/>
        <c:txPr>
          <a:bodyPr rot="0" vert="horz"/>
          <a:lstStyle/>
          <a:p>
            <a:pPr>
              <a:defRPr/>
            </a:pPr>
            <a:endParaRPr lang="fr-FR"/>
          </a:p>
        </c:txPr>
        <c:crossAx val="48263936"/>
        <c:crosses val="autoZero"/>
        <c:auto val="1"/>
        <c:lblAlgn val="ctr"/>
        <c:lblOffset val="100"/>
        <c:noMultiLvlLbl val="0"/>
      </c:catAx>
      <c:valAx>
        <c:axId val="48263936"/>
        <c:scaling>
          <c:orientation val="minMax"/>
        </c:scaling>
        <c:delete val="0"/>
        <c:axPos val="l"/>
        <c:majorGridlines/>
        <c:numFmt formatCode="0%" sourceLinked="1"/>
        <c:majorTickMark val="out"/>
        <c:minorTickMark val="none"/>
        <c:tickLblPos val="nextTo"/>
        <c:txPr>
          <a:bodyPr rot="0" vert="horz"/>
          <a:lstStyle/>
          <a:p>
            <a:pPr>
              <a:defRPr/>
            </a:pPr>
            <a:endParaRPr lang="fr-FR"/>
          </a:p>
        </c:txPr>
        <c:crossAx val="48262144"/>
        <c:crosses val="autoZero"/>
        <c:crossBetween val="between"/>
      </c:valAx>
      <c:spPr>
        <a:ln w="12700">
          <a:solidFill>
            <a:srgbClr val="000000"/>
          </a:solidFill>
        </a:ln>
      </c:spPr>
    </c:plotArea>
    <c:legend>
      <c:legendPos val="r"/>
      <c:layout>
        <c:manualLayout>
          <c:xMode val="edge"/>
          <c:yMode val="edge"/>
          <c:x val="0.79773671148249325"/>
          <c:y val="0.19205324053594425"/>
          <c:w val="0.1720756334029675"/>
          <c:h val="0.65033236014037565"/>
        </c:manualLayout>
      </c:layout>
      <c:overlay val="0"/>
      <c:spPr>
        <a:noFill/>
        <a:ln>
          <a:noFill/>
        </a:ln>
      </c:spPr>
    </c:legend>
    <c:plotVisOnly val="1"/>
    <c:dispBlanksAs val="gap"/>
    <c:showDLblsOverMax val="0"/>
  </c:chart>
  <c:txPr>
    <a:bodyPr/>
    <a:lstStyle/>
    <a:p>
      <a:pPr>
        <a:defRPr sz="1000" b="0" i="0" u="none" strike="noStrike" baseline="0">
          <a:solidFill>
            <a:srgbClr val="000000"/>
          </a:solidFill>
          <a:latin typeface="Marianne" panose="02000000000000000000" pitchFamily="50" charset="0"/>
          <a:ea typeface="Calibri"/>
          <a:cs typeface="Calibri"/>
        </a:defRPr>
      </a:pPr>
      <a:endParaRPr lang="fr-FR"/>
    </a:p>
  </c:txPr>
  <c:printSettings>
    <c:headerFooter/>
    <c:pageMargins b="0.75000000000000033" l="0.70000000000000029" r="0.70000000000000029" t="0.75000000000000033" header="0.30000000000000016" footer="0.30000000000000016"/>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322927554409677E-2"/>
          <c:y val="2.7930867132174516E-2"/>
          <c:w val="0.89563136466348803"/>
          <c:h val="0.90904610508592087"/>
        </c:manualLayout>
      </c:layout>
      <c:lineChart>
        <c:grouping val="standard"/>
        <c:varyColors val="0"/>
        <c:ser>
          <c:idx val="0"/>
          <c:order val="0"/>
          <c:tx>
            <c:strRef>
              <c:f>'Figure10-6 '!$B$34</c:f>
              <c:strCache>
                <c:ptCount val="1"/>
                <c:pt idx="0">
                  <c:v>Nombre de départs à la retraite</c:v>
                </c:pt>
              </c:strCache>
            </c:strRef>
          </c:tx>
          <c:spPr>
            <a:ln>
              <a:solidFill>
                <a:srgbClr val="00B050"/>
              </a:solidFill>
            </a:ln>
          </c:spPr>
          <c:marker>
            <c:symbol val="none"/>
          </c:marker>
          <c:cat>
            <c:numRef>
              <c:f>'Figure10-6 '!$A$35:$A$53</c:f>
              <c:numCache>
                <c:formatCode>General</c:formatCode>
                <c:ptCount val="19"/>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numCache>
            </c:numRef>
          </c:cat>
          <c:val>
            <c:numRef>
              <c:f>'Figure10-6 '!$B$35:$B$53</c:f>
              <c:numCache>
                <c:formatCode>General</c:formatCode>
                <c:ptCount val="19"/>
                <c:pt idx="0">
                  <c:v>14579</c:v>
                </c:pt>
                <c:pt idx="1">
                  <c:v>14897</c:v>
                </c:pt>
                <c:pt idx="2">
                  <c:v>14134</c:v>
                </c:pt>
                <c:pt idx="3">
                  <c:v>15713</c:v>
                </c:pt>
                <c:pt idx="4">
                  <c:v>17341</c:v>
                </c:pt>
                <c:pt idx="5">
                  <c:v>16632</c:v>
                </c:pt>
                <c:pt idx="6">
                  <c:v>14412</c:v>
                </c:pt>
                <c:pt idx="7">
                  <c:v>14175</c:v>
                </c:pt>
                <c:pt idx="8">
                  <c:v>13935</c:v>
                </c:pt>
                <c:pt idx="9">
                  <c:v>9452</c:v>
                </c:pt>
                <c:pt idx="10">
                  <c:v>10655</c:v>
                </c:pt>
                <c:pt idx="11">
                  <c:v>8762</c:v>
                </c:pt>
                <c:pt idx="12">
                  <c:v>8345</c:v>
                </c:pt>
                <c:pt idx="13">
                  <c:v>8440</c:v>
                </c:pt>
                <c:pt idx="14">
                  <c:v>7890</c:v>
                </c:pt>
                <c:pt idx="15">
                  <c:v>8226</c:v>
                </c:pt>
                <c:pt idx="16">
                  <c:v>7449</c:v>
                </c:pt>
                <c:pt idx="17">
                  <c:v>7734</c:v>
                </c:pt>
                <c:pt idx="18">
                  <c:v>8040</c:v>
                </c:pt>
              </c:numCache>
            </c:numRef>
          </c:val>
          <c:smooth val="0"/>
          <c:extLst>
            <c:ext xmlns:c16="http://schemas.microsoft.com/office/drawing/2014/chart" uri="{C3380CC4-5D6E-409C-BE32-E72D297353CC}">
              <c16:uniqueId val="{00000000-1B05-47BA-BD28-C91550AC8329}"/>
            </c:ext>
          </c:extLst>
        </c:ser>
        <c:ser>
          <c:idx val="1"/>
          <c:order val="1"/>
          <c:tx>
            <c:strRef>
              <c:f>'Figure10-6 '!$C$34</c:f>
              <c:strCache>
                <c:ptCount val="1"/>
                <c:pt idx="0">
                  <c:v>Nombre de titulaires atteignant l'âge d'ouverture des droits</c:v>
                </c:pt>
              </c:strCache>
            </c:strRef>
          </c:tx>
          <c:spPr>
            <a:ln>
              <a:solidFill>
                <a:schemeClr val="accent3">
                  <a:lumMod val="60000"/>
                  <a:lumOff val="40000"/>
                </a:schemeClr>
              </a:solidFill>
            </a:ln>
          </c:spPr>
          <c:marker>
            <c:symbol val="none"/>
          </c:marker>
          <c:cat>
            <c:numRef>
              <c:f>'Figure10-6 '!$A$35:$A$53</c:f>
              <c:numCache>
                <c:formatCode>General</c:formatCode>
                <c:ptCount val="19"/>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numCache>
            </c:numRef>
          </c:cat>
          <c:val>
            <c:numRef>
              <c:f>'Figure10-6 '!$C$35:$C$53</c:f>
              <c:numCache>
                <c:formatCode>General</c:formatCode>
                <c:ptCount val="19"/>
                <c:pt idx="0">
                  <c:v>13960</c:v>
                </c:pt>
                <c:pt idx="1">
                  <c:v>14462</c:v>
                </c:pt>
                <c:pt idx="2">
                  <c:v>13567</c:v>
                </c:pt>
                <c:pt idx="3">
                  <c:v>17733</c:v>
                </c:pt>
                <c:pt idx="4">
                  <c:v>19887</c:v>
                </c:pt>
                <c:pt idx="5">
                  <c:v>18497</c:v>
                </c:pt>
                <c:pt idx="6">
                  <c:v>17976</c:v>
                </c:pt>
                <c:pt idx="7">
                  <c:v>16054</c:v>
                </c:pt>
                <c:pt idx="8">
                  <c:v>11207</c:v>
                </c:pt>
                <c:pt idx="9">
                  <c:v>6642</c:v>
                </c:pt>
                <c:pt idx="10">
                  <c:v>12741</c:v>
                </c:pt>
                <c:pt idx="11">
                  <c:v>7379</c:v>
                </c:pt>
                <c:pt idx="12">
                  <c:v>6523</c:v>
                </c:pt>
                <c:pt idx="13">
                  <c:v>9314</c:v>
                </c:pt>
                <c:pt idx="14">
                  <c:v>7644</c:v>
                </c:pt>
                <c:pt idx="15">
                  <c:v>9687</c:v>
                </c:pt>
                <c:pt idx="16">
                  <c:v>9408</c:v>
                </c:pt>
                <c:pt idx="17">
                  <c:v>9181</c:v>
                </c:pt>
                <c:pt idx="18">
                  <c:v>9351</c:v>
                </c:pt>
              </c:numCache>
            </c:numRef>
          </c:val>
          <c:smooth val="0"/>
          <c:extLst>
            <c:ext xmlns:c16="http://schemas.microsoft.com/office/drawing/2014/chart" uri="{C3380CC4-5D6E-409C-BE32-E72D297353CC}">
              <c16:uniqueId val="{00000001-1B05-47BA-BD28-C91550AC8329}"/>
            </c:ext>
          </c:extLst>
        </c:ser>
        <c:dLbls>
          <c:showLegendKey val="0"/>
          <c:showVal val="0"/>
          <c:showCatName val="0"/>
          <c:showSerName val="0"/>
          <c:showPercent val="0"/>
          <c:showBubbleSize val="0"/>
        </c:dLbls>
        <c:smooth val="0"/>
        <c:axId val="58932224"/>
        <c:axId val="58934016"/>
      </c:lineChart>
      <c:catAx>
        <c:axId val="58932224"/>
        <c:scaling>
          <c:orientation val="minMax"/>
        </c:scaling>
        <c:delete val="0"/>
        <c:axPos val="b"/>
        <c:numFmt formatCode="General" sourceLinked="1"/>
        <c:majorTickMark val="out"/>
        <c:minorTickMark val="none"/>
        <c:tickLblPos val="nextTo"/>
        <c:txPr>
          <a:bodyPr rot="0" vert="horz"/>
          <a:lstStyle/>
          <a:p>
            <a:pPr>
              <a:defRPr/>
            </a:pPr>
            <a:endParaRPr lang="fr-FR"/>
          </a:p>
        </c:txPr>
        <c:crossAx val="58934016"/>
        <c:crosses val="autoZero"/>
        <c:auto val="1"/>
        <c:lblAlgn val="ctr"/>
        <c:lblOffset val="100"/>
        <c:noMultiLvlLbl val="0"/>
      </c:catAx>
      <c:valAx>
        <c:axId val="58934016"/>
        <c:scaling>
          <c:orientation val="minMax"/>
          <c:max val="22000"/>
          <c:min val="4000"/>
        </c:scaling>
        <c:delete val="0"/>
        <c:axPos val="l"/>
        <c:majorGridlines/>
        <c:numFmt formatCode="General" sourceLinked="1"/>
        <c:majorTickMark val="out"/>
        <c:minorTickMark val="none"/>
        <c:tickLblPos val="nextTo"/>
        <c:txPr>
          <a:bodyPr rot="0" vert="horz"/>
          <a:lstStyle/>
          <a:p>
            <a:pPr>
              <a:defRPr/>
            </a:pPr>
            <a:endParaRPr lang="fr-FR"/>
          </a:p>
        </c:txPr>
        <c:crossAx val="58932224"/>
        <c:crosses val="autoZero"/>
        <c:crossBetween val="between"/>
      </c:valAx>
    </c:plotArea>
    <c:legend>
      <c:legendPos val="r"/>
      <c:layout>
        <c:manualLayout>
          <c:xMode val="edge"/>
          <c:yMode val="edge"/>
          <c:x val="9.7902239741296013E-2"/>
          <c:y val="0.63207730017513597"/>
          <c:w val="0.36601703644881572"/>
          <c:h val="0.25861449225326649"/>
        </c:manualLayout>
      </c:layout>
      <c:overlay val="0"/>
      <c:spPr>
        <a:solidFill>
          <a:schemeClr val="bg1"/>
        </a:solidFill>
      </c:spPr>
    </c:legend>
    <c:plotVisOnly val="1"/>
    <c:dispBlanksAs val="gap"/>
    <c:showDLblsOverMax val="0"/>
  </c:chart>
  <c:txPr>
    <a:bodyPr/>
    <a:lstStyle/>
    <a:p>
      <a:pPr>
        <a:defRPr sz="1000" b="0" i="0" u="none" strike="noStrike" baseline="0">
          <a:solidFill>
            <a:srgbClr val="000000"/>
          </a:solidFill>
          <a:latin typeface="Marianne" panose="02000000000000000000" pitchFamily="50" charset="0"/>
          <a:ea typeface="Calibri"/>
          <a:cs typeface="Calibri"/>
        </a:defRPr>
      </a:pPr>
      <a:endParaRPr lang="fr-FR"/>
    </a:p>
  </c:tx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526301455451344E-2"/>
          <c:y val="0.12836423269030961"/>
          <c:w val="0.78981307771311193"/>
          <c:h val="0.7486751040062759"/>
        </c:manualLayout>
      </c:layout>
      <c:barChart>
        <c:barDir val="col"/>
        <c:grouping val="percentStacked"/>
        <c:varyColors val="0"/>
        <c:ser>
          <c:idx val="1"/>
          <c:order val="0"/>
          <c:tx>
            <c:strRef>
              <c:f>'Figure10-7'!$B$41</c:f>
              <c:strCache>
                <c:ptCount val="1"/>
                <c:pt idx="0">
                  <c:v>56-59 ans</c:v>
                </c:pt>
              </c:strCache>
            </c:strRef>
          </c:tx>
          <c:spPr>
            <a:solidFill>
              <a:schemeClr val="tx1">
                <a:lumMod val="95000"/>
                <a:lumOff val="5000"/>
              </a:schemeClr>
            </a:solidFill>
            <a:ln>
              <a:solidFill>
                <a:prstClr val="black"/>
              </a:solidFill>
            </a:ln>
          </c:spPr>
          <c:invertIfNegative val="0"/>
          <c:cat>
            <c:numRef>
              <c:f>'Figure10-7'!$A$42:$A$63</c:f>
              <c:numCache>
                <c:formatCode>General</c:formatCode>
                <c:ptCount val="22"/>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numCache>
            </c:numRef>
          </c:cat>
          <c:val>
            <c:numRef>
              <c:f>'Figure10-7'!$B$42:$B$63</c:f>
              <c:numCache>
                <c:formatCode>0.0</c:formatCode>
                <c:ptCount val="22"/>
                <c:pt idx="0">
                  <c:v>8.0221300138312586</c:v>
                </c:pt>
                <c:pt idx="1">
                  <c:v>8.6481113320079519</c:v>
                </c:pt>
                <c:pt idx="2">
                  <c:v>7.5745033112582778</c:v>
                </c:pt>
                <c:pt idx="3">
                  <c:v>7.4860005894488655</c:v>
                </c:pt>
                <c:pt idx="4">
                  <c:v>7.5854465270121283</c:v>
                </c:pt>
                <c:pt idx="5">
                  <c:v>8.2382284029929718</c:v>
                </c:pt>
                <c:pt idx="6">
                  <c:v>6.93</c:v>
                </c:pt>
                <c:pt idx="7">
                  <c:v>7.94</c:v>
                </c:pt>
                <c:pt idx="8">
                  <c:v>7.93</c:v>
                </c:pt>
                <c:pt idx="9">
                  <c:v>7.35</c:v>
                </c:pt>
                <c:pt idx="10">
                  <c:v>6.49</c:v>
                </c:pt>
                <c:pt idx="11">
                  <c:v>6.17</c:v>
                </c:pt>
                <c:pt idx="12">
                  <c:v>6</c:v>
                </c:pt>
                <c:pt idx="13">
                  <c:v>5.61</c:v>
                </c:pt>
                <c:pt idx="14">
                  <c:v>5.93</c:v>
                </c:pt>
                <c:pt idx="15">
                  <c:v>5.29</c:v>
                </c:pt>
                <c:pt idx="16">
                  <c:v>2.2200000000000002</c:v>
                </c:pt>
                <c:pt idx="17">
                  <c:v>2.0099999999999998</c:v>
                </c:pt>
                <c:pt idx="18">
                  <c:v>2.0699999999999998</c:v>
                </c:pt>
                <c:pt idx="19">
                  <c:v>2.56</c:v>
                </c:pt>
                <c:pt idx="20">
                  <c:v>2.2799999999999998</c:v>
                </c:pt>
                <c:pt idx="21">
                  <c:v>1.82</c:v>
                </c:pt>
              </c:numCache>
            </c:numRef>
          </c:val>
          <c:extLst>
            <c:ext xmlns:c16="http://schemas.microsoft.com/office/drawing/2014/chart" uri="{C3380CC4-5D6E-409C-BE32-E72D297353CC}">
              <c16:uniqueId val="{00000000-9B3B-4BFC-BB28-7F64BC220222}"/>
            </c:ext>
          </c:extLst>
        </c:ser>
        <c:ser>
          <c:idx val="2"/>
          <c:order val="1"/>
          <c:tx>
            <c:strRef>
              <c:f>'Figure10-7'!$C$41</c:f>
              <c:strCache>
                <c:ptCount val="1"/>
                <c:pt idx="0">
                  <c:v>60 ans</c:v>
                </c:pt>
              </c:strCache>
            </c:strRef>
          </c:tx>
          <c:spPr>
            <a:solidFill>
              <a:schemeClr val="tx1">
                <a:lumMod val="65000"/>
                <a:lumOff val="35000"/>
              </a:schemeClr>
            </a:solidFill>
            <a:ln>
              <a:solidFill>
                <a:prstClr val="black"/>
              </a:solidFill>
            </a:ln>
          </c:spPr>
          <c:invertIfNegative val="0"/>
          <c:cat>
            <c:numRef>
              <c:f>'Figure10-7'!$A$42:$A$63</c:f>
              <c:numCache>
                <c:formatCode>General</c:formatCode>
                <c:ptCount val="22"/>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numCache>
            </c:numRef>
          </c:cat>
          <c:val>
            <c:numRef>
              <c:f>'Figure10-7'!$C$42:$C$63</c:f>
              <c:numCache>
                <c:formatCode>0.0</c:formatCode>
                <c:ptCount val="22"/>
                <c:pt idx="0">
                  <c:v>75.050537291201195</c:v>
                </c:pt>
                <c:pt idx="1">
                  <c:v>74.065606361829026</c:v>
                </c:pt>
                <c:pt idx="2">
                  <c:v>76.456953642384107</c:v>
                </c:pt>
                <c:pt idx="3">
                  <c:v>76.982021809608014</c:v>
                </c:pt>
                <c:pt idx="4">
                  <c:v>73.230429988974649</c:v>
                </c:pt>
                <c:pt idx="5">
                  <c:v>68.7929861688459</c:v>
                </c:pt>
                <c:pt idx="6">
                  <c:v>66.89</c:v>
                </c:pt>
                <c:pt idx="7">
                  <c:v>62.5</c:v>
                </c:pt>
                <c:pt idx="8">
                  <c:v>59.55</c:v>
                </c:pt>
                <c:pt idx="9">
                  <c:v>55.2</c:v>
                </c:pt>
                <c:pt idx="10">
                  <c:v>54.23</c:v>
                </c:pt>
                <c:pt idx="11">
                  <c:v>48.39</c:v>
                </c:pt>
                <c:pt idx="12">
                  <c:v>32.44</c:v>
                </c:pt>
                <c:pt idx="13">
                  <c:v>14.12</c:v>
                </c:pt>
                <c:pt idx="14">
                  <c:v>13.39</c:v>
                </c:pt>
                <c:pt idx="15">
                  <c:v>11.12</c:v>
                </c:pt>
                <c:pt idx="16">
                  <c:v>11.02</c:v>
                </c:pt>
                <c:pt idx="17">
                  <c:v>10.88</c:v>
                </c:pt>
                <c:pt idx="18">
                  <c:v>7.8</c:v>
                </c:pt>
                <c:pt idx="19">
                  <c:v>5.67</c:v>
                </c:pt>
                <c:pt idx="20">
                  <c:v>4.97</c:v>
                </c:pt>
                <c:pt idx="21">
                  <c:v>2.42</c:v>
                </c:pt>
              </c:numCache>
            </c:numRef>
          </c:val>
          <c:extLst>
            <c:ext xmlns:c16="http://schemas.microsoft.com/office/drawing/2014/chart" uri="{C3380CC4-5D6E-409C-BE32-E72D297353CC}">
              <c16:uniqueId val="{00000001-9B3B-4BFC-BB28-7F64BC220222}"/>
            </c:ext>
          </c:extLst>
        </c:ser>
        <c:ser>
          <c:idx val="3"/>
          <c:order val="2"/>
          <c:tx>
            <c:strRef>
              <c:f>'Figure10-7'!$D$41</c:f>
              <c:strCache>
                <c:ptCount val="1"/>
                <c:pt idx="0">
                  <c:v>61 ans</c:v>
                </c:pt>
              </c:strCache>
            </c:strRef>
          </c:tx>
          <c:spPr>
            <a:solidFill>
              <a:schemeClr val="accent4">
                <a:lumMod val="50000"/>
              </a:schemeClr>
            </a:solidFill>
            <a:ln>
              <a:solidFill>
                <a:prstClr val="black"/>
              </a:solidFill>
            </a:ln>
          </c:spPr>
          <c:invertIfNegative val="0"/>
          <c:cat>
            <c:numRef>
              <c:f>'Figure10-7'!$A$42:$A$63</c:f>
              <c:numCache>
                <c:formatCode>General</c:formatCode>
                <c:ptCount val="22"/>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numCache>
            </c:numRef>
          </c:cat>
          <c:val>
            <c:numRef>
              <c:f>'Figure10-7'!$D$42:$D$63</c:f>
              <c:numCache>
                <c:formatCode>0.0</c:formatCode>
                <c:ptCount val="22"/>
                <c:pt idx="0">
                  <c:v>6.6922012980104268</c:v>
                </c:pt>
                <c:pt idx="1">
                  <c:v>7.1868787276341957</c:v>
                </c:pt>
                <c:pt idx="2">
                  <c:v>6.2996688741721858</c:v>
                </c:pt>
                <c:pt idx="3">
                  <c:v>5.6881815502505155</c:v>
                </c:pt>
                <c:pt idx="4">
                  <c:v>7.9676589489158403</c:v>
                </c:pt>
                <c:pt idx="5">
                  <c:v>10.498072708034162</c:v>
                </c:pt>
                <c:pt idx="6">
                  <c:v>12.06</c:v>
                </c:pt>
                <c:pt idx="7">
                  <c:v>12.49</c:v>
                </c:pt>
                <c:pt idx="8">
                  <c:v>11.78</c:v>
                </c:pt>
                <c:pt idx="9">
                  <c:v>15.06</c:v>
                </c:pt>
                <c:pt idx="10">
                  <c:v>13.58</c:v>
                </c:pt>
                <c:pt idx="11">
                  <c:v>15.27</c:v>
                </c:pt>
                <c:pt idx="12">
                  <c:v>24.93</c:v>
                </c:pt>
                <c:pt idx="13">
                  <c:v>37.35</c:v>
                </c:pt>
                <c:pt idx="14">
                  <c:v>28.18</c:v>
                </c:pt>
                <c:pt idx="15">
                  <c:v>7.26</c:v>
                </c:pt>
                <c:pt idx="16">
                  <c:v>7.41</c:v>
                </c:pt>
                <c:pt idx="17">
                  <c:v>5.26</c:v>
                </c:pt>
                <c:pt idx="18">
                  <c:v>4.6399999999999997</c:v>
                </c:pt>
                <c:pt idx="19">
                  <c:v>4.1900000000000004</c:v>
                </c:pt>
                <c:pt idx="20">
                  <c:v>2.87</c:v>
                </c:pt>
                <c:pt idx="21">
                  <c:v>0</c:v>
                </c:pt>
              </c:numCache>
            </c:numRef>
          </c:val>
          <c:extLst>
            <c:ext xmlns:c16="http://schemas.microsoft.com/office/drawing/2014/chart" uri="{C3380CC4-5D6E-409C-BE32-E72D297353CC}">
              <c16:uniqueId val="{00000002-9B3B-4BFC-BB28-7F64BC220222}"/>
            </c:ext>
          </c:extLst>
        </c:ser>
        <c:ser>
          <c:idx val="4"/>
          <c:order val="3"/>
          <c:tx>
            <c:strRef>
              <c:f>'Figure10-7'!$E$41</c:f>
              <c:strCache>
                <c:ptCount val="1"/>
                <c:pt idx="0">
                  <c:v>62 ans</c:v>
                </c:pt>
              </c:strCache>
            </c:strRef>
          </c:tx>
          <c:spPr>
            <a:solidFill>
              <a:schemeClr val="accent4"/>
            </a:solidFill>
            <a:ln>
              <a:solidFill>
                <a:prstClr val="black"/>
              </a:solidFill>
            </a:ln>
          </c:spPr>
          <c:invertIfNegative val="0"/>
          <c:cat>
            <c:numRef>
              <c:f>'Figure10-7'!$A$42:$A$63</c:f>
              <c:numCache>
                <c:formatCode>General</c:formatCode>
                <c:ptCount val="22"/>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numCache>
            </c:numRef>
          </c:cat>
          <c:val>
            <c:numRef>
              <c:f>'Figure10-7'!$E$42:$E$63</c:f>
              <c:numCache>
                <c:formatCode>0.0</c:formatCode>
                <c:ptCount val="22"/>
                <c:pt idx="0">
                  <c:v>3.6918821151186298</c:v>
                </c:pt>
                <c:pt idx="1">
                  <c:v>3.3300198807157058</c:v>
                </c:pt>
                <c:pt idx="2">
                  <c:v>2.9635761589403975</c:v>
                </c:pt>
                <c:pt idx="3">
                  <c:v>3.2346006483937519</c:v>
                </c:pt>
                <c:pt idx="4">
                  <c:v>3.8294744579198827</c:v>
                </c:pt>
                <c:pt idx="5">
                  <c:v>4.5121306023732144</c:v>
                </c:pt>
                <c:pt idx="6">
                  <c:v>5.62</c:v>
                </c:pt>
                <c:pt idx="7">
                  <c:v>6.42</c:v>
                </c:pt>
                <c:pt idx="8">
                  <c:v>8.44</c:v>
                </c:pt>
                <c:pt idx="9">
                  <c:v>8.43</c:v>
                </c:pt>
                <c:pt idx="10">
                  <c:v>9.14</c:v>
                </c:pt>
                <c:pt idx="11">
                  <c:v>9.66</c:v>
                </c:pt>
                <c:pt idx="12">
                  <c:v>11.55</c:v>
                </c:pt>
                <c:pt idx="13">
                  <c:v>14.23</c:v>
                </c:pt>
                <c:pt idx="14">
                  <c:v>21.03</c:v>
                </c:pt>
                <c:pt idx="15">
                  <c:v>40.4</c:v>
                </c:pt>
                <c:pt idx="16">
                  <c:v>38.58</c:v>
                </c:pt>
                <c:pt idx="17">
                  <c:v>37.619999999999997</c:v>
                </c:pt>
                <c:pt idx="18">
                  <c:v>39.94</c:v>
                </c:pt>
                <c:pt idx="19">
                  <c:v>31.71</c:v>
                </c:pt>
                <c:pt idx="20">
                  <c:v>0</c:v>
                </c:pt>
                <c:pt idx="21">
                  <c:v>0</c:v>
                </c:pt>
              </c:numCache>
            </c:numRef>
          </c:val>
          <c:extLst>
            <c:ext xmlns:c16="http://schemas.microsoft.com/office/drawing/2014/chart" uri="{C3380CC4-5D6E-409C-BE32-E72D297353CC}">
              <c16:uniqueId val="{00000003-9B3B-4BFC-BB28-7F64BC220222}"/>
            </c:ext>
          </c:extLst>
        </c:ser>
        <c:ser>
          <c:idx val="5"/>
          <c:order val="4"/>
          <c:tx>
            <c:strRef>
              <c:f>'Figure10-7'!$F$41</c:f>
              <c:strCache>
                <c:ptCount val="1"/>
                <c:pt idx="0">
                  <c:v>63 ans et plus</c:v>
                </c:pt>
              </c:strCache>
            </c:strRef>
          </c:tx>
          <c:spPr>
            <a:solidFill>
              <a:schemeClr val="accent4">
                <a:lumMod val="40000"/>
                <a:lumOff val="60000"/>
              </a:schemeClr>
            </a:solidFill>
            <a:ln>
              <a:solidFill>
                <a:schemeClr val="tx1"/>
              </a:solidFill>
            </a:ln>
          </c:spPr>
          <c:invertIfNegative val="0"/>
          <c:cat>
            <c:numRef>
              <c:f>'Figure10-7'!$A$42:$A$63</c:f>
              <c:numCache>
                <c:formatCode>General</c:formatCode>
                <c:ptCount val="22"/>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numCache>
            </c:numRef>
          </c:cat>
          <c:val>
            <c:numRef>
              <c:f>'Figure10-7'!$F$42:$F$63</c:f>
              <c:numCache>
                <c:formatCode>0.0</c:formatCode>
                <c:ptCount val="22"/>
                <c:pt idx="0">
                  <c:v>6.5432492818384942</c:v>
                </c:pt>
                <c:pt idx="1">
                  <c:v>6.7693836978131205</c:v>
                </c:pt>
                <c:pt idx="2">
                  <c:v>6.7052980132450326</c:v>
                </c:pt>
                <c:pt idx="3">
                  <c:v>6.6091954022988508</c:v>
                </c:pt>
                <c:pt idx="4">
                  <c:v>7.3869900771775079</c:v>
                </c:pt>
                <c:pt idx="5">
                  <c:v>7.9585821177537595</c:v>
                </c:pt>
                <c:pt idx="6">
                  <c:v>8.5</c:v>
                </c:pt>
                <c:pt idx="7">
                  <c:v>10.66</c:v>
                </c:pt>
                <c:pt idx="8">
                  <c:v>12.3</c:v>
                </c:pt>
                <c:pt idx="9">
                  <c:v>13.96</c:v>
                </c:pt>
                <c:pt idx="10">
                  <c:v>16.559999999999999</c:v>
                </c:pt>
                <c:pt idx="11">
                  <c:v>20.51</c:v>
                </c:pt>
                <c:pt idx="12">
                  <c:v>24.98</c:v>
                </c:pt>
                <c:pt idx="13">
                  <c:v>28.08</c:v>
                </c:pt>
                <c:pt idx="14">
                  <c:v>30.02</c:v>
                </c:pt>
                <c:pt idx="15">
                  <c:v>28.97</c:v>
                </c:pt>
                <c:pt idx="16">
                  <c:v>27.95</c:v>
                </c:pt>
                <c:pt idx="17">
                  <c:v>22.63</c:v>
                </c:pt>
                <c:pt idx="18">
                  <c:v>12.01</c:v>
                </c:pt>
                <c:pt idx="19">
                  <c:v>0</c:v>
                </c:pt>
                <c:pt idx="20">
                  <c:v>0</c:v>
                </c:pt>
                <c:pt idx="21">
                  <c:v>0</c:v>
                </c:pt>
              </c:numCache>
            </c:numRef>
          </c:val>
          <c:extLst>
            <c:ext xmlns:c16="http://schemas.microsoft.com/office/drawing/2014/chart" uri="{C3380CC4-5D6E-409C-BE32-E72D297353CC}">
              <c16:uniqueId val="{00000004-9B3B-4BFC-BB28-7F64BC220222}"/>
            </c:ext>
          </c:extLst>
        </c:ser>
        <c:ser>
          <c:idx val="6"/>
          <c:order val="5"/>
          <c:tx>
            <c:strRef>
              <c:f>'Figure10-7'!$G$41</c:f>
              <c:strCache>
                <c:ptCount val="1"/>
                <c:pt idx="0">
                  <c:v>Encore en activité</c:v>
                </c:pt>
              </c:strCache>
            </c:strRef>
          </c:tx>
          <c:spPr>
            <a:solidFill>
              <a:schemeClr val="bg1"/>
            </a:solidFill>
            <a:ln>
              <a:solidFill>
                <a:srgbClr val="000000"/>
              </a:solidFill>
            </a:ln>
          </c:spPr>
          <c:invertIfNegative val="0"/>
          <c:cat>
            <c:numRef>
              <c:f>'Figure10-7'!$A$42:$A$63</c:f>
              <c:numCache>
                <c:formatCode>General</c:formatCode>
                <c:ptCount val="22"/>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numCache>
            </c:numRef>
          </c:cat>
          <c:val>
            <c:numRef>
              <c:f>'Figure10-7'!$G$42:$G$63</c:f>
              <c:numCache>
                <c:formatCode>0.0</c:formatCode>
                <c:ptCount val="22"/>
                <c:pt idx="0">
                  <c:v>0</c:v>
                </c:pt>
                <c:pt idx="1">
                  <c:v>0</c:v>
                </c:pt>
                <c:pt idx="2">
                  <c:v>0</c:v>
                </c:pt>
                <c:pt idx="3">
                  <c:v>0</c:v>
                </c:pt>
                <c:pt idx="4">
                  <c:v>0</c:v>
                </c:pt>
                <c:pt idx="5">
                  <c:v>0</c:v>
                </c:pt>
                <c:pt idx="6">
                  <c:v>0</c:v>
                </c:pt>
                <c:pt idx="7">
                  <c:v>0</c:v>
                </c:pt>
                <c:pt idx="8">
                  <c:v>0</c:v>
                </c:pt>
                <c:pt idx="9">
                  <c:v>0</c:v>
                </c:pt>
                <c:pt idx="10">
                  <c:v>0</c:v>
                </c:pt>
                <c:pt idx="11">
                  <c:v>0.01</c:v>
                </c:pt>
                <c:pt idx="12">
                  <c:v>0.09</c:v>
                </c:pt>
                <c:pt idx="13">
                  <c:v>0.6</c:v>
                </c:pt>
                <c:pt idx="14">
                  <c:v>1.45</c:v>
                </c:pt>
                <c:pt idx="15">
                  <c:v>6.96</c:v>
                </c:pt>
                <c:pt idx="16">
                  <c:v>12.81</c:v>
                </c:pt>
                <c:pt idx="17">
                  <c:v>21.6</c:v>
                </c:pt>
                <c:pt idx="18">
                  <c:v>33.54</c:v>
                </c:pt>
                <c:pt idx="19">
                  <c:v>55.87</c:v>
                </c:pt>
                <c:pt idx="20">
                  <c:v>89.89</c:v>
                </c:pt>
                <c:pt idx="21">
                  <c:v>95.77</c:v>
                </c:pt>
              </c:numCache>
            </c:numRef>
          </c:val>
          <c:extLst>
            <c:ext xmlns:c16="http://schemas.microsoft.com/office/drawing/2014/chart" uri="{C3380CC4-5D6E-409C-BE32-E72D297353CC}">
              <c16:uniqueId val="{00000005-9B3B-4BFC-BB28-7F64BC220222}"/>
            </c:ext>
          </c:extLst>
        </c:ser>
        <c:dLbls>
          <c:showLegendKey val="0"/>
          <c:showVal val="0"/>
          <c:showCatName val="0"/>
          <c:showSerName val="0"/>
          <c:showPercent val="0"/>
          <c:showBubbleSize val="0"/>
        </c:dLbls>
        <c:gapWidth val="150"/>
        <c:overlap val="100"/>
        <c:serLines/>
        <c:axId val="58966784"/>
        <c:axId val="58968320"/>
      </c:barChart>
      <c:catAx>
        <c:axId val="5896678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58968320"/>
        <c:crosses val="autoZero"/>
        <c:auto val="1"/>
        <c:lblAlgn val="ctr"/>
        <c:lblOffset val="100"/>
        <c:noMultiLvlLbl val="0"/>
      </c:catAx>
      <c:valAx>
        <c:axId val="58968320"/>
        <c:scaling>
          <c:orientation val="minMax"/>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58966784"/>
        <c:crosses val="autoZero"/>
        <c:crossBetween val="between"/>
      </c:valAx>
      <c:spPr>
        <a:ln w="12700">
          <a:solidFill>
            <a:srgbClr val="000000"/>
          </a:solidFill>
        </a:ln>
      </c:spPr>
    </c:plotArea>
    <c:legend>
      <c:legendPos val="r"/>
      <c:layout>
        <c:manualLayout>
          <c:xMode val="edge"/>
          <c:yMode val="edge"/>
          <c:x val="0.85414947054032031"/>
          <c:y val="0.30728542327731423"/>
          <c:w val="0.13579204000362022"/>
          <c:h val="0.42251733458690799"/>
        </c:manualLayout>
      </c:layout>
      <c:overlay val="0"/>
      <c:spPr>
        <a:noFill/>
        <a:ln>
          <a:noFill/>
        </a:ln>
      </c:spPr>
      <c:txPr>
        <a:bodyPr/>
        <a:lstStyle/>
        <a:p>
          <a:pPr>
            <a:defRPr sz="755"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33" l="0.70000000000000029" r="0.70000000000000029" t="0.75000000000000033" header="0.30000000000000016" footer="0.30000000000000016"/>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433575009352568E-2"/>
          <c:y val="2.9371745198516853E-2"/>
          <c:w val="0.90367764044792898"/>
          <c:h val="0.90435403907844858"/>
        </c:manualLayout>
      </c:layout>
      <c:lineChart>
        <c:grouping val="standard"/>
        <c:varyColors val="0"/>
        <c:ser>
          <c:idx val="0"/>
          <c:order val="0"/>
          <c:tx>
            <c:strRef>
              <c:f>'Figure10-8'!$B$35</c:f>
              <c:strCache>
                <c:ptCount val="1"/>
                <c:pt idx="0">
                  <c:v>Nombre de départs à la retraite</c:v>
                </c:pt>
              </c:strCache>
            </c:strRef>
          </c:tx>
          <c:spPr>
            <a:ln>
              <a:solidFill>
                <a:srgbClr val="00B050"/>
              </a:solidFill>
            </a:ln>
          </c:spPr>
          <c:marker>
            <c:symbol val="none"/>
          </c:marker>
          <c:cat>
            <c:numRef>
              <c:f>'Figure10-8'!$A$36:$A$53</c:f>
              <c:numCache>
                <c:formatCode>General</c:formatCode>
                <c:ptCount val="18"/>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numCache>
            </c:numRef>
          </c:cat>
          <c:val>
            <c:numRef>
              <c:f>'Figure10-8'!$B$36:$B$53</c:f>
              <c:numCache>
                <c:formatCode>General</c:formatCode>
                <c:ptCount val="18"/>
                <c:pt idx="0">
                  <c:v>1632</c:v>
                </c:pt>
                <c:pt idx="1">
                  <c:v>1775</c:v>
                </c:pt>
                <c:pt idx="2">
                  <c:v>2573</c:v>
                </c:pt>
                <c:pt idx="3">
                  <c:v>3023</c:v>
                </c:pt>
                <c:pt idx="4">
                  <c:v>3020</c:v>
                </c:pt>
                <c:pt idx="5">
                  <c:v>2857</c:v>
                </c:pt>
                <c:pt idx="6">
                  <c:v>3102</c:v>
                </c:pt>
                <c:pt idx="7">
                  <c:v>2774</c:v>
                </c:pt>
                <c:pt idx="8">
                  <c:v>2121</c:v>
                </c:pt>
                <c:pt idx="9">
                  <c:v>2520</c:v>
                </c:pt>
                <c:pt idx="10">
                  <c:v>2229</c:v>
                </c:pt>
                <c:pt idx="11">
                  <c:v>2193</c:v>
                </c:pt>
                <c:pt idx="12">
                  <c:v>2285</c:v>
                </c:pt>
                <c:pt idx="13">
                  <c:v>2055</c:v>
                </c:pt>
                <c:pt idx="14">
                  <c:v>2214</c:v>
                </c:pt>
                <c:pt idx="15">
                  <c:v>2037</c:v>
                </c:pt>
                <c:pt idx="16">
                  <c:v>2271</c:v>
                </c:pt>
                <c:pt idx="17">
                  <c:v>2251</c:v>
                </c:pt>
              </c:numCache>
            </c:numRef>
          </c:val>
          <c:smooth val="0"/>
          <c:extLst>
            <c:ext xmlns:c16="http://schemas.microsoft.com/office/drawing/2014/chart" uri="{C3380CC4-5D6E-409C-BE32-E72D297353CC}">
              <c16:uniqueId val="{00000000-3B0A-4DB3-A23C-4F05CFA87146}"/>
            </c:ext>
          </c:extLst>
        </c:ser>
        <c:ser>
          <c:idx val="1"/>
          <c:order val="1"/>
          <c:tx>
            <c:strRef>
              <c:f>'Figure10-8'!$E$34:$E$35</c:f>
              <c:strCache>
                <c:ptCount val="2"/>
                <c:pt idx="1">
                  <c:v>Nombre d'assimilés titulaires atteignant l'âge d'ouverture des droits</c:v>
                </c:pt>
              </c:strCache>
            </c:strRef>
          </c:tx>
          <c:spPr>
            <a:ln>
              <a:solidFill>
                <a:schemeClr val="accent3">
                  <a:lumMod val="60000"/>
                  <a:lumOff val="40000"/>
                </a:schemeClr>
              </a:solidFill>
            </a:ln>
          </c:spPr>
          <c:marker>
            <c:symbol val="none"/>
          </c:marker>
          <c:cat>
            <c:numRef>
              <c:f>'Figure10-8'!$A$36:$A$53</c:f>
              <c:numCache>
                <c:formatCode>General</c:formatCode>
                <c:ptCount val="18"/>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numCache>
            </c:numRef>
          </c:cat>
          <c:val>
            <c:numRef>
              <c:f>'Figure10-8'!$C$36:$C$53</c:f>
              <c:numCache>
                <c:formatCode>General</c:formatCode>
                <c:ptCount val="18"/>
                <c:pt idx="0">
                  <c:v>1896</c:v>
                </c:pt>
                <c:pt idx="1">
                  <c:v>1902</c:v>
                </c:pt>
                <c:pt idx="2">
                  <c:v>2790</c:v>
                </c:pt>
                <c:pt idx="3">
                  <c:v>3387</c:v>
                </c:pt>
                <c:pt idx="4">
                  <c:v>3469</c:v>
                </c:pt>
                <c:pt idx="5">
                  <c:v>3536</c:v>
                </c:pt>
                <c:pt idx="6">
                  <c:v>3430</c:v>
                </c:pt>
                <c:pt idx="7">
                  <c:v>2504</c:v>
                </c:pt>
                <c:pt idx="8">
                  <c:v>1522</c:v>
                </c:pt>
                <c:pt idx="9">
                  <c:v>3043</c:v>
                </c:pt>
                <c:pt idx="10">
                  <c:v>1825</c:v>
                </c:pt>
                <c:pt idx="11">
                  <c:v>1724</c:v>
                </c:pt>
                <c:pt idx="12">
                  <c:v>2415</c:v>
                </c:pt>
                <c:pt idx="13">
                  <c:v>2043</c:v>
                </c:pt>
                <c:pt idx="14">
                  <c:v>2590</c:v>
                </c:pt>
                <c:pt idx="15">
                  <c:v>2521</c:v>
                </c:pt>
                <c:pt idx="16">
                  <c:v>2556</c:v>
                </c:pt>
                <c:pt idx="17">
                  <c:v>2488</c:v>
                </c:pt>
              </c:numCache>
            </c:numRef>
          </c:val>
          <c:smooth val="0"/>
          <c:extLst>
            <c:ext xmlns:c16="http://schemas.microsoft.com/office/drawing/2014/chart" uri="{C3380CC4-5D6E-409C-BE32-E72D297353CC}">
              <c16:uniqueId val="{00000001-3B0A-4DB3-A23C-4F05CFA87146}"/>
            </c:ext>
          </c:extLst>
        </c:ser>
        <c:dLbls>
          <c:showLegendKey val="0"/>
          <c:showVal val="0"/>
          <c:showCatName val="0"/>
          <c:showSerName val="0"/>
          <c:showPercent val="0"/>
          <c:showBubbleSize val="0"/>
        </c:dLbls>
        <c:smooth val="0"/>
        <c:axId val="58973568"/>
        <c:axId val="59020416"/>
      </c:lineChart>
      <c:catAx>
        <c:axId val="58973568"/>
        <c:scaling>
          <c:orientation val="minMax"/>
        </c:scaling>
        <c:delete val="0"/>
        <c:axPos val="b"/>
        <c:numFmt formatCode="General" sourceLinked="1"/>
        <c:majorTickMark val="out"/>
        <c:minorTickMark val="none"/>
        <c:tickLblPos val="nextTo"/>
        <c:txPr>
          <a:bodyPr rot="0" vert="horz"/>
          <a:lstStyle/>
          <a:p>
            <a:pPr>
              <a:defRPr/>
            </a:pPr>
            <a:endParaRPr lang="fr-FR"/>
          </a:p>
        </c:txPr>
        <c:crossAx val="59020416"/>
        <c:crosses val="autoZero"/>
        <c:auto val="1"/>
        <c:lblAlgn val="ctr"/>
        <c:lblOffset val="100"/>
        <c:noMultiLvlLbl val="0"/>
      </c:catAx>
      <c:valAx>
        <c:axId val="59020416"/>
        <c:scaling>
          <c:orientation val="minMax"/>
        </c:scaling>
        <c:delete val="0"/>
        <c:axPos val="l"/>
        <c:majorGridlines/>
        <c:numFmt formatCode="General" sourceLinked="1"/>
        <c:majorTickMark val="out"/>
        <c:minorTickMark val="none"/>
        <c:tickLblPos val="nextTo"/>
        <c:txPr>
          <a:bodyPr rot="0" vert="horz"/>
          <a:lstStyle/>
          <a:p>
            <a:pPr>
              <a:defRPr/>
            </a:pPr>
            <a:endParaRPr lang="fr-FR"/>
          </a:p>
        </c:txPr>
        <c:crossAx val="58973568"/>
        <c:crosses val="autoZero"/>
        <c:crossBetween val="between"/>
      </c:valAx>
    </c:plotArea>
    <c:legend>
      <c:legendPos val="r"/>
      <c:layout>
        <c:manualLayout>
          <c:xMode val="edge"/>
          <c:yMode val="edge"/>
          <c:x val="0.54463408290179938"/>
          <c:y val="0.57947114087374596"/>
          <c:w val="0.39819455000557358"/>
          <c:h val="0.25331150195010665"/>
        </c:manualLayout>
      </c:layout>
      <c:overlay val="0"/>
    </c:legend>
    <c:plotVisOnly val="1"/>
    <c:dispBlanksAs val="gap"/>
    <c:showDLblsOverMax val="0"/>
  </c:chart>
  <c:txPr>
    <a:bodyPr/>
    <a:lstStyle/>
    <a:p>
      <a:pPr>
        <a:defRPr sz="1000" b="0" i="0" u="none" strike="noStrike" baseline="0">
          <a:solidFill>
            <a:srgbClr val="000000"/>
          </a:solidFill>
          <a:latin typeface="Marianne" panose="02000000000000000000" pitchFamily="50" charset="0"/>
          <a:ea typeface="Calibri"/>
          <a:cs typeface="Calibri"/>
        </a:defRPr>
      </a:pPr>
      <a:endParaRPr lang="fr-FR"/>
    </a:p>
  </c:tx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526301455451344E-2"/>
          <c:y val="7.113052839778175E-2"/>
          <c:w val="0.75994989748842556"/>
          <c:h val="0.80590880829880374"/>
        </c:manualLayout>
      </c:layout>
      <c:barChart>
        <c:barDir val="col"/>
        <c:grouping val="percentStacked"/>
        <c:varyColors val="0"/>
        <c:ser>
          <c:idx val="1"/>
          <c:order val="0"/>
          <c:tx>
            <c:strRef>
              <c:f>'Figure10-9'!$B$41</c:f>
              <c:strCache>
                <c:ptCount val="1"/>
                <c:pt idx="0">
                  <c:v>56-59 ans</c:v>
                </c:pt>
              </c:strCache>
            </c:strRef>
          </c:tx>
          <c:spPr>
            <a:solidFill>
              <a:schemeClr val="tx1">
                <a:lumMod val="95000"/>
                <a:lumOff val="5000"/>
              </a:schemeClr>
            </a:solidFill>
            <a:ln>
              <a:solidFill>
                <a:prstClr val="black"/>
              </a:solidFill>
            </a:ln>
          </c:spPr>
          <c:invertIfNegative val="0"/>
          <c:cat>
            <c:numRef>
              <c:f>'Figure10-9'!$A$42:$A$63</c:f>
              <c:numCache>
                <c:formatCode>General</c:formatCode>
                <c:ptCount val="22"/>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numCache>
            </c:numRef>
          </c:cat>
          <c:val>
            <c:numRef>
              <c:f>'Figure10-9'!$B$42:$B$63</c:f>
              <c:numCache>
                <c:formatCode>0.0</c:formatCode>
                <c:ptCount val="22"/>
                <c:pt idx="0">
                  <c:v>10.820451843043994</c:v>
                </c:pt>
                <c:pt idx="1">
                  <c:v>11.591355599214145</c:v>
                </c:pt>
                <c:pt idx="2">
                  <c:v>8.9792785878741377</c:v>
                </c:pt>
                <c:pt idx="3">
                  <c:v>7.451471509079524</c:v>
                </c:pt>
                <c:pt idx="4">
                  <c:v>7.2796934865900385</c:v>
                </c:pt>
                <c:pt idx="5">
                  <c:v>7.5200000000000005</c:v>
                </c:pt>
                <c:pt idx="6">
                  <c:v>4.63</c:v>
                </c:pt>
                <c:pt idx="7">
                  <c:v>5.08</c:v>
                </c:pt>
                <c:pt idx="8">
                  <c:v>5.71</c:v>
                </c:pt>
                <c:pt idx="9">
                  <c:v>7.48</c:v>
                </c:pt>
                <c:pt idx="10">
                  <c:v>7.45</c:v>
                </c:pt>
                <c:pt idx="11">
                  <c:v>6.72</c:v>
                </c:pt>
                <c:pt idx="12">
                  <c:v>6.03</c:v>
                </c:pt>
                <c:pt idx="13">
                  <c:v>6.65</c:v>
                </c:pt>
                <c:pt idx="14">
                  <c:v>7.36</c:v>
                </c:pt>
                <c:pt idx="15">
                  <c:v>4.6900000000000004</c:v>
                </c:pt>
                <c:pt idx="16">
                  <c:v>3.79</c:v>
                </c:pt>
                <c:pt idx="17">
                  <c:v>3.02</c:v>
                </c:pt>
                <c:pt idx="18">
                  <c:v>3.38</c:v>
                </c:pt>
                <c:pt idx="19">
                  <c:v>3.37</c:v>
                </c:pt>
                <c:pt idx="20">
                  <c:v>3.79</c:v>
                </c:pt>
                <c:pt idx="21">
                  <c:v>2.85</c:v>
                </c:pt>
              </c:numCache>
            </c:numRef>
          </c:val>
          <c:extLst>
            <c:ext xmlns:c16="http://schemas.microsoft.com/office/drawing/2014/chart" uri="{C3380CC4-5D6E-409C-BE32-E72D297353CC}">
              <c16:uniqueId val="{00000000-CD6D-4B71-A97F-B6E944AA0DB3}"/>
            </c:ext>
          </c:extLst>
        </c:ser>
        <c:ser>
          <c:idx val="2"/>
          <c:order val="1"/>
          <c:tx>
            <c:strRef>
              <c:f>'Figure10-9'!$C$41</c:f>
              <c:strCache>
                <c:ptCount val="1"/>
                <c:pt idx="0">
                  <c:v>60 ans</c:v>
                </c:pt>
              </c:strCache>
            </c:strRef>
          </c:tx>
          <c:spPr>
            <a:solidFill>
              <a:schemeClr val="tx1">
                <a:lumMod val="65000"/>
                <a:lumOff val="35000"/>
              </a:schemeClr>
            </a:solidFill>
            <a:ln>
              <a:solidFill>
                <a:prstClr val="black"/>
              </a:solidFill>
            </a:ln>
          </c:spPr>
          <c:invertIfNegative val="0"/>
          <c:cat>
            <c:numRef>
              <c:f>'Figure10-9'!$A$42:$A$63</c:f>
              <c:numCache>
                <c:formatCode>General</c:formatCode>
                <c:ptCount val="22"/>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numCache>
            </c:numRef>
          </c:cat>
          <c:val>
            <c:numRef>
              <c:f>'Figure10-9'!$C$42:$C$63</c:f>
              <c:numCache>
                <c:formatCode>0.0</c:formatCode>
                <c:ptCount val="22"/>
                <c:pt idx="0">
                  <c:v>56.837098692033294</c:v>
                </c:pt>
                <c:pt idx="1">
                  <c:v>56.581532416502945</c:v>
                </c:pt>
                <c:pt idx="2">
                  <c:v>61.857252494244051</c:v>
                </c:pt>
                <c:pt idx="3">
                  <c:v>62.867877269881021</c:v>
                </c:pt>
                <c:pt idx="4">
                  <c:v>59.441707717569791</c:v>
                </c:pt>
                <c:pt idx="5">
                  <c:v>55.04</c:v>
                </c:pt>
                <c:pt idx="6">
                  <c:v>60.62</c:v>
                </c:pt>
                <c:pt idx="7">
                  <c:v>58.31</c:v>
                </c:pt>
                <c:pt idx="8">
                  <c:v>56.5</c:v>
                </c:pt>
                <c:pt idx="9">
                  <c:v>47.81</c:v>
                </c:pt>
                <c:pt idx="10">
                  <c:v>46.71</c:v>
                </c:pt>
                <c:pt idx="11">
                  <c:v>41.98</c:v>
                </c:pt>
                <c:pt idx="12">
                  <c:v>30.69</c:v>
                </c:pt>
                <c:pt idx="13">
                  <c:v>11.16</c:v>
                </c:pt>
                <c:pt idx="14">
                  <c:v>9.31</c:v>
                </c:pt>
                <c:pt idx="15">
                  <c:v>9.4600000000000009</c:v>
                </c:pt>
                <c:pt idx="16">
                  <c:v>7.97</c:v>
                </c:pt>
                <c:pt idx="17">
                  <c:v>7.82</c:v>
                </c:pt>
                <c:pt idx="18">
                  <c:v>4.5599999999999996</c:v>
                </c:pt>
                <c:pt idx="19">
                  <c:v>4.2699999999999996</c:v>
                </c:pt>
                <c:pt idx="20">
                  <c:v>4.5199999999999996</c:v>
                </c:pt>
                <c:pt idx="21">
                  <c:v>1.99</c:v>
                </c:pt>
              </c:numCache>
            </c:numRef>
          </c:val>
          <c:extLst>
            <c:ext xmlns:c16="http://schemas.microsoft.com/office/drawing/2014/chart" uri="{C3380CC4-5D6E-409C-BE32-E72D297353CC}">
              <c16:uniqueId val="{00000001-CD6D-4B71-A97F-B6E944AA0DB3}"/>
            </c:ext>
          </c:extLst>
        </c:ser>
        <c:ser>
          <c:idx val="3"/>
          <c:order val="2"/>
          <c:tx>
            <c:strRef>
              <c:f>'Figure10-9'!$D$41</c:f>
              <c:strCache>
                <c:ptCount val="1"/>
                <c:pt idx="0">
                  <c:v>61 ans</c:v>
                </c:pt>
              </c:strCache>
            </c:strRef>
          </c:tx>
          <c:spPr>
            <a:solidFill>
              <a:schemeClr val="accent4">
                <a:lumMod val="50000"/>
              </a:schemeClr>
            </a:solidFill>
            <a:ln>
              <a:solidFill>
                <a:prstClr val="black"/>
              </a:solidFill>
            </a:ln>
          </c:spPr>
          <c:invertIfNegative val="0"/>
          <c:cat>
            <c:numRef>
              <c:f>'Figure10-9'!$A$42:$A$63</c:f>
              <c:numCache>
                <c:formatCode>General</c:formatCode>
                <c:ptCount val="22"/>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numCache>
            </c:numRef>
          </c:cat>
          <c:val>
            <c:numRef>
              <c:f>'Figure10-9'!$D$42:$D$63</c:f>
              <c:numCache>
                <c:formatCode>0.0</c:formatCode>
                <c:ptCount val="22"/>
                <c:pt idx="0">
                  <c:v>11.296076099881095</c:v>
                </c:pt>
                <c:pt idx="1">
                  <c:v>9.5284872298624759</c:v>
                </c:pt>
                <c:pt idx="2">
                  <c:v>7.4443591711435149</c:v>
                </c:pt>
                <c:pt idx="3">
                  <c:v>6.8879148403256112</c:v>
                </c:pt>
                <c:pt idx="4">
                  <c:v>10.23535851122058</c:v>
                </c:pt>
                <c:pt idx="5">
                  <c:v>14.666666666666666</c:v>
                </c:pt>
                <c:pt idx="6">
                  <c:v>11.36</c:v>
                </c:pt>
                <c:pt idx="7">
                  <c:v>11.14</c:v>
                </c:pt>
                <c:pt idx="8">
                  <c:v>10.99</c:v>
                </c:pt>
                <c:pt idx="9">
                  <c:v>14.16</c:v>
                </c:pt>
                <c:pt idx="10">
                  <c:v>12.1</c:v>
                </c:pt>
                <c:pt idx="11">
                  <c:v>14.78</c:v>
                </c:pt>
                <c:pt idx="12">
                  <c:v>21.66</c:v>
                </c:pt>
                <c:pt idx="13">
                  <c:v>35.979999999999997</c:v>
                </c:pt>
                <c:pt idx="14">
                  <c:v>26.51</c:v>
                </c:pt>
                <c:pt idx="15">
                  <c:v>4.8099999999999996</c:v>
                </c:pt>
                <c:pt idx="16">
                  <c:v>4.3899999999999997</c:v>
                </c:pt>
                <c:pt idx="17">
                  <c:v>4.8899999999999997</c:v>
                </c:pt>
                <c:pt idx="18">
                  <c:v>3.84</c:v>
                </c:pt>
                <c:pt idx="19">
                  <c:v>4.53</c:v>
                </c:pt>
                <c:pt idx="20">
                  <c:v>2.4500000000000002</c:v>
                </c:pt>
                <c:pt idx="21">
                  <c:v>0</c:v>
                </c:pt>
              </c:numCache>
            </c:numRef>
          </c:val>
          <c:extLst>
            <c:ext xmlns:c16="http://schemas.microsoft.com/office/drawing/2014/chart" uri="{C3380CC4-5D6E-409C-BE32-E72D297353CC}">
              <c16:uniqueId val="{00000002-CD6D-4B71-A97F-B6E944AA0DB3}"/>
            </c:ext>
          </c:extLst>
        </c:ser>
        <c:ser>
          <c:idx val="4"/>
          <c:order val="3"/>
          <c:tx>
            <c:strRef>
              <c:f>'Figure10-9'!$E$41</c:f>
              <c:strCache>
                <c:ptCount val="1"/>
                <c:pt idx="0">
                  <c:v>62 ans</c:v>
                </c:pt>
              </c:strCache>
            </c:strRef>
          </c:tx>
          <c:spPr>
            <a:solidFill>
              <a:schemeClr val="accent4"/>
            </a:solidFill>
            <a:ln>
              <a:solidFill>
                <a:prstClr val="black"/>
              </a:solidFill>
            </a:ln>
          </c:spPr>
          <c:invertIfNegative val="0"/>
          <c:cat>
            <c:numRef>
              <c:f>'Figure10-9'!$A$42:$A$63</c:f>
              <c:numCache>
                <c:formatCode>General</c:formatCode>
                <c:ptCount val="22"/>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numCache>
            </c:numRef>
          </c:cat>
          <c:val>
            <c:numRef>
              <c:f>'Figure10-9'!$E$42:$E$63</c:f>
              <c:numCache>
                <c:formatCode>0.0</c:formatCode>
                <c:ptCount val="22"/>
                <c:pt idx="0">
                  <c:v>5.5885850178359098</c:v>
                </c:pt>
                <c:pt idx="1">
                  <c:v>5.4027504911591357</c:v>
                </c:pt>
                <c:pt idx="2">
                  <c:v>4.6047582501918649</c:v>
                </c:pt>
                <c:pt idx="3">
                  <c:v>5.3850970569818415</c:v>
                </c:pt>
                <c:pt idx="4">
                  <c:v>6.8418171866447732</c:v>
                </c:pt>
                <c:pt idx="5">
                  <c:v>6.1333333333333329</c:v>
                </c:pt>
                <c:pt idx="6">
                  <c:v>7.85</c:v>
                </c:pt>
                <c:pt idx="7">
                  <c:v>8.34</c:v>
                </c:pt>
                <c:pt idx="8">
                  <c:v>9.34</c:v>
                </c:pt>
                <c:pt idx="9">
                  <c:v>9.0299999999999994</c:v>
                </c:pt>
                <c:pt idx="10">
                  <c:v>10.88</c:v>
                </c:pt>
                <c:pt idx="11">
                  <c:v>11.13</c:v>
                </c:pt>
                <c:pt idx="12">
                  <c:v>11.76</c:v>
                </c:pt>
                <c:pt idx="13">
                  <c:v>12.58</c:v>
                </c:pt>
                <c:pt idx="14">
                  <c:v>20.2</c:v>
                </c:pt>
                <c:pt idx="15">
                  <c:v>41.34</c:v>
                </c:pt>
                <c:pt idx="16">
                  <c:v>38.83</c:v>
                </c:pt>
                <c:pt idx="17">
                  <c:v>30.95</c:v>
                </c:pt>
                <c:pt idx="18">
                  <c:v>33.07</c:v>
                </c:pt>
                <c:pt idx="19">
                  <c:v>24.73</c:v>
                </c:pt>
                <c:pt idx="20">
                  <c:v>0</c:v>
                </c:pt>
                <c:pt idx="21">
                  <c:v>0</c:v>
                </c:pt>
              </c:numCache>
            </c:numRef>
          </c:val>
          <c:extLst>
            <c:ext xmlns:c16="http://schemas.microsoft.com/office/drawing/2014/chart" uri="{C3380CC4-5D6E-409C-BE32-E72D297353CC}">
              <c16:uniqueId val="{00000003-CD6D-4B71-A97F-B6E944AA0DB3}"/>
            </c:ext>
          </c:extLst>
        </c:ser>
        <c:ser>
          <c:idx val="5"/>
          <c:order val="4"/>
          <c:tx>
            <c:strRef>
              <c:f>'Figure10-9'!$F$41</c:f>
              <c:strCache>
                <c:ptCount val="1"/>
                <c:pt idx="0">
                  <c:v>63 ans et plus</c:v>
                </c:pt>
              </c:strCache>
            </c:strRef>
          </c:tx>
          <c:spPr>
            <a:solidFill>
              <a:schemeClr val="accent4">
                <a:lumMod val="40000"/>
                <a:lumOff val="60000"/>
              </a:schemeClr>
            </a:solidFill>
            <a:ln>
              <a:solidFill>
                <a:schemeClr val="tx1"/>
              </a:solidFill>
            </a:ln>
          </c:spPr>
          <c:invertIfNegative val="0"/>
          <c:cat>
            <c:numRef>
              <c:f>'Figure10-9'!$A$42:$A$63</c:f>
              <c:numCache>
                <c:formatCode>General</c:formatCode>
                <c:ptCount val="22"/>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numCache>
            </c:numRef>
          </c:cat>
          <c:val>
            <c:numRef>
              <c:f>'Figure10-9'!$F$42:$F$63</c:f>
              <c:numCache>
                <c:formatCode>0.0</c:formatCode>
                <c:ptCount val="22"/>
                <c:pt idx="0">
                  <c:v>15.457788347205708</c:v>
                </c:pt>
                <c:pt idx="1">
                  <c:v>16.895874263261295</c:v>
                </c:pt>
                <c:pt idx="2">
                  <c:v>17.114351496546433</c:v>
                </c:pt>
                <c:pt idx="3">
                  <c:v>17.407639323731996</c:v>
                </c:pt>
                <c:pt idx="4">
                  <c:v>16.201423097974821</c:v>
                </c:pt>
                <c:pt idx="5">
                  <c:v>16.64</c:v>
                </c:pt>
                <c:pt idx="6">
                  <c:v>15.53</c:v>
                </c:pt>
                <c:pt idx="7">
                  <c:v>17.13</c:v>
                </c:pt>
                <c:pt idx="8">
                  <c:v>17.45</c:v>
                </c:pt>
                <c:pt idx="9">
                  <c:v>21.52</c:v>
                </c:pt>
                <c:pt idx="10">
                  <c:v>22.86</c:v>
                </c:pt>
                <c:pt idx="11">
                  <c:v>25.39</c:v>
                </c:pt>
                <c:pt idx="12">
                  <c:v>29.86</c:v>
                </c:pt>
                <c:pt idx="13">
                  <c:v>33.380000000000003</c:v>
                </c:pt>
                <c:pt idx="14">
                  <c:v>35.56</c:v>
                </c:pt>
                <c:pt idx="15">
                  <c:v>31.11</c:v>
                </c:pt>
                <c:pt idx="16">
                  <c:v>30.73</c:v>
                </c:pt>
                <c:pt idx="17">
                  <c:v>28.74</c:v>
                </c:pt>
                <c:pt idx="18">
                  <c:v>16.010000000000002</c:v>
                </c:pt>
                <c:pt idx="19">
                  <c:v>0</c:v>
                </c:pt>
                <c:pt idx="20">
                  <c:v>0</c:v>
                </c:pt>
                <c:pt idx="21">
                  <c:v>0</c:v>
                </c:pt>
              </c:numCache>
            </c:numRef>
          </c:val>
          <c:extLst>
            <c:ext xmlns:c16="http://schemas.microsoft.com/office/drawing/2014/chart" uri="{C3380CC4-5D6E-409C-BE32-E72D297353CC}">
              <c16:uniqueId val="{00000004-CD6D-4B71-A97F-B6E944AA0DB3}"/>
            </c:ext>
          </c:extLst>
        </c:ser>
        <c:ser>
          <c:idx val="6"/>
          <c:order val="5"/>
          <c:tx>
            <c:strRef>
              <c:f>'Figure10-9'!$G$41</c:f>
              <c:strCache>
                <c:ptCount val="1"/>
                <c:pt idx="0">
                  <c:v>Encore en activité</c:v>
                </c:pt>
              </c:strCache>
            </c:strRef>
          </c:tx>
          <c:spPr>
            <a:solidFill>
              <a:schemeClr val="bg1"/>
            </a:solidFill>
            <a:ln>
              <a:solidFill>
                <a:srgbClr val="000000"/>
              </a:solidFill>
            </a:ln>
          </c:spPr>
          <c:invertIfNegative val="0"/>
          <c:cat>
            <c:numRef>
              <c:f>'Figure10-9'!$A$42:$A$63</c:f>
              <c:numCache>
                <c:formatCode>General</c:formatCode>
                <c:ptCount val="22"/>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numCache>
            </c:numRef>
          </c:cat>
          <c:val>
            <c:numRef>
              <c:f>'Figure10-9'!$G$42:$G$63</c:f>
              <c:numCache>
                <c:formatCode>0.0</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0.25</c:v>
                </c:pt>
                <c:pt idx="14">
                  <c:v>1.05</c:v>
                </c:pt>
                <c:pt idx="15">
                  <c:v>8.58</c:v>
                </c:pt>
                <c:pt idx="16">
                  <c:v>14.28</c:v>
                </c:pt>
                <c:pt idx="17">
                  <c:v>24.57</c:v>
                </c:pt>
                <c:pt idx="18">
                  <c:v>39.15</c:v>
                </c:pt>
                <c:pt idx="19">
                  <c:v>63.09</c:v>
                </c:pt>
                <c:pt idx="20">
                  <c:v>89.24</c:v>
                </c:pt>
                <c:pt idx="21">
                  <c:v>95.16</c:v>
                </c:pt>
              </c:numCache>
            </c:numRef>
          </c:val>
          <c:extLst>
            <c:ext xmlns:c16="http://schemas.microsoft.com/office/drawing/2014/chart" uri="{C3380CC4-5D6E-409C-BE32-E72D297353CC}">
              <c16:uniqueId val="{00000005-CD6D-4B71-A97F-B6E944AA0DB3}"/>
            </c:ext>
          </c:extLst>
        </c:ser>
        <c:dLbls>
          <c:showLegendKey val="0"/>
          <c:showVal val="0"/>
          <c:showCatName val="0"/>
          <c:showSerName val="0"/>
          <c:showPercent val="0"/>
          <c:showBubbleSize val="0"/>
        </c:dLbls>
        <c:gapWidth val="150"/>
        <c:overlap val="100"/>
        <c:serLines/>
        <c:axId val="59188352"/>
        <c:axId val="59189888"/>
      </c:barChart>
      <c:catAx>
        <c:axId val="59188352"/>
        <c:scaling>
          <c:orientation val="minMax"/>
        </c:scaling>
        <c:delete val="0"/>
        <c:axPos val="b"/>
        <c:numFmt formatCode="General" sourceLinked="1"/>
        <c:majorTickMark val="out"/>
        <c:minorTickMark val="none"/>
        <c:tickLblPos val="nextTo"/>
        <c:txPr>
          <a:bodyPr rot="0" vert="horz"/>
          <a:lstStyle/>
          <a:p>
            <a:pPr>
              <a:defRPr/>
            </a:pPr>
            <a:endParaRPr lang="fr-FR"/>
          </a:p>
        </c:txPr>
        <c:crossAx val="59189888"/>
        <c:crosses val="autoZero"/>
        <c:auto val="1"/>
        <c:lblAlgn val="ctr"/>
        <c:lblOffset val="100"/>
        <c:noMultiLvlLbl val="0"/>
      </c:catAx>
      <c:valAx>
        <c:axId val="59189888"/>
        <c:scaling>
          <c:orientation val="minMax"/>
        </c:scaling>
        <c:delete val="0"/>
        <c:axPos val="l"/>
        <c:majorGridlines/>
        <c:numFmt formatCode="0%" sourceLinked="1"/>
        <c:majorTickMark val="out"/>
        <c:minorTickMark val="none"/>
        <c:tickLblPos val="nextTo"/>
        <c:txPr>
          <a:bodyPr rot="0" vert="horz"/>
          <a:lstStyle/>
          <a:p>
            <a:pPr>
              <a:defRPr/>
            </a:pPr>
            <a:endParaRPr lang="fr-FR"/>
          </a:p>
        </c:txPr>
        <c:crossAx val="59188352"/>
        <c:crosses val="autoZero"/>
        <c:crossBetween val="between"/>
      </c:valAx>
      <c:spPr>
        <a:ln w="12700">
          <a:solidFill>
            <a:srgbClr val="000000"/>
          </a:solidFill>
        </a:ln>
      </c:spPr>
    </c:plotArea>
    <c:legend>
      <c:legendPos val="r"/>
      <c:layout>
        <c:manualLayout>
          <c:xMode val="edge"/>
          <c:yMode val="edge"/>
          <c:x val="0.82279618602351767"/>
          <c:y val="0.19586112807274408"/>
          <c:w val="0.16208758434925077"/>
          <c:h val="0.5774845340594108"/>
        </c:manualLayout>
      </c:layout>
      <c:overlay val="0"/>
      <c:spPr>
        <a:noFill/>
        <a:ln>
          <a:noFill/>
        </a:ln>
      </c:spPr>
    </c:legend>
    <c:plotVisOnly val="1"/>
    <c:dispBlanksAs val="gap"/>
    <c:showDLblsOverMax val="0"/>
  </c:chart>
  <c:txPr>
    <a:bodyPr/>
    <a:lstStyle/>
    <a:p>
      <a:pPr>
        <a:defRPr sz="1000" b="0" i="0" u="none" strike="noStrike" baseline="0">
          <a:solidFill>
            <a:srgbClr val="000000"/>
          </a:solidFill>
          <a:latin typeface="Marianne" panose="02000000000000000000" pitchFamily="50" charset="0"/>
          <a:ea typeface="Calibri"/>
          <a:cs typeface="Calibri"/>
        </a:defRPr>
      </a:pPr>
      <a:endParaRPr lang="fr-FR"/>
    </a:p>
  </c:txPr>
  <c:printSettings>
    <c:headerFooter/>
    <c:pageMargins b="0.75000000000000033" l="0.70000000000000029" r="0.70000000000000029" t="0.75000000000000033" header="0.30000000000000016" footer="0.30000000000000016"/>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6.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15.xml"/></Relationships>
</file>

<file path=xl/drawings/_rels/drawing17.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chart" Target="../charts/chart16.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28575</xdr:colOff>
      <xdr:row>2</xdr:row>
      <xdr:rowOff>0</xdr:rowOff>
    </xdr:from>
    <xdr:to>
      <xdr:col>9</xdr:col>
      <xdr:colOff>770965</xdr:colOff>
      <xdr:row>28</xdr:row>
      <xdr:rowOff>161364</xdr:rowOff>
    </xdr:to>
    <xdr:graphicFrame macro="">
      <xdr:nvGraphicFramePr>
        <xdr:cNvPr id="1025" name="Graphique 1">
          <a:extLst>
            <a:ext uri="{FF2B5EF4-FFF2-40B4-BE49-F238E27FC236}">
              <a16:creationId xmlns:a16="http://schemas.microsoft.com/office/drawing/2014/main" id="{00000000-0008-0000-0200-00000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38099</xdr:colOff>
      <xdr:row>1</xdr:row>
      <xdr:rowOff>38100</xdr:rowOff>
    </xdr:from>
    <xdr:to>
      <xdr:col>9</xdr:col>
      <xdr:colOff>649941</xdr:colOff>
      <xdr:row>32</xdr:row>
      <xdr:rowOff>123825</xdr:rowOff>
    </xdr:to>
    <xdr:graphicFrame macro="">
      <xdr:nvGraphicFramePr>
        <xdr:cNvPr id="9217" name="Graphique 2">
          <a:extLst>
            <a:ext uri="{FF2B5EF4-FFF2-40B4-BE49-F238E27FC236}">
              <a16:creationId xmlns:a16="http://schemas.microsoft.com/office/drawing/2014/main" id="{00000000-0008-0000-0A00-000001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57150</xdr:colOff>
      <xdr:row>1</xdr:row>
      <xdr:rowOff>47625</xdr:rowOff>
    </xdr:from>
    <xdr:to>
      <xdr:col>9</xdr:col>
      <xdr:colOff>0</xdr:colOff>
      <xdr:row>23</xdr:row>
      <xdr:rowOff>0</xdr:rowOff>
    </xdr:to>
    <xdr:graphicFrame macro="">
      <xdr:nvGraphicFramePr>
        <xdr:cNvPr id="10241" name="Graphique 1">
          <a:extLst>
            <a:ext uri="{FF2B5EF4-FFF2-40B4-BE49-F238E27FC236}">
              <a16:creationId xmlns:a16="http://schemas.microsoft.com/office/drawing/2014/main" id="{00000000-0008-0000-0B00-0000012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1</xdr:row>
      <xdr:rowOff>95250</xdr:rowOff>
    </xdr:from>
    <xdr:to>
      <xdr:col>9</xdr:col>
      <xdr:colOff>19050</xdr:colOff>
      <xdr:row>26</xdr:row>
      <xdr:rowOff>133350</xdr:rowOff>
    </xdr:to>
    <xdr:graphicFrame macro="">
      <xdr:nvGraphicFramePr>
        <xdr:cNvPr id="11265" name="Graphique 1">
          <a:extLst>
            <a:ext uri="{FF2B5EF4-FFF2-40B4-BE49-F238E27FC236}">
              <a16:creationId xmlns:a16="http://schemas.microsoft.com/office/drawing/2014/main" id="{00000000-0008-0000-0C00-000001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7</xdr:col>
      <xdr:colOff>166641</xdr:colOff>
      <xdr:row>1</xdr:row>
      <xdr:rowOff>428090</xdr:rowOff>
    </xdr:from>
    <xdr:to>
      <xdr:col>14</xdr:col>
      <xdr:colOff>717051</xdr:colOff>
      <xdr:row>37</xdr:row>
      <xdr:rowOff>171236</xdr:rowOff>
    </xdr:to>
    <xdr:graphicFrame macro="">
      <xdr:nvGraphicFramePr>
        <xdr:cNvPr id="12289" name="Graphique 4">
          <a:extLst>
            <a:ext uri="{FF2B5EF4-FFF2-40B4-BE49-F238E27FC236}">
              <a16:creationId xmlns:a16="http://schemas.microsoft.com/office/drawing/2014/main" id="{00000000-0008-0000-0D00-0000013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7</xdr:col>
      <xdr:colOff>166641</xdr:colOff>
      <xdr:row>2</xdr:row>
      <xdr:rowOff>428090</xdr:rowOff>
    </xdr:from>
    <xdr:to>
      <xdr:col>14</xdr:col>
      <xdr:colOff>717051</xdr:colOff>
      <xdr:row>38</xdr:row>
      <xdr:rowOff>171236</xdr:rowOff>
    </xdr:to>
    <xdr:graphicFrame macro="">
      <xdr:nvGraphicFramePr>
        <xdr:cNvPr id="2" name="Graphique 4">
          <a:extLst>
            <a:ext uri="{FF2B5EF4-FFF2-40B4-BE49-F238E27FC236}">
              <a16:creationId xmlns:a16="http://schemas.microsoft.com/office/drawing/2014/main" id="{00000000-0008-0000-0D00-0000013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9</xdr:col>
      <xdr:colOff>26336</xdr:colOff>
      <xdr:row>3</xdr:row>
      <xdr:rowOff>216694</xdr:rowOff>
    </xdr:from>
    <xdr:to>
      <xdr:col>15</xdr:col>
      <xdr:colOff>2643189</xdr:colOff>
      <xdr:row>40</xdr:row>
      <xdr:rowOff>128280</xdr:rowOff>
    </xdr:to>
    <xdr:graphicFrame macro="">
      <xdr:nvGraphicFramePr>
        <xdr:cNvPr id="3" name="Graphique 4">
          <a:extLst>
            <a:ext uri="{FF2B5EF4-FFF2-40B4-BE49-F238E27FC236}">
              <a16:creationId xmlns:a16="http://schemas.microsoft.com/office/drawing/2014/main" id="{2C7C9C13-9054-4C4B-9E64-59BA0D477C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4</xdr:col>
      <xdr:colOff>1010478</xdr:colOff>
      <xdr:row>43</xdr:row>
      <xdr:rowOff>108858</xdr:rowOff>
    </xdr:from>
    <xdr:to>
      <xdr:col>13</xdr:col>
      <xdr:colOff>278130</xdr:colOff>
      <xdr:row>67</xdr:row>
      <xdr:rowOff>136072</xdr:rowOff>
    </xdr:to>
    <xdr:graphicFrame macro="">
      <xdr:nvGraphicFramePr>
        <xdr:cNvPr id="2" name="Graphique 8">
          <a:extLst>
            <a:ext uri="{FF2B5EF4-FFF2-40B4-BE49-F238E27FC236}">
              <a16:creationId xmlns:a16="http://schemas.microsoft.com/office/drawing/2014/main" id="{00000000-0008-0000-0E00-0000013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195036</xdr:colOff>
      <xdr:row>47</xdr:row>
      <xdr:rowOff>7558</xdr:rowOff>
    </xdr:from>
    <xdr:to>
      <xdr:col>4</xdr:col>
      <xdr:colOff>315989</xdr:colOff>
      <xdr:row>56</xdr:row>
      <xdr:rowOff>7557</xdr:rowOff>
    </xdr:to>
    <xdr:sp macro="" textlink="">
      <xdr:nvSpPr>
        <xdr:cNvPr id="3" name="Rectangle 2">
          <a:extLst>
            <a:ext uri="{FF2B5EF4-FFF2-40B4-BE49-F238E27FC236}">
              <a16:creationId xmlns:a16="http://schemas.microsoft.com/office/drawing/2014/main" id="{EB6C7B78-9CF0-45EF-864D-BE8017D64CA3}"/>
            </a:ext>
          </a:extLst>
        </xdr:cNvPr>
        <xdr:cNvSpPr/>
      </xdr:nvSpPr>
      <xdr:spPr>
        <a:xfrm>
          <a:off x="195036" y="10085008"/>
          <a:ext cx="5740703" cy="1714499"/>
        </a:xfrm>
        <a:prstGeom prst="rect">
          <a:avLst/>
        </a:prstGeom>
        <a:solidFill>
          <a:schemeClr val="bg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400" b="1">
              <a:solidFill>
                <a:sysClr val="windowText" lastClr="000000"/>
              </a:solidFill>
              <a:latin typeface="+mj-lt"/>
            </a:rPr>
            <a:t>Mise en forme du graphique ci-dessus :</a:t>
          </a:r>
        </a:p>
        <a:p>
          <a:pPr algn="l"/>
          <a:r>
            <a:rPr lang="fr-FR" sz="1400">
              <a:solidFill>
                <a:sysClr val="windowText" lastClr="000000"/>
              </a:solidFill>
            </a:rPr>
            <a:t>1/ Copier le graphique dynamique ci-contre</a:t>
          </a:r>
        </a:p>
        <a:p>
          <a:pPr algn="l"/>
          <a:r>
            <a:rPr lang="fr-FR" sz="1400">
              <a:solidFill>
                <a:sysClr val="windowText" lastClr="000000"/>
              </a:solidFill>
            </a:rPr>
            <a:t>2/ Collez</a:t>
          </a:r>
          <a:r>
            <a:rPr lang="fr-FR" sz="1400" baseline="0">
              <a:solidFill>
                <a:sysClr val="windowText" lastClr="000000"/>
              </a:solidFill>
            </a:rPr>
            <a:t> le en "Collage spécial" "Image (Métafichier amélioré)"</a:t>
          </a:r>
        </a:p>
        <a:p>
          <a:pPr algn="l"/>
          <a:r>
            <a:rPr lang="fr-FR" sz="1400" baseline="0">
              <a:solidFill>
                <a:sysClr val="windowText" lastClr="000000"/>
              </a:solidFill>
            </a:rPr>
            <a:t>3) Supprimer l'image contre</a:t>
          </a:r>
        </a:p>
        <a:p>
          <a:pPr algn="l"/>
          <a:r>
            <a:rPr lang="fr-FR" sz="1400" baseline="0">
              <a:solidFill>
                <a:sysClr val="windowText" lastClr="000000"/>
              </a:solidFill>
            </a:rPr>
            <a:t>4) A la place :Déplacer l'image précédement collée en regrad du tableau ci-contre et adaptez sa taille</a:t>
          </a:r>
          <a:endParaRPr lang="fr-FR" sz="1400">
            <a:solidFill>
              <a:sysClr val="windowText" lastClr="000000"/>
            </a:solidFill>
          </a:endParaRPr>
        </a:p>
      </xdr:txBody>
    </xdr:sp>
    <xdr:clientData/>
  </xdr:twoCellAnchor>
  <xdr:twoCellAnchor editAs="oneCell">
    <xdr:from>
      <xdr:col>4</xdr:col>
      <xdr:colOff>794556</xdr:colOff>
      <xdr:row>5</xdr:row>
      <xdr:rowOff>624</xdr:rowOff>
    </xdr:from>
    <xdr:to>
      <xdr:col>8</xdr:col>
      <xdr:colOff>678284</xdr:colOff>
      <xdr:row>38</xdr:row>
      <xdr:rowOff>127623</xdr:rowOff>
    </xdr:to>
    <xdr:pic>
      <xdr:nvPicPr>
        <xdr:cNvPr id="4" name="Imag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5400000">
          <a:off x="4068303" y="2453083"/>
          <a:ext cx="6413499" cy="38169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4</xdr:col>
      <xdr:colOff>1010478</xdr:colOff>
      <xdr:row>43</xdr:row>
      <xdr:rowOff>108858</xdr:rowOff>
    </xdr:from>
    <xdr:to>
      <xdr:col>13</xdr:col>
      <xdr:colOff>278130</xdr:colOff>
      <xdr:row>67</xdr:row>
      <xdr:rowOff>136072</xdr:rowOff>
    </xdr:to>
    <xdr:graphicFrame macro="">
      <xdr:nvGraphicFramePr>
        <xdr:cNvPr id="2" name="Graphique 8">
          <a:extLst>
            <a:ext uri="{FF2B5EF4-FFF2-40B4-BE49-F238E27FC236}">
              <a16:creationId xmlns:a16="http://schemas.microsoft.com/office/drawing/2014/main" id="{00000000-0008-0000-0E00-0000013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195036</xdr:colOff>
      <xdr:row>47</xdr:row>
      <xdr:rowOff>7558</xdr:rowOff>
    </xdr:from>
    <xdr:to>
      <xdr:col>4</xdr:col>
      <xdr:colOff>315989</xdr:colOff>
      <xdr:row>56</xdr:row>
      <xdr:rowOff>7557</xdr:rowOff>
    </xdr:to>
    <xdr:sp macro="" textlink="">
      <xdr:nvSpPr>
        <xdr:cNvPr id="3" name="Rectangle 2">
          <a:extLst>
            <a:ext uri="{FF2B5EF4-FFF2-40B4-BE49-F238E27FC236}">
              <a16:creationId xmlns:a16="http://schemas.microsoft.com/office/drawing/2014/main" id="{EB6C7B78-9CF0-45EF-864D-BE8017D64CA3}"/>
            </a:ext>
          </a:extLst>
        </xdr:cNvPr>
        <xdr:cNvSpPr/>
      </xdr:nvSpPr>
      <xdr:spPr>
        <a:xfrm>
          <a:off x="195036" y="10046908"/>
          <a:ext cx="4692953" cy="1714499"/>
        </a:xfrm>
        <a:prstGeom prst="rect">
          <a:avLst/>
        </a:prstGeom>
        <a:solidFill>
          <a:schemeClr val="bg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400" b="1">
              <a:solidFill>
                <a:sysClr val="windowText" lastClr="000000"/>
              </a:solidFill>
              <a:latin typeface="+mj-lt"/>
            </a:rPr>
            <a:t>Mise en forme du graphique ci-dessus :</a:t>
          </a:r>
        </a:p>
        <a:p>
          <a:pPr algn="l"/>
          <a:r>
            <a:rPr lang="fr-FR" sz="1400">
              <a:solidFill>
                <a:sysClr val="windowText" lastClr="000000"/>
              </a:solidFill>
            </a:rPr>
            <a:t>1/ Copier le graphique dynamique ci-contre</a:t>
          </a:r>
        </a:p>
        <a:p>
          <a:pPr algn="l"/>
          <a:r>
            <a:rPr lang="fr-FR" sz="1400">
              <a:solidFill>
                <a:sysClr val="windowText" lastClr="000000"/>
              </a:solidFill>
            </a:rPr>
            <a:t>2/ Collez</a:t>
          </a:r>
          <a:r>
            <a:rPr lang="fr-FR" sz="1400" baseline="0">
              <a:solidFill>
                <a:sysClr val="windowText" lastClr="000000"/>
              </a:solidFill>
            </a:rPr>
            <a:t> le en "Collage spécial" "Image (Métafichier amélioré)"</a:t>
          </a:r>
        </a:p>
        <a:p>
          <a:pPr algn="l"/>
          <a:r>
            <a:rPr lang="fr-FR" sz="1400" baseline="0">
              <a:solidFill>
                <a:sysClr val="windowText" lastClr="000000"/>
              </a:solidFill>
            </a:rPr>
            <a:t>3) Supprimer l'image contre</a:t>
          </a:r>
        </a:p>
        <a:p>
          <a:pPr algn="l"/>
          <a:r>
            <a:rPr lang="fr-FR" sz="1400" baseline="0">
              <a:solidFill>
                <a:sysClr val="windowText" lastClr="000000"/>
              </a:solidFill>
            </a:rPr>
            <a:t>4) A la place :Déplacer l'image précédement collée en regrad du tableau ci-contre et adaptez sa taille</a:t>
          </a:r>
          <a:endParaRPr lang="fr-FR" sz="1400">
            <a:solidFill>
              <a:sysClr val="windowText" lastClr="000000"/>
            </a:solidFill>
          </a:endParaRPr>
        </a:p>
      </xdr:txBody>
    </xdr:sp>
    <xdr:clientData/>
  </xdr:twoCellAnchor>
  <xdr:twoCellAnchor editAs="oneCell">
    <xdr:from>
      <xdr:col>4</xdr:col>
      <xdr:colOff>833157</xdr:colOff>
      <xdr:row>5</xdr:row>
      <xdr:rowOff>22413</xdr:rowOff>
    </xdr:from>
    <xdr:to>
      <xdr:col>8</xdr:col>
      <xdr:colOff>717176</xdr:colOff>
      <xdr:row>38</xdr:row>
      <xdr:rowOff>57607</xdr:rowOff>
    </xdr:to>
    <xdr:pic>
      <xdr:nvPicPr>
        <xdr:cNvPr id="4" name="Imag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5400000">
          <a:off x="4157995" y="2422100"/>
          <a:ext cx="6321694" cy="38273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3</xdr:col>
      <xdr:colOff>266700</xdr:colOff>
      <xdr:row>3</xdr:row>
      <xdr:rowOff>333375</xdr:rowOff>
    </xdr:from>
    <xdr:to>
      <xdr:col>10</xdr:col>
      <xdr:colOff>76200</xdr:colOff>
      <xdr:row>37</xdr:row>
      <xdr:rowOff>19050</xdr:rowOff>
    </xdr:to>
    <xdr:graphicFrame macro="">
      <xdr:nvGraphicFramePr>
        <xdr:cNvPr id="14337" name="Graphique 2">
          <a:extLst>
            <a:ext uri="{FF2B5EF4-FFF2-40B4-BE49-F238E27FC236}">
              <a16:creationId xmlns:a16="http://schemas.microsoft.com/office/drawing/2014/main" id="{00000000-0008-0000-1000-0000013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0.04175</cdr:x>
      <cdr:y>1</cdr:y>
    </cdr:from>
    <cdr:to>
      <cdr:x>0.0415</cdr:x>
      <cdr:y>1</cdr:y>
    </cdr:to>
    <cdr:sp macro="" textlink="">
      <cdr:nvSpPr>
        <cdr:cNvPr id="2" name="ZoneTexte 1"/>
        <cdr:cNvSpPr txBox="1"/>
      </cdr:nvSpPr>
      <cdr:spPr>
        <a:xfrm xmlns:a="http://schemas.openxmlformats.org/drawingml/2006/main">
          <a:off x="444500" y="6053667"/>
          <a:ext cx="70556"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0</xdr:colOff>
      <xdr:row>2</xdr:row>
      <xdr:rowOff>0</xdr:rowOff>
    </xdr:from>
    <xdr:to>
      <xdr:col>9</xdr:col>
      <xdr:colOff>779929</xdr:colOff>
      <xdr:row>29</xdr:row>
      <xdr:rowOff>0</xdr:rowOff>
    </xdr:to>
    <xdr:graphicFrame macro="">
      <xdr:nvGraphicFramePr>
        <xdr:cNvPr id="2049" name="Graphique 2">
          <a:extLst>
            <a:ext uri="{FF2B5EF4-FFF2-40B4-BE49-F238E27FC236}">
              <a16:creationId xmlns:a16="http://schemas.microsoft.com/office/drawing/2014/main" id="{00000000-0008-0000-0300-000001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38100</xdr:colOff>
      <xdr:row>1</xdr:row>
      <xdr:rowOff>0</xdr:rowOff>
    </xdr:from>
    <xdr:to>
      <xdr:col>10</xdr:col>
      <xdr:colOff>971550</xdr:colOff>
      <xdr:row>31</xdr:row>
      <xdr:rowOff>152400</xdr:rowOff>
    </xdr:to>
    <xdr:graphicFrame macro="">
      <xdr:nvGraphicFramePr>
        <xdr:cNvPr id="3073" name="Graphique 1">
          <a:extLst>
            <a:ext uri="{FF2B5EF4-FFF2-40B4-BE49-F238E27FC236}">
              <a16:creationId xmlns:a16="http://schemas.microsoft.com/office/drawing/2014/main" id="{00000000-0008-0000-0400-000001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95250</xdr:colOff>
      <xdr:row>1</xdr:row>
      <xdr:rowOff>76200</xdr:rowOff>
    </xdr:from>
    <xdr:to>
      <xdr:col>9</xdr:col>
      <xdr:colOff>0</xdr:colOff>
      <xdr:row>26</xdr:row>
      <xdr:rowOff>104775</xdr:rowOff>
    </xdr:to>
    <xdr:graphicFrame macro="">
      <xdr:nvGraphicFramePr>
        <xdr:cNvPr id="4097" name="Graphique 1">
          <a:extLst>
            <a:ext uri="{FF2B5EF4-FFF2-40B4-BE49-F238E27FC236}">
              <a16:creationId xmlns:a16="http://schemas.microsoft.com/office/drawing/2014/main" id="{00000000-0008-0000-0500-000001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266700</xdr:colOff>
      <xdr:row>1</xdr:row>
      <xdr:rowOff>38100</xdr:rowOff>
    </xdr:from>
    <xdr:to>
      <xdr:col>11</xdr:col>
      <xdr:colOff>504825</xdr:colOff>
      <xdr:row>32</xdr:row>
      <xdr:rowOff>104775</xdr:rowOff>
    </xdr:to>
    <xdr:graphicFrame macro="">
      <xdr:nvGraphicFramePr>
        <xdr:cNvPr id="5121" name="Graphique 2">
          <a:extLst>
            <a:ext uri="{FF2B5EF4-FFF2-40B4-BE49-F238E27FC236}">
              <a16:creationId xmlns:a16="http://schemas.microsoft.com/office/drawing/2014/main" id="{00000000-0008-0000-0600-000001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95250</xdr:colOff>
      <xdr:row>1</xdr:row>
      <xdr:rowOff>57150</xdr:rowOff>
    </xdr:from>
    <xdr:to>
      <xdr:col>10</xdr:col>
      <xdr:colOff>9525</xdr:colOff>
      <xdr:row>27</xdr:row>
      <xdr:rowOff>142875</xdr:rowOff>
    </xdr:to>
    <xdr:graphicFrame macro="">
      <xdr:nvGraphicFramePr>
        <xdr:cNvPr id="6145" name="Graphique 1">
          <a:extLst>
            <a:ext uri="{FF2B5EF4-FFF2-40B4-BE49-F238E27FC236}">
              <a16:creationId xmlns:a16="http://schemas.microsoft.com/office/drawing/2014/main" id="{00000000-0008-0000-0700-0000011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57150</xdr:colOff>
      <xdr:row>2</xdr:row>
      <xdr:rowOff>9525</xdr:rowOff>
    </xdr:from>
    <xdr:to>
      <xdr:col>10</xdr:col>
      <xdr:colOff>9525</xdr:colOff>
      <xdr:row>33</xdr:row>
      <xdr:rowOff>95250</xdr:rowOff>
    </xdr:to>
    <xdr:graphicFrame macro="">
      <xdr:nvGraphicFramePr>
        <xdr:cNvPr id="7169" name="Graphique 2">
          <a:extLst>
            <a:ext uri="{FF2B5EF4-FFF2-40B4-BE49-F238E27FC236}">
              <a16:creationId xmlns:a16="http://schemas.microsoft.com/office/drawing/2014/main" id="{00000000-0008-0000-0800-0000011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95250</xdr:colOff>
      <xdr:row>1</xdr:row>
      <xdr:rowOff>76200</xdr:rowOff>
    </xdr:from>
    <xdr:to>
      <xdr:col>9</xdr:col>
      <xdr:colOff>0</xdr:colOff>
      <xdr:row>26</xdr:row>
      <xdr:rowOff>139700</xdr:rowOff>
    </xdr:to>
    <xdr:graphicFrame macro="">
      <xdr:nvGraphicFramePr>
        <xdr:cNvPr id="8193" name="Graphique 1">
          <a:extLst>
            <a:ext uri="{FF2B5EF4-FFF2-40B4-BE49-F238E27FC236}">
              <a16:creationId xmlns:a16="http://schemas.microsoft.com/office/drawing/2014/main" id="{00000000-0008-0000-0900-000001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J36"/>
  <sheetViews>
    <sheetView tabSelected="1" zoomScale="90" zoomScaleNormal="90" workbookViewId="0">
      <selection activeCell="J15" sqref="J15"/>
    </sheetView>
  </sheetViews>
  <sheetFormatPr baseColWidth="10" defaultColWidth="11.5703125" defaultRowHeight="12.75"/>
  <cols>
    <col min="1" max="1" width="46.85546875" style="2" customWidth="1"/>
    <col min="2" max="2" width="10" style="2" customWidth="1"/>
    <col min="3" max="3" width="13.7109375" style="2" customWidth="1"/>
    <col min="4" max="4" width="13.140625" style="2" customWidth="1"/>
    <col min="5" max="5" width="12.5703125" style="2" customWidth="1"/>
    <col min="6" max="6" width="12" style="2" customWidth="1"/>
    <col min="7" max="7" width="8.5703125" style="2" customWidth="1"/>
    <col min="8" max="8" width="9.5703125" style="2" customWidth="1"/>
    <col min="9" max="9" width="36.7109375" style="2" customWidth="1"/>
    <col min="10" max="16384" width="11.5703125" style="2"/>
  </cols>
  <sheetData>
    <row r="1" spans="1:10" ht="15.6" customHeight="1">
      <c r="A1" s="1" t="s">
        <v>116</v>
      </c>
      <c r="B1" s="1"/>
    </row>
    <row r="2" spans="1:10">
      <c r="A2" s="218"/>
      <c r="B2" s="218" t="s">
        <v>80</v>
      </c>
      <c r="C2" s="219" t="s">
        <v>8</v>
      </c>
      <c r="D2" s="220"/>
      <c r="E2" s="220"/>
      <c r="F2" s="219" t="s">
        <v>47</v>
      </c>
      <c r="G2" s="220"/>
      <c r="H2" s="220"/>
    </row>
    <row r="3" spans="1:10">
      <c r="A3" s="218"/>
      <c r="B3" s="218"/>
      <c r="C3" s="3" t="s">
        <v>2</v>
      </c>
      <c r="D3" s="4" t="s">
        <v>4</v>
      </c>
      <c r="E3" s="4" t="s">
        <v>3</v>
      </c>
      <c r="F3" s="4" t="s">
        <v>2</v>
      </c>
      <c r="G3" s="4" t="s">
        <v>4</v>
      </c>
      <c r="H3" s="4" t="s">
        <v>3</v>
      </c>
    </row>
    <row r="4" spans="1:10" ht="15.6" customHeight="1">
      <c r="A4" s="42" t="s">
        <v>38</v>
      </c>
      <c r="B4" s="159">
        <v>2.23690239</v>
      </c>
      <c r="C4" s="160">
        <v>7869</v>
      </c>
      <c r="D4" s="160">
        <v>5908</v>
      </c>
      <c r="E4" s="160">
        <v>1961</v>
      </c>
      <c r="F4" s="159">
        <v>60.5</v>
      </c>
      <c r="G4" s="159">
        <v>60.3</v>
      </c>
      <c r="H4" s="159">
        <v>61.2</v>
      </c>
    </row>
    <row r="5" spans="1:10">
      <c r="A5" s="154" t="s">
        <v>26</v>
      </c>
      <c r="B5" s="161">
        <v>4.9784880099999995</v>
      </c>
      <c r="C5" s="162">
        <v>68</v>
      </c>
      <c r="D5" s="162">
        <v>47</v>
      </c>
      <c r="E5" s="162">
        <v>21</v>
      </c>
      <c r="F5" s="161">
        <v>59.4</v>
      </c>
      <c r="G5" s="161">
        <v>59.2</v>
      </c>
      <c r="H5" s="161">
        <v>60</v>
      </c>
    </row>
    <row r="6" spans="1:10" ht="15" customHeight="1">
      <c r="A6" s="216" t="s">
        <v>154</v>
      </c>
      <c r="B6" s="157">
        <v>2.2494588200000001</v>
      </c>
      <c r="C6" s="158">
        <v>7937</v>
      </c>
      <c r="D6" s="158">
        <v>5955</v>
      </c>
      <c r="E6" s="158">
        <v>1982</v>
      </c>
      <c r="F6" s="157">
        <v>60.5</v>
      </c>
      <c r="G6" s="157">
        <v>60.3</v>
      </c>
      <c r="H6" s="157">
        <v>61.2</v>
      </c>
      <c r="I6" s="9"/>
    </row>
    <row r="7" spans="1:10" ht="15" customHeight="1">
      <c r="A7" s="42" t="s">
        <v>27</v>
      </c>
      <c r="B7" s="152">
        <v>4.4280442799999999</v>
      </c>
      <c r="C7" s="153">
        <v>113</v>
      </c>
      <c r="D7" s="153">
        <v>41</v>
      </c>
      <c r="E7" s="153">
        <v>72</v>
      </c>
      <c r="F7" s="152">
        <v>63.9</v>
      </c>
      <c r="G7" s="152">
        <v>63.2</v>
      </c>
      <c r="H7" s="152">
        <v>64.2</v>
      </c>
      <c r="I7" s="10"/>
    </row>
    <row r="8" spans="1:10" ht="15" customHeight="1">
      <c r="A8" s="154" t="s">
        <v>81</v>
      </c>
      <c r="B8" s="155">
        <v>2.4340926999999999</v>
      </c>
      <c r="C8" s="156">
        <v>1251</v>
      </c>
      <c r="D8" s="156">
        <v>623</v>
      </c>
      <c r="E8" s="156">
        <v>628</v>
      </c>
      <c r="F8" s="155">
        <v>63.1</v>
      </c>
      <c r="G8" s="155">
        <v>62.8</v>
      </c>
      <c r="H8" s="155">
        <v>63.5</v>
      </c>
    </row>
    <row r="9" spans="1:10" ht="15" customHeight="1">
      <c r="A9" s="154" t="s">
        <v>86</v>
      </c>
      <c r="B9" s="155">
        <v>1.9413729899999999</v>
      </c>
      <c r="C9" s="156">
        <v>4084</v>
      </c>
      <c r="D9" s="156">
        <v>2487</v>
      </c>
      <c r="E9" s="156">
        <v>1597</v>
      </c>
      <c r="F9" s="155">
        <v>63</v>
      </c>
      <c r="G9" s="155">
        <v>62.8</v>
      </c>
      <c r="H9" s="155">
        <v>63.2</v>
      </c>
    </row>
    <row r="10" spans="1:10" ht="15" customHeight="1">
      <c r="A10" s="154" t="s">
        <v>85</v>
      </c>
      <c r="B10" s="155">
        <v>2.5451381299999998</v>
      </c>
      <c r="C10" s="156">
        <v>656</v>
      </c>
      <c r="D10" s="156">
        <v>320</v>
      </c>
      <c r="E10" s="156">
        <v>336</v>
      </c>
      <c r="F10" s="155">
        <v>62.9</v>
      </c>
      <c r="G10" s="155">
        <v>62.6</v>
      </c>
      <c r="H10" s="155">
        <v>63.3</v>
      </c>
    </row>
    <row r="11" spans="1:10" ht="15" customHeight="1">
      <c r="A11" s="154" t="s">
        <v>82</v>
      </c>
      <c r="B11" s="155">
        <v>3.0799880100000001</v>
      </c>
      <c r="C11" s="156">
        <v>1638</v>
      </c>
      <c r="D11" s="156">
        <v>802</v>
      </c>
      <c r="E11" s="156">
        <v>836</v>
      </c>
      <c r="F11" s="155">
        <v>62.8</v>
      </c>
      <c r="G11" s="155">
        <v>62.7</v>
      </c>
      <c r="H11" s="155">
        <v>62.9</v>
      </c>
    </row>
    <row r="12" spans="1:10" ht="15" customHeight="1">
      <c r="A12" s="154" t="s">
        <v>9</v>
      </c>
      <c r="B12" s="155">
        <v>30.55837563</v>
      </c>
      <c r="C12" s="156">
        <v>298</v>
      </c>
      <c r="D12" s="156">
        <v>158</v>
      </c>
      <c r="E12" s="156">
        <v>140</v>
      </c>
      <c r="F12" s="155">
        <v>62.9</v>
      </c>
      <c r="G12" s="155">
        <v>62.8</v>
      </c>
      <c r="H12" s="155">
        <v>63.1</v>
      </c>
    </row>
    <row r="13" spans="1:10" ht="15" customHeight="1">
      <c r="A13" s="216" t="s">
        <v>155</v>
      </c>
      <c r="B13" s="157">
        <v>2.3317106500000002</v>
      </c>
      <c r="C13" s="158">
        <v>8040</v>
      </c>
      <c r="D13" s="158">
        <v>4431</v>
      </c>
      <c r="E13" s="158">
        <v>3609</v>
      </c>
      <c r="F13" s="157">
        <v>63</v>
      </c>
      <c r="G13" s="157">
        <v>62.8</v>
      </c>
      <c r="H13" s="157">
        <v>63.2</v>
      </c>
      <c r="J13" s="12"/>
    </row>
    <row r="14" spans="1:10" ht="30" customHeight="1">
      <c r="A14" s="11" t="s">
        <v>156</v>
      </c>
      <c r="B14" s="7">
        <v>2.6719371499999998</v>
      </c>
      <c r="C14" s="8">
        <v>1086</v>
      </c>
      <c r="D14" s="8">
        <v>1010</v>
      </c>
      <c r="E14" s="8">
        <v>76</v>
      </c>
      <c r="F14" s="7">
        <v>60.9</v>
      </c>
      <c r="G14" s="7">
        <v>60.8</v>
      </c>
      <c r="H14" s="7">
        <v>62.3</v>
      </c>
      <c r="I14" s="12"/>
    </row>
    <row r="15" spans="1:10" ht="27" customHeight="1">
      <c r="A15" s="11" t="s">
        <v>157</v>
      </c>
      <c r="B15" s="7">
        <v>2.90841423</v>
      </c>
      <c r="C15" s="8">
        <v>2251</v>
      </c>
      <c r="D15" s="8">
        <v>1531</v>
      </c>
      <c r="E15" s="8">
        <v>720</v>
      </c>
      <c r="F15" s="7">
        <v>63.2</v>
      </c>
      <c r="G15" s="7">
        <v>63</v>
      </c>
      <c r="H15" s="7">
        <v>63.5</v>
      </c>
      <c r="I15" s="12"/>
    </row>
    <row r="16" spans="1:10" ht="30" customHeight="1">
      <c r="A16" s="217" t="s">
        <v>158</v>
      </c>
      <c r="B16" s="7">
        <v>2.3662129699999999</v>
      </c>
      <c r="C16" s="8">
        <v>19314</v>
      </c>
      <c r="D16" s="8">
        <v>12927</v>
      </c>
      <c r="E16" s="8">
        <v>6387</v>
      </c>
      <c r="F16" s="7">
        <v>61.9</v>
      </c>
      <c r="G16" s="7">
        <v>61.5</v>
      </c>
      <c r="H16" s="7">
        <v>62.6</v>
      </c>
    </row>
    <row r="17" spans="1:9">
      <c r="A17" s="42" t="s">
        <v>41</v>
      </c>
      <c r="B17" s="152">
        <v>4.4446877200000001</v>
      </c>
      <c r="C17" s="153">
        <v>734</v>
      </c>
      <c r="D17" s="153">
        <v>363</v>
      </c>
      <c r="E17" s="153">
        <v>371</v>
      </c>
      <c r="F17" s="152">
        <v>63.1</v>
      </c>
      <c r="G17" s="152">
        <v>62.9</v>
      </c>
      <c r="H17" s="152">
        <v>63.3</v>
      </c>
    </row>
    <row r="18" spans="1:9">
      <c r="A18" s="154" t="s">
        <v>79</v>
      </c>
      <c r="B18" s="155">
        <v>3.0867399899999999</v>
      </c>
      <c r="C18" s="163">
        <v>563</v>
      </c>
      <c r="D18" s="156">
        <v>424</v>
      </c>
      <c r="E18" s="156">
        <v>139</v>
      </c>
      <c r="F18" s="155">
        <v>63</v>
      </c>
      <c r="G18" s="155">
        <v>62.8</v>
      </c>
      <c r="H18" s="155">
        <v>63.7</v>
      </c>
    </row>
    <row r="19" spans="1:9">
      <c r="A19" s="164" t="s">
        <v>87</v>
      </c>
      <c r="B19" s="155">
        <v>3.86912535</v>
      </c>
      <c r="C19" s="163">
        <v>2414</v>
      </c>
      <c r="D19" s="156">
        <v>2075</v>
      </c>
      <c r="E19" s="156">
        <v>339</v>
      </c>
      <c r="F19" s="155">
        <v>62.7</v>
      </c>
      <c r="G19" s="155">
        <v>62.8</v>
      </c>
      <c r="H19" s="155">
        <v>62.4</v>
      </c>
    </row>
    <row r="20" spans="1:9" ht="25.5">
      <c r="A20" s="165" t="s">
        <v>88</v>
      </c>
      <c r="B20" s="155">
        <v>2.7428335700000002</v>
      </c>
      <c r="C20" s="156">
        <v>240</v>
      </c>
      <c r="D20" s="156">
        <v>155</v>
      </c>
      <c r="E20" s="156">
        <v>85</v>
      </c>
      <c r="F20" s="155">
        <v>62.5</v>
      </c>
      <c r="G20" s="155">
        <v>62.5</v>
      </c>
      <c r="H20" s="155">
        <v>62.4</v>
      </c>
    </row>
    <row r="21" spans="1:9">
      <c r="A21" s="166" t="s">
        <v>46</v>
      </c>
      <c r="B21" s="157">
        <v>3.7211479700000001</v>
      </c>
      <c r="C21" s="158">
        <v>3951</v>
      </c>
      <c r="D21" s="158">
        <v>3017</v>
      </c>
      <c r="E21" s="158">
        <v>934</v>
      </c>
      <c r="F21" s="157">
        <v>62.8</v>
      </c>
      <c r="G21" s="157">
        <v>62.8</v>
      </c>
      <c r="H21" s="157">
        <v>62.9</v>
      </c>
    </row>
    <row r="22" spans="1:9" ht="25.5">
      <c r="A22" s="13" t="s">
        <v>90</v>
      </c>
      <c r="B22" s="7">
        <v>2.47350556</v>
      </c>
      <c r="C22" s="8">
        <v>19928</v>
      </c>
      <c r="D22" s="8">
        <v>13403</v>
      </c>
      <c r="E22" s="8">
        <v>6525</v>
      </c>
      <c r="F22" s="7">
        <v>62</v>
      </c>
      <c r="G22" s="7">
        <v>61.7</v>
      </c>
      <c r="H22" s="7">
        <v>62.6</v>
      </c>
    </row>
    <row r="23" spans="1:9">
      <c r="A23" s="13" t="s">
        <v>84</v>
      </c>
      <c r="B23" s="7">
        <v>2.8274994200000001</v>
      </c>
      <c r="C23" s="8">
        <v>3337</v>
      </c>
      <c r="D23" s="8">
        <v>2541</v>
      </c>
      <c r="E23" s="8">
        <v>796</v>
      </c>
      <c r="F23" s="7">
        <v>62.4</v>
      </c>
      <c r="G23" s="7">
        <v>62.2</v>
      </c>
      <c r="H23" s="7">
        <v>63.4</v>
      </c>
    </row>
    <row r="24" spans="1:9">
      <c r="A24" s="13" t="s">
        <v>2</v>
      </c>
      <c r="B24" s="7">
        <v>2.5176656299999998</v>
      </c>
      <c r="C24" s="8">
        <v>23265</v>
      </c>
      <c r="D24" s="8">
        <v>15944</v>
      </c>
      <c r="E24" s="8">
        <v>7321</v>
      </c>
      <c r="F24" s="7">
        <v>62</v>
      </c>
      <c r="G24" s="7">
        <v>61.8</v>
      </c>
      <c r="H24" s="7">
        <v>62.6</v>
      </c>
    </row>
    <row r="25" spans="1:9">
      <c r="A25" s="195"/>
      <c r="B25" s="12" t="s">
        <v>159</v>
      </c>
      <c r="C25" s="12"/>
      <c r="F25" s="196"/>
      <c r="G25" s="196"/>
      <c r="H25" s="196"/>
      <c r="I25" s="12"/>
    </row>
    <row r="26" spans="1:9" ht="25.15" customHeight="1">
      <c r="A26" s="222" t="s">
        <v>111</v>
      </c>
      <c r="B26" s="223"/>
      <c r="C26" s="223"/>
      <c r="D26" s="223"/>
      <c r="E26" s="223"/>
      <c r="F26" s="223"/>
      <c r="G26" s="223"/>
      <c r="H26" s="223"/>
    </row>
    <row r="27" spans="1:9" ht="40.5" customHeight="1">
      <c r="A27" s="221" t="s">
        <v>113</v>
      </c>
      <c r="B27" s="221"/>
      <c r="C27" s="221"/>
      <c r="D27" s="221"/>
      <c r="E27" s="221"/>
      <c r="F27" s="221"/>
      <c r="G27" s="221"/>
      <c r="H27" s="221"/>
    </row>
    <row r="28" spans="1:9">
      <c r="A28" s="107" t="s">
        <v>105</v>
      </c>
      <c r="B28" s="107"/>
      <c r="C28" s="107"/>
      <c r="D28" s="107"/>
      <c r="E28" s="107"/>
      <c r="F28" s="107"/>
      <c r="G28" s="107"/>
      <c r="H28" s="107"/>
    </row>
    <row r="29" spans="1:9">
      <c r="A29" s="107" t="s">
        <v>112</v>
      </c>
      <c r="B29" s="107"/>
      <c r="C29" s="107"/>
      <c r="D29" s="107"/>
      <c r="E29" s="107"/>
      <c r="F29" s="107"/>
      <c r="G29" s="107"/>
      <c r="H29" s="107"/>
    </row>
    <row r="33" spans="3:3">
      <c r="C33" s="9"/>
    </row>
    <row r="34" spans="3:3">
      <c r="C34" s="9"/>
    </row>
    <row r="35" spans="3:3" ht="15" customHeight="1"/>
    <row r="36" spans="3:3" ht="15" customHeight="1"/>
  </sheetData>
  <mergeCells count="6">
    <mergeCell ref="A2:A3"/>
    <mergeCell ref="C2:E2"/>
    <mergeCell ref="F2:H2"/>
    <mergeCell ref="B2:B3"/>
    <mergeCell ref="A27:H27"/>
    <mergeCell ref="A26:H26"/>
  </mergeCells>
  <pageMargins left="0.7" right="0.7" top="0.75" bottom="0.75" header="0.3" footer="0.3"/>
  <pageSetup paperSize="9" scale="9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J53"/>
  <sheetViews>
    <sheetView zoomScale="80" zoomScaleNormal="80" workbookViewId="0">
      <selection activeCell="A29" sqref="A29:I29"/>
    </sheetView>
  </sheetViews>
  <sheetFormatPr baseColWidth="10" defaultColWidth="11.42578125" defaultRowHeight="12.75"/>
  <cols>
    <col min="1" max="2" width="11.42578125" style="2"/>
    <col min="3" max="3" width="21.5703125" style="2" customWidth="1"/>
    <col min="4" max="16384" width="11.42578125" style="2"/>
  </cols>
  <sheetData>
    <row r="1" spans="1:9" ht="54" customHeight="1">
      <c r="A1" s="238" t="s">
        <v>127</v>
      </c>
      <c r="B1" s="238"/>
      <c r="C1" s="238"/>
      <c r="D1" s="238"/>
      <c r="E1" s="238"/>
      <c r="F1" s="238"/>
      <c r="G1" s="238"/>
      <c r="H1" s="238"/>
      <c r="I1" s="238"/>
    </row>
    <row r="28" spans="1:10">
      <c r="C28" s="2" t="s">
        <v>159</v>
      </c>
      <c r="F28" s="18"/>
      <c r="J28" s="18"/>
    </row>
    <row r="29" spans="1:10" ht="27.75" customHeight="1">
      <c r="A29" s="239" t="s">
        <v>126</v>
      </c>
      <c r="B29" s="239"/>
      <c r="C29" s="239"/>
      <c r="D29" s="239"/>
      <c r="E29" s="239"/>
      <c r="F29" s="239"/>
      <c r="G29" s="239"/>
      <c r="H29" s="239"/>
      <c r="I29" s="239"/>
    </row>
    <row r="30" spans="1:10">
      <c r="A30" s="107" t="s">
        <v>110</v>
      </c>
      <c r="B30" s="107"/>
      <c r="C30" s="107"/>
      <c r="D30" s="107"/>
      <c r="E30" s="107"/>
      <c r="F30" s="107"/>
      <c r="G30" s="107"/>
      <c r="H30" s="107"/>
      <c r="I30" s="107"/>
    </row>
    <row r="31" spans="1:10">
      <c r="A31" s="107" t="s">
        <v>115</v>
      </c>
      <c r="B31" s="107"/>
      <c r="C31" s="107"/>
      <c r="D31" s="107"/>
      <c r="E31" s="107"/>
      <c r="F31" s="107"/>
      <c r="G31" s="107"/>
      <c r="H31" s="107"/>
      <c r="I31" s="107"/>
    </row>
    <row r="34" spans="1:3" ht="15" customHeight="1"/>
    <row r="35" spans="1:3" ht="82.9" customHeight="1">
      <c r="B35" s="28" t="s">
        <v>28</v>
      </c>
      <c r="C35" s="29" t="s">
        <v>91</v>
      </c>
    </row>
    <row r="36" spans="1:3">
      <c r="A36" s="30">
        <v>2004</v>
      </c>
      <c r="B36" s="31">
        <v>1632</v>
      </c>
      <c r="C36" s="31">
        <v>1896</v>
      </c>
    </row>
    <row r="37" spans="1:3">
      <c r="A37" s="30">
        <v>2005</v>
      </c>
      <c r="B37" s="31">
        <v>1775</v>
      </c>
      <c r="C37" s="31">
        <v>1902</v>
      </c>
    </row>
    <row r="38" spans="1:3">
      <c r="A38" s="30">
        <v>2006</v>
      </c>
      <c r="B38" s="31">
        <v>2573</v>
      </c>
      <c r="C38" s="31">
        <v>2790</v>
      </c>
    </row>
    <row r="39" spans="1:3">
      <c r="A39" s="30">
        <v>2007</v>
      </c>
      <c r="B39" s="31">
        <v>3023</v>
      </c>
      <c r="C39" s="31">
        <v>3387</v>
      </c>
    </row>
    <row r="40" spans="1:3">
      <c r="A40" s="30">
        <v>2008</v>
      </c>
      <c r="B40" s="31">
        <v>3020</v>
      </c>
      <c r="C40" s="31">
        <v>3469</v>
      </c>
    </row>
    <row r="41" spans="1:3">
      <c r="A41" s="30">
        <v>2009</v>
      </c>
      <c r="B41" s="31">
        <v>2857</v>
      </c>
      <c r="C41" s="31">
        <v>3536</v>
      </c>
    </row>
    <row r="42" spans="1:3">
      <c r="A42" s="30">
        <v>2010</v>
      </c>
      <c r="B42" s="31">
        <v>3102</v>
      </c>
      <c r="C42" s="31">
        <v>3430</v>
      </c>
    </row>
    <row r="43" spans="1:3">
      <c r="A43" s="30">
        <v>2011</v>
      </c>
      <c r="B43" s="31">
        <v>2774</v>
      </c>
      <c r="C43" s="31">
        <v>2504</v>
      </c>
    </row>
    <row r="44" spans="1:3">
      <c r="A44" s="30">
        <v>2012</v>
      </c>
      <c r="B44" s="31">
        <v>2121</v>
      </c>
      <c r="C44" s="31">
        <v>1522</v>
      </c>
    </row>
    <row r="45" spans="1:3">
      <c r="A45" s="30">
        <v>2013</v>
      </c>
      <c r="B45" s="31">
        <v>2520</v>
      </c>
      <c r="C45" s="31">
        <v>3043</v>
      </c>
    </row>
    <row r="46" spans="1:3">
      <c r="A46" s="30">
        <v>2014</v>
      </c>
      <c r="B46" s="31">
        <v>2229</v>
      </c>
      <c r="C46" s="31">
        <v>1825</v>
      </c>
    </row>
    <row r="47" spans="1:3">
      <c r="A47" s="30">
        <v>2015</v>
      </c>
      <c r="B47" s="31">
        <v>2193</v>
      </c>
      <c r="C47" s="31">
        <v>1724</v>
      </c>
    </row>
    <row r="48" spans="1:3">
      <c r="A48" s="30">
        <v>2016</v>
      </c>
      <c r="B48" s="31">
        <v>2285</v>
      </c>
      <c r="C48" s="31">
        <v>2415</v>
      </c>
    </row>
    <row r="49" spans="1:4">
      <c r="A49" s="40">
        <v>2017</v>
      </c>
      <c r="B49" s="41">
        <v>2055</v>
      </c>
      <c r="C49" s="41">
        <v>2043</v>
      </c>
    </row>
    <row r="50" spans="1:4">
      <c r="A50" s="22">
        <v>2018</v>
      </c>
      <c r="B50" s="27">
        <v>2214</v>
      </c>
      <c r="C50" s="27">
        <v>2590</v>
      </c>
    </row>
    <row r="51" spans="1:4">
      <c r="A51" s="22">
        <v>2019</v>
      </c>
      <c r="B51" s="27">
        <v>2037</v>
      </c>
      <c r="C51" s="27">
        <v>2521</v>
      </c>
      <c r="D51" s="18"/>
    </row>
    <row r="52" spans="1:4">
      <c r="A52" s="22">
        <v>2020</v>
      </c>
      <c r="B52" s="27">
        <v>2271</v>
      </c>
      <c r="C52" s="27">
        <v>2556</v>
      </c>
    </row>
    <row r="53" spans="1:4">
      <c r="A53" s="22">
        <v>2021</v>
      </c>
      <c r="B53" s="27">
        <v>2251</v>
      </c>
      <c r="C53" s="27">
        <v>2488</v>
      </c>
      <c r="D53" s="18"/>
    </row>
  </sheetData>
  <mergeCells count="2">
    <mergeCell ref="A1:I1"/>
    <mergeCell ref="A29:I29"/>
  </mergeCells>
  <pageMargins left="0.7" right="0.7" top="0.75" bottom="0.75" header="0.3" footer="0.3"/>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
    <pageSetUpPr fitToPage="1"/>
  </sheetPr>
  <dimension ref="A1:I63"/>
  <sheetViews>
    <sheetView zoomScale="85" zoomScaleNormal="85" workbookViewId="0">
      <selection activeCell="D35" sqref="D35"/>
    </sheetView>
  </sheetViews>
  <sheetFormatPr baseColWidth="10" defaultColWidth="11.5703125" defaultRowHeight="12.75"/>
  <cols>
    <col min="1" max="1" width="29.28515625" style="2" customWidth="1"/>
    <col min="2" max="16384" width="11.5703125" style="2"/>
  </cols>
  <sheetData>
    <row r="1" spans="1:9" ht="33" customHeight="1">
      <c r="A1" s="234" t="s">
        <v>129</v>
      </c>
      <c r="B1" s="234"/>
      <c r="C1" s="234"/>
      <c r="D1" s="234"/>
      <c r="E1" s="234"/>
      <c r="F1" s="234"/>
      <c r="G1" s="234"/>
      <c r="H1" s="234"/>
      <c r="I1" s="234"/>
    </row>
    <row r="34" spans="1:8">
      <c r="D34" s="2" t="s">
        <v>159</v>
      </c>
      <c r="G34" s="18"/>
    </row>
    <row r="35" spans="1:8">
      <c r="A35" s="107" t="s">
        <v>138</v>
      </c>
      <c r="B35" s="110"/>
      <c r="C35" s="110"/>
      <c r="D35" s="110"/>
      <c r="E35" s="110"/>
      <c r="F35" s="110"/>
      <c r="G35" s="110"/>
      <c r="H35" s="110"/>
    </row>
    <row r="36" spans="1:8" ht="27" customHeight="1">
      <c r="A36" s="240" t="s">
        <v>128</v>
      </c>
      <c r="B36" s="240"/>
      <c r="C36" s="240"/>
      <c r="D36" s="240"/>
      <c r="E36" s="240"/>
      <c r="F36" s="240"/>
      <c r="G36" s="240"/>
      <c r="H36" s="240"/>
    </row>
    <row r="37" spans="1:8">
      <c r="A37" s="241" t="s">
        <v>110</v>
      </c>
      <c r="B37" s="241"/>
      <c r="C37" s="241"/>
      <c r="D37" s="241"/>
      <c r="E37" s="241"/>
      <c r="F37" s="241"/>
      <c r="G37" s="241"/>
      <c r="H37" s="241"/>
    </row>
    <row r="38" spans="1:8">
      <c r="A38" s="226" t="s">
        <v>115</v>
      </c>
      <c r="B38" s="226"/>
      <c r="C38" s="226"/>
      <c r="D38" s="226"/>
      <c r="E38" s="226"/>
      <c r="F38" s="226"/>
      <c r="G38" s="226"/>
      <c r="H38" s="226"/>
    </row>
    <row r="41" spans="1:8" ht="25.5">
      <c r="B41" s="37" t="s">
        <v>18</v>
      </c>
      <c r="C41" s="37" t="s">
        <v>10</v>
      </c>
      <c r="D41" s="37" t="s">
        <v>17</v>
      </c>
      <c r="E41" s="37" t="s">
        <v>19</v>
      </c>
      <c r="F41" s="37" t="s">
        <v>5</v>
      </c>
      <c r="G41" s="37" t="s">
        <v>7</v>
      </c>
    </row>
    <row r="42" spans="1:8">
      <c r="A42" s="15">
        <v>1940</v>
      </c>
      <c r="B42" s="16">
        <v>10.820451843043994</v>
      </c>
      <c r="C42" s="16">
        <v>56.837098692033294</v>
      </c>
      <c r="D42" s="16">
        <v>11.296076099881095</v>
      </c>
      <c r="E42" s="16">
        <v>5.5885850178359098</v>
      </c>
      <c r="F42" s="16">
        <v>15.457788347205708</v>
      </c>
      <c r="G42" s="16">
        <v>0</v>
      </c>
    </row>
    <row r="43" spans="1:8">
      <c r="A43" s="15">
        <v>1941</v>
      </c>
      <c r="B43" s="16">
        <v>11.591355599214145</v>
      </c>
      <c r="C43" s="16">
        <v>56.581532416502945</v>
      </c>
      <c r="D43" s="16">
        <v>9.5284872298624759</v>
      </c>
      <c r="E43" s="16">
        <v>5.4027504911591357</v>
      </c>
      <c r="F43" s="16">
        <v>16.895874263261295</v>
      </c>
      <c r="G43" s="16">
        <v>0</v>
      </c>
    </row>
    <row r="44" spans="1:8">
      <c r="A44" s="15">
        <v>1942</v>
      </c>
      <c r="B44" s="16">
        <v>8.9792785878741377</v>
      </c>
      <c r="C44" s="16">
        <v>61.857252494244051</v>
      </c>
      <c r="D44" s="16">
        <v>7.4443591711435149</v>
      </c>
      <c r="E44" s="16">
        <v>4.6047582501918649</v>
      </c>
      <c r="F44" s="16">
        <v>17.114351496546433</v>
      </c>
      <c r="G44" s="16">
        <v>0</v>
      </c>
    </row>
    <row r="45" spans="1:8">
      <c r="A45" s="15">
        <v>1943</v>
      </c>
      <c r="B45" s="16">
        <v>7.451471509079524</v>
      </c>
      <c r="C45" s="16">
        <v>62.867877269881021</v>
      </c>
      <c r="D45" s="16">
        <v>6.8879148403256112</v>
      </c>
      <c r="E45" s="16">
        <v>5.3850970569818415</v>
      </c>
      <c r="F45" s="16">
        <v>17.407639323731996</v>
      </c>
      <c r="G45" s="16">
        <v>0</v>
      </c>
    </row>
    <row r="46" spans="1:8">
      <c r="A46" s="15">
        <v>1944</v>
      </c>
      <c r="B46" s="16">
        <v>7.2796934865900385</v>
      </c>
      <c r="C46" s="16">
        <v>59.441707717569791</v>
      </c>
      <c r="D46" s="16">
        <v>10.23535851122058</v>
      </c>
      <c r="E46" s="16">
        <v>6.8418171866447732</v>
      </c>
      <c r="F46" s="16">
        <v>16.201423097974821</v>
      </c>
      <c r="G46" s="16">
        <v>0</v>
      </c>
    </row>
    <row r="47" spans="1:8">
      <c r="A47" s="15">
        <v>1945</v>
      </c>
      <c r="B47" s="16">
        <v>7.5200000000000005</v>
      </c>
      <c r="C47" s="16">
        <v>55.04</v>
      </c>
      <c r="D47" s="16">
        <v>14.666666666666666</v>
      </c>
      <c r="E47" s="16">
        <v>6.1333333333333329</v>
      </c>
      <c r="F47" s="16">
        <v>16.64</v>
      </c>
      <c r="G47" s="16">
        <v>0</v>
      </c>
    </row>
    <row r="48" spans="1:8">
      <c r="A48" s="15">
        <v>1946</v>
      </c>
      <c r="B48" s="16">
        <v>4.63</v>
      </c>
      <c r="C48" s="16">
        <v>60.62</v>
      </c>
      <c r="D48" s="16">
        <v>11.36</v>
      </c>
      <c r="E48" s="16">
        <v>7.85</v>
      </c>
      <c r="F48" s="16">
        <v>15.53</v>
      </c>
      <c r="G48" s="16">
        <v>0</v>
      </c>
    </row>
    <row r="49" spans="1:9">
      <c r="A49" s="15">
        <v>1947</v>
      </c>
      <c r="B49" s="16">
        <v>5.08</v>
      </c>
      <c r="C49" s="16">
        <v>58.31</v>
      </c>
      <c r="D49" s="16">
        <v>11.14</v>
      </c>
      <c r="E49" s="16">
        <v>8.34</v>
      </c>
      <c r="F49" s="16">
        <v>17.13</v>
      </c>
      <c r="G49" s="16">
        <v>0</v>
      </c>
    </row>
    <row r="50" spans="1:9">
      <c r="A50" s="15">
        <v>1948</v>
      </c>
      <c r="B50" s="16">
        <v>5.71</v>
      </c>
      <c r="C50" s="16">
        <v>56.5</v>
      </c>
      <c r="D50" s="16">
        <v>10.99</v>
      </c>
      <c r="E50" s="16">
        <v>9.34</v>
      </c>
      <c r="F50" s="16">
        <v>17.45</v>
      </c>
      <c r="G50" s="16">
        <v>0</v>
      </c>
    </row>
    <row r="51" spans="1:9">
      <c r="A51" s="15">
        <v>1949</v>
      </c>
      <c r="B51" s="16">
        <v>7.48</v>
      </c>
      <c r="C51" s="16">
        <v>47.81</v>
      </c>
      <c r="D51" s="16">
        <v>14.16</v>
      </c>
      <c r="E51" s="16">
        <v>9.0299999999999994</v>
      </c>
      <c r="F51" s="16">
        <v>21.52</v>
      </c>
      <c r="G51" s="16">
        <v>0</v>
      </c>
    </row>
    <row r="52" spans="1:9">
      <c r="A52" s="15">
        <v>1950</v>
      </c>
      <c r="B52" s="16">
        <v>7.45</v>
      </c>
      <c r="C52" s="16">
        <v>46.71</v>
      </c>
      <c r="D52" s="16">
        <v>12.1</v>
      </c>
      <c r="E52" s="16">
        <v>10.88</v>
      </c>
      <c r="F52" s="16">
        <v>22.86</v>
      </c>
      <c r="G52" s="16">
        <v>0</v>
      </c>
    </row>
    <row r="53" spans="1:9">
      <c r="A53" s="15">
        <v>1951</v>
      </c>
      <c r="B53" s="16">
        <v>6.72</v>
      </c>
      <c r="C53" s="16">
        <v>41.98</v>
      </c>
      <c r="D53" s="16">
        <v>14.78</v>
      </c>
      <c r="E53" s="16">
        <v>11.13</v>
      </c>
      <c r="F53" s="16">
        <v>25.39</v>
      </c>
      <c r="G53" s="16">
        <v>0</v>
      </c>
    </row>
    <row r="54" spans="1:9">
      <c r="A54" s="15">
        <v>1952</v>
      </c>
      <c r="B54" s="16">
        <v>6.03</v>
      </c>
      <c r="C54" s="16">
        <v>30.69</v>
      </c>
      <c r="D54" s="16">
        <v>21.66</v>
      </c>
      <c r="E54" s="16">
        <v>11.76</v>
      </c>
      <c r="F54" s="16">
        <v>29.86</v>
      </c>
      <c r="G54" s="16">
        <v>0</v>
      </c>
    </row>
    <row r="55" spans="1:9">
      <c r="A55" s="15">
        <v>1953</v>
      </c>
      <c r="B55" s="16">
        <v>6.65</v>
      </c>
      <c r="C55" s="16">
        <v>11.16</v>
      </c>
      <c r="D55" s="16">
        <v>35.979999999999997</v>
      </c>
      <c r="E55" s="16">
        <v>12.58</v>
      </c>
      <c r="F55" s="16">
        <v>33.380000000000003</v>
      </c>
      <c r="G55" s="16">
        <v>0.25</v>
      </c>
      <c r="I55" s="12"/>
    </row>
    <row r="56" spans="1:9">
      <c r="A56" s="15">
        <v>1954</v>
      </c>
      <c r="B56" s="16">
        <v>7.36</v>
      </c>
      <c r="C56" s="16">
        <v>9.31</v>
      </c>
      <c r="D56" s="16">
        <v>26.51</v>
      </c>
      <c r="E56" s="16">
        <v>20.2</v>
      </c>
      <c r="F56" s="16">
        <v>35.56</v>
      </c>
      <c r="G56" s="16">
        <v>1.05</v>
      </c>
      <c r="I56" s="12"/>
    </row>
    <row r="57" spans="1:9">
      <c r="A57" s="15">
        <v>1955</v>
      </c>
      <c r="B57" s="16">
        <v>4.6900000000000004</v>
      </c>
      <c r="C57" s="16">
        <v>9.4600000000000009</v>
      </c>
      <c r="D57" s="16">
        <v>4.8099999999999996</v>
      </c>
      <c r="E57" s="16">
        <v>41.34</v>
      </c>
      <c r="F57" s="16">
        <v>31.11</v>
      </c>
      <c r="G57" s="16">
        <v>8.58</v>
      </c>
      <c r="I57" s="12"/>
    </row>
    <row r="58" spans="1:9">
      <c r="A58" s="38">
        <v>1956</v>
      </c>
      <c r="B58" s="16">
        <v>3.79</v>
      </c>
      <c r="C58" s="16">
        <v>7.97</v>
      </c>
      <c r="D58" s="16">
        <v>4.3899999999999997</v>
      </c>
      <c r="E58" s="16">
        <v>38.83</v>
      </c>
      <c r="F58" s="16">
        <v>30.73</v>
      </c>
      <c r="G58" s="16">
        <v>14.28</v>
      </c>
      <c r="I58" s="12"/>
    </row>
    <row r="59" spans="1:9">
      <c r="A59" s="42">
        <v>1957</v>
      </c>
      <c r="B59" s="39">
        <v>3.02</v>
      </c>
      <c r="C59" s="39">
        <v>7.82</v>
      </c>
      <c r="D59" s="39">
        <v>4.8899999999999997</v>
      </c>
      <c r="E59" s="39">
        <v>30.95</v>
      </c>
      <c r="F59" s="39">
        <v>28.74</v>
      </c>
      <c r="G59" s="39">
        <v>24.57</v>
      </c>
      <c r="I59" s="12"/>
    </row>
    <row r="60" spans="1:9">
      <c r="A60" s="5">
        <v>1958</v>
      </c>
      <c r="B60" s="6">
        <v>3.38</v>
      </c>
      <c r="C60" s="6">
        <v>4.5599999999999996</v>
      </c>
      <c r="D60" s="6">
        <v>3.84</v>
      </c>
      <c r="E60" s="6">
        <v>33.07</v>
      </c>
      <c r="F60" s="6">
        <v>16.010000000000002</v>
      </c>
      <c r="G60" s="6">
        <v>39.15</v>
      </c>
      <c r="I60" s="12"/>
    </row>
    <row r="61" spans="1:9">
      <c r="A61" s="5">
        <v>1959</v>
      </c>
      <c r="B61" s="6">
        <v>3.37</v>
      </c>
      <c r="C61" s="6">
        <v>4.2699999999999996</v>
      </c>
      <c r="D61" s="6">
        <v>4.53</v>
      </c>
      <c r="E61" s="6">
        <v>24.73</v>
      </c>
      <c r="F61" s="6">
        <v>0</v>
      </c>
      <c r="G61" s="6">
        <v>63.09</v>
      </c>
    </row>
    <row r="62" spans="1:9">
      <c r="A62" s="5">
        <v>1960</v>
      </c>
      <c r="B62" s="6">
        <v>3.79</v>
      </c>
      <c r="C62" s="6">
        <v>4.5199999999999996</v>
      </c>
      <c r="D62" s="6">
        <v>2.4500000000000002</v>
      </c>
      <c r="E62" s="6">
        <v>0</v>
      </c>
      <c r="F62" s="6">
        <v>0</v>
      </c>
      <c r="G62" s="6">
        <v>89.24</v>
      </c>
    </row>
    <row r="63" spans="1:9">
      <c r="A63" s="5">
        <v>1961</v>
      </c>
      <c r="B63" s="6">
        <v>2.85</v>
      </c>
      <c r="C63" s="6">
        <v>1.99</v>
      </c>
      <c r="D63" s="6">
        <v>0</v>
      </c>
      <c r="E63" s="6">
        <v>0</v>
      </c>
      <c r="F63" s="6">
        <v>0</v>
      </c>
      <c r="G63" s="6">
        <v>95.16</v>
      </c>
    </row>
  </sheetData>
  <mergeCells count="4">
    <mergeCell ref="A1:I1"/>
    <mergeCell ref="A36:H36"/>
    <mergeCell ref="A37:H37"/>
    <mergeCell ref="A38:H38"/>
  </mergeCells>
  <pageMargins left="0.7" right="0.7" top="0.75" bottom="0.75" header="0.3" footer="0.3"/>
  <pageSetup paperSize="9" scale="92"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pageSetUpPr fitToPage="1"/>
  </sheetPr>
  <dimension ref="A1:J46"/>
  <sheetViews>
    <sheetView zoomScale="75" zoomScaleNormal="75" workbookViewId="0">
      <selection activeCell="K10" sqref="K10"/>
    </sheetView>
  </sheetViews>
  <sheetFormatPr baseColWidth="10" defaultColWidth="11.5703125" defaultRowHeight="12.75"/>
  <cols>
    <col min="1" max="2" width="11.5703125" style="2"/>
    <col min="3" max="3" width="18.5703125" style="2" customWidth="1"/>
    <col min="4" max="16384" width="11.5703125" style="2"/>
  </cols>
  <sheetData>
    <row r="1" spans="1:9" ht="41.25" customHeight="1">
      <c r="A1" s="242" t="s">
        <v>164</v>
      </c>
      <c r="B1" s="242"/>
      <c r="C1" s="242"/>
      <c r="D1" s="242"/>
      <c r="E1" s="242"/>
      <c r="F1" s="242"/>
      <c r="G1" s="242"/>
      <c r="H1" s="242"/>
      <c r="I1" s="242"/>
    </row>
    <row r="24" spans="1:10">
      <c r="D24" s="2" t="s">
        <v>159</v>
      </c>
      <c r="F24" s="18"/>
    </row>
    <row r="25" spans="1:10">
      <c r="A25" s="107" t="s">
        <v>89</v>
      </c>
    </row>
    <row r="26" spans="1:10">
      <c r="A26" s="107" t="s">
        <v>130</v>
      </c>
    </row>
    <row r="28" spans="1:10" ht="65.25" customHeight="1">
      <c r="B28" s="43" t="s">
        <v>28</v>
      </c>
      <c r="C28" s="44" t="s">
        <v>39</v>
      </c>
      <c r="D28" s="45"/>
    </row>
    <row r="29" spans="1:10">
      <c r="A29" s="34">
        <v>2004</v>
      </c>
      <c r="B29" s="27">
        <v>1342</v>
      </c>
      <c r="C29" s="46">
        <v>1371</v>
      </c>
      <c r="G29" s="186"/>
      <c r="J29" s="186"/>
    </row>
    <row r="30" spans="1:10">
      <c r="A30" s="34">
        <v>2005</v>
      </c>
      <c r="B30" s="27">
        <v>1237</v>
      </c>
      <c r="C30" s="46">
        <v>1251</v>
      </c>
      <c r="G30" s="186"/>
      <c r="J30" s="186"/>
    </row>
    <row r="31" spans="1:10">
      <c r="A31" s="34">
        <v>2006</v>
      </c>
      <c r="B31" s="27">
        <v>1309</v>
      </c>
      <c r="C31" s="46">
        <v>1632</v>
      </c>
      <c r="G31" s="186"/>
      <c r="J31" s="186"/>
    </row>
    <row r="32" spans="1:10">
      <c r="A32" s="34">
        <v>2007</v>
      </c>
      <c r="B32" s="27">
        <v>1595</v>
      </c>
      <c r="C32" s="46">
        <v>1985</v>
      </c>
      <c r="G32" s="186"/>
      <c r="J32" s="186"/>
    </row>
    <row r="33" spans="1:10">
      <c r="A33" s="34">
        <v>2008</v>
      </c>
      <c r="B33" s="27">
        <v>1634</v>
      </c>
      <c r="C33" s="46">
        <v>1901</v>
      </c>
      <c r="G33" s="186"/>
      <c r="J33" s="186"/>
    </row>
    <row r="34" spans="1:10">
      <c r="A34" s="34">
        <v>2009</v>
      </c>
      <c r="B34" s="27">
        <v>1517</v>
      </c>
      <c r="C34" s="46">
        <v>1886</v>
      </c>
      <c r="G34" s="186"/>
      <c r="J34" s="186"/>
    </row>
    <row r="35" spans="1:10">
      <c r="A35" s="34">
        <v>2010</v>
      </c>
      <c r="B35" s="27">
        <v>1479</v>
      </c>
      <c r="C35" s="46">
        <v>1704</v>
      </c>
      <c r="G35" s="186"/>
      <c r="J35" s="186"/>
    </row>
    <row r="36" spans="1:10">
      <c r="A36" s="34">
        <v>2011</v>
      </c>
      <c r="B36" s="27">
        <v>1398</v>
      </c>
      <c r="C36" s="46">
        <v>1236</v>
      </c>
      <c r="G36" s="186"/>
      <c r="J36" s="186"/>
    </row>
    <row r="37" spans="1:10">
      <c r="A37" s="34">
        <v>2012</v>
      </c>
      <c r="B37" s="27">
        <v>1222</v>
      </c>
      <c r="C37" s="46">
        <v>724</v>
      </c>
      <c r="G37" s="186"/>
      <c r="J37" s="186"/>
    </row>
    <row r="38" spans="1:10">
      <c r="A38" s="34">
        <v>2013</v>
      </c>
      <c r="B38" s="27">
        <v>1249</v>
      </c>
      <c r="C38" s="46">
        <v>1373</v>
      </c>
      <c r="G38" s="186"/>
      <c r="J38" s="186"/>
    </row>
    <row r="39" spans="1:10">
      <c r="A39" s="34">
        <v>2014</v>
      </c>
      <c r="B39" s="27">
        <v>1166</v>
      </c>
      <c r="C39" s="46">
        <v>773</v>
      </c>
      <c r="G39" s="186"/>
      <c r="J39" s="186"/>
    </row>
    <row r="40" spans="1:10">
      <c r="A40" s="34">
        <v>2015</v>
      </c>
      <c r="B40" s="27">
        <v>1010</v>
      </c>
      <c r="C40" s="46">
        <v>657</v>
      </c>
      <c r="G40" s="186"/>
      <c r="J40" s="186"/>
    </row>
    <row r="41" spans="1:10">
      <c r="A41" s="34">
        <v>2016</v>
      </c>
      <c r="B41" s="27">
        <v>797</v>
      </c>
      <c r="C41" s="46">
        <v>1025</v>
      </c>
      <c r="G41" s="186"/>
      <c r="J41" s="186"/>
    </row>
    <row r="42" spans="1:10">
      <c r="A42" s="47">
        <v>2017</v>
      </c>
      <c r="B42" s="48">
        <v>440</v>
      </c>
      <c r="C42" s="49">
        <v>767</v>
      </c>
      <c r="G42" s="186"/>
      <c r="J42" s="186"/>
    </row>
    <row r="43" spans="1:10">
      <c r="A43" s="47">
        <v>2018</v>
      </c>
      <c r="B43" s="48">
        <v>583</v>
      </c>
      <c r="C43" s="49">
        <v>1122</v>
      </c>
      <c r="G43" s="186"/>
      <c r="J43" s="186"/>
    </row>
    <row r="44" spans="1:10">
      <c r="A44" s="22">
        <v>2019</v>
      </c>
      <c r="B44" s="27">
        <v>524</v>
      </c>
      <c r="C44" s="27">
        <v>1176</v>
      </c>
      <c r="D44" s="35"/>
      <c r="E44" s="50"/>
      <c r="F44" s="18"/>
      <c r="G44" s="186"/>
      <c r="J44" s="186"/>
    </row>
    <row r="45" spans="1:10">
      <c r="A45" s="22">
        <v>2020</v>
      </c>
      <c r="B45" s="24">
        <v>963</v>
      </c>
      <c r="C45" s="24">
        <v>1372</v>
      </c>
      <c r="G45" s="186"/>
      <c r="J45" s="186"/>
    </row>
    <row r="46" spans="1:10">
      <c r="A46" s="22">
        <v>2021</v>
      </c>
      <c r="B46" s="24">
        <v>1297</v>
      </c>
      <c r="C46" s="24">
        <v>1406</v>
      </c>
      <c r="G46" s="186"/>
      <c r="J46" s="186"/>
    </row>
  </sheetData>
  <mergeCells count="1">
    <mergeCell ref="A1:I1"/>
  </mergeCells>
  <pageMargins left="0.7" right="0.7" top="0.75" bottom="0.75" header="0.3" footer="0.3"/>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pageSetUpPr fitToPage="1"/>
  </sheetPr>
  <dimension ref="A1:L53"/>
  <sheetViews>
    <sheetView zoomScale="75" zoomScaleNormal="75" workbookViewId="0">
      <selection activeCell="D29" sqref="D29"/>
    </sheetView>
  </sheetViews>
  <sheetFormatPr baseColWidth="10" defaultColWidth="11.5703125" defaultRowHeight="12.75"/>
  <cols>
    <col min="1" max="2" width="11.5703125" style="2"/>
    <col min="3" max="3" width="20.7109375" style="2" customWidth="1"/>
    <col min="4" max="16384" width="11.5703125" style="2"/>
  </cols>
  <sheetData>
    <row r="1" spans="1:9" ht="32.25" customHeight="1">
      <c r="A1" s="242" t="s">
        <v>131</v>
      </c>
      <c r="B1" s="242"/>
      <c r="C1" s="242"/>
      <c r="D1" s="242"/>
      <c r="E1" s="242"/>
      <c r="F1" s="242"/>
      <c r="G1" s="242"/>
      <c r="H1" s="242"/>
      <c r="I1" s="242"/>
    </row>
    <row r="28" spans="1:6" ht="12.75" customHeight="1">
      <c r="D28" s="2" t="s">
        <v>159</v>
      </c>
      <c r="F28" s="18"/>
    </row>
    <row r="29" spans="1:6">
      <c r="A29" s="107" t="s">
        <v>89</v>
      </c>
    </row>
    <row r="30" spans="1:6">
      <c r="A30" s="107" t="s">
        <v>130</v>
      </c>
    </row>
    <row r="32" spans="1:6" ht="73.5" customHeight="1">
      <c r="B32" s="28" t="s">
        <v>28</v>
      </c>
      <c r="C32" s="44" t="s">
        <v>39</v>
      </c>
      <c r="D32" s="45"/>
    </row>
    <row r="33" spans="1:12">
      <c r="A33" s="34">
        <v>2003</v>
      </c>
      <c r="B33" s="51">
        <v>5370</v>
      </c>
      <c r="C33" s="24">
        <v>4575</v>
      </c>
      <c r="D33" s="45"/>
      <c r="L33" s="187"/>
    </row>
    <row r="34" spans="1:12">
      <c r="A34" s="34">
        <v>2004</v>
      </c>
      <c r="B34" s="51">
        <v>5742</v>
      </c>
      <c r="C34" s="24">
        <v>4791</v>
      </c>
      <c r="L34" s="187"/>
    </row>
    <row r="35" spans="1:12">
      <c r="A35" s="34">
        <v>2005</v>
      </c>
      <c r="B35" s="51">
        <v>5369</v>
      </c>
      <c r="C35" s="24">
        <v>4652</v>
      </c>
      <c r="L35" s="187"/>
    </row>
    <row r="36" spans="1:12">
      <c r="A36" s="34">
        <v>2006</v>
      </c>
      <c r="B36" s="51">
        <v>6691</v>
      </c>
      <c r="C36" s="24">
        <v>5882</v>
      </c>
      <c r="L36" s="187"/>
    </row>
    <row r="37" spans="1:12">
      <c r="A37" s="34">
        <v>2007</v>
      </c>
      <c r="B37" s="51">
        <v>6142</v>
      </c>
      <c r="C37" s="24">
        <v>5945</v>
      </c>
      <c r="L37" s="187"/>
    </row>
    <row r="38" spans="1:12">
      <c r="A38" s="34">
        <v>2008</v>
      </c>
      <c r="B38" s="51">
        <v>4652</v>
      </c>
      <c r="C38" s="24">
        <v>5152</v>
      </c>
      <c r="L38" s="187"/>
    </row>
    <row r="39" spans="1:12">
      <c r="A39" s="34">
        <v>2009</v>
      </c>
      <c r="B39" s="51">
        <v>2797</v>
      </c>
      <c r="C39" s="24">
        <v>4462</v>
      </c>
      <c r="L39" s="187"/>
    </row>
    <row r="40" spans="1:12">
      <c r="A40" s="34">
        <v>2010</v>
      </c>
      <c r="B40" s="51">
        <v>2655</v>
      </c>
      <c r="C40" s="24">
        <v>4179</v>
      </c>
      <c r="L40" s="187"/>
    </row>
    <row r="41" spans="1:12">
      <c r="A41" s="34">
        <v>2011</v>
      </c>
      <c r="B41" s="51">
        <v>2992</v>
      </c>
      <c r="C41" s="24">
        <v>2995</v>
      </c>
      <c r="L41" s="187"/>
    </row>
    <row r="42" spans="1:12">
      <c r="A42" s="34">
        <v>2012</v>
      </c>
      <c r="B42" s="51">
        <v>1935</v>
      </c>
      <c r="C42" s="24">
        <v>1757</v>
      </c>
      <c r="L42" s="187"/>
    </row>
    <row r="43" spans="1:12">
      <c r="A43" s="34">
        <v>2013</v>
      </c>
      <c r="B43" s="51">
        <v>2772</v>
      </c>
      <c r="C43" s="24">
        <v>3620</v>
      </c>
      <c r="L43" s="187"/>
    </row>
    <row r="44" spans="1:12">
      <c r="A44" s="47">
        <v>2014</v>
      </c>
      <c r="B44" s="52">
        <v>2593</v>
      </c>
      <c r="C44" s="53">
        <v>2166</v>
      </c>
      <c r="L44" s="187"/>
    </row>
    <row r="45" spans="1:12">
      <c r="A45" s="22">
        <v>2015</v>
      </c>
      <c r="B45" s="24">
        <v>2530</v>
      </c>
      <c r="C45" s="24">
        <v>2086</v>
      </c>
      <c r="L45" s="187"/>
    </row>
    <row r="46" spans="1:12">
      <c r="A46" s="22">
        <v>2016</v>
      </c>
      <c r="B46" s="24">
        <v>2431</v>
      </c>
      <c r="C46" s="24">
        <v>3087</v>
      </c>
      <c r="L46" s="187"/>
    </row>
    <row r="47" spans="1:12">
      <c r="A47" s="22">
        <v>2017</v>
      </c>
      <c r="B47" s="24">
        <v>2629</v>
      </c>
      <c r="C47" s="24">
        <v>2643</v>
      </c>
      <c r="L47" s="187"/>
    </row>
    <row r="48" spans="1:12">
      <c r="A48" s="22">
        <v>2018</v>
      </c>
      <c r="B48" s="24">
        <v>2690</v>
      </c>
      <c r="C48" s="24">
        <v>3394</v>
      </c>
      <c r="L48" s="187"/>
    </row>
    <row r="49" spans="1:12">
      <c r="A49" s="22">
        <v>2019</v>
      </c>
      <c r="B49" s="24">
        <v>2618</v>
      </c>
      <c r="C49" s="24">
        <v>3438</v>
      </c>
      <c r="D49" s="18"/>
      <c r="L49" s="187"/>
    </row>
    <row r="50" spans="1:12">
      <c r="A50" s="22">
        <v>2020</v>
      </c>
      <c r="B50" s="24">
        <v>2534</v>
      </c>
      <c r="C50" s="24">
        <v>3254</v>
      </c>
      <c r="D50" s="18"/>
      <c r="L50" s="187"/>
    </row>
    <row r="51" spans="1:12">
      <c r="A51" s="22">
        <v>2021</v>
      </c>
      <c r="B51" s="24">
        <v>2654</v>
      </c>
      <c r="C51" s="24">
        <v>3179</v>
      </c>
      <c r="D51" s="18"/>
      <c r="L51" s="187"/>
    </row>
    <row r="52" spans="1:12">
      <c r="A52" s="2" t="s">
        <v>89</v>
      </c>
    </row>
    <row r="53" spans="1:12">
      <c r="A53" s="2" t="s">
        <v>130</v>
      </c>
    </row>
  </sheetData>
  <mergeCells count="1">
    <mergeCell ref="A1:I1"/>
  </mergeCells>
  <pageMargins left="0.7" right="0.7" top="0.75" bottom="0.75" header="0.3" footer="0.3"/>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43"/>
  <sheetViews>
    <sheetView zoomScale="90" zoomScaleNormal="90" workbookViewId="0">
      <selection activeCell="S6" sqref="S6"/>
    </sheetView>
  </sheetViews>
  <sheetFormatPr baseColWidth="10" defaultColWidth="11.42578125" defaultRowHeight="15"/>
  <cols>
    <col min="1" max="1" width="13.28515625" style="55" customWidth="1"/>
    <col min="2" max="2" width="23.85546875" style="55" customWidth="1"/>
    <col min="3" max="3" width="17.140625" style="74" customWidth="1"/>
    <col min="4" max="6" width="0.140625" style="74" customWidth="1"/>
    <col min="7" max="7" width="0.140625" style="76" customWidth="1"/>
    <col min="8" max="8" width="9.28515625" style="74" customWidth="1"/>
    <col min="9" max="12" width="11.42578125" style="55"/>
    <col min="13" max="13" width="14.7109375" style="55" customWidth="1"/>
    <col min="14" max="31" width="11.42578125" style="55"/>
    <col min="32" max="32" width="11.85546875" style="55" bestFit="1" customWidth="1"/>
    <col min="33" max="16384" width="11.42578125" style="55"/>
  </cols>
  <sheetData>
    <row r="1" spans="1:33" ht="36" customHeight="1">
      <c r="A1" s="249" t="s">
        <v>165</v>
      </c>
      <c r="B1" s="250"/>
      <c r="C1" s="250"/>
      <c r="D1" s="250"/>
      <c r="E1" s="250"/>
      <c r="F1" s="250"/>
      <c r="G1" s="250"/>
      <c r="H1" s="250"/>
      <c r="I1" s="250"/>
      <c r="J1" s="250"/>
      <c r="K1" s="250"/>
      <c r="L1" s="250"/>
      <c r="M1" s="250"/>
      <c r="N1" s="250"/>
      <c r="O1" s="250"/>
    </row>
    <row r="2" spans="1:33" ht="52.5" customHeight="1">
      <c r="A2" s="114"/>
      <c r="B2" s="210" t="s">
        <v>83</v>
      </c>
      <c r="C2" s="211" t="s">
        <v>74</v>
      </c>
      <c r="D2" s="117" t="s">
        <v>75</v>
      </c>
      <c r="E2" s="117" t="s">
        <v>72</v>
      </c>
      <c r="F2" s="117" t="s">
        <v>73</v>
      </c>
      <c r="G2" s="117" t="s">
        <v>71</v>
      </c>
      <c r="H2" s="243" t="s">
        <v>78</v>
      </c>
      <c r="I2" s="244"/>
      <c r="J2" s="244"/>
      <c r="K2" s="244"/>
      <c r="L2" s="244"/>
      <c r="M2" s="244"/>
      <c r="N2" s="244"/>
      <c r="O2" s="245"/>
      <c r="W2" s="188"/>
    </row>
    <row r="3" spans="1:33">
      <c r="A3" s="118" t="s">
        <v>42</v>
      </c>
      <c r="B3" s="118"/>
      <c r="C3" s="119"/>
      <c r="D3" s="120"/>
      <c r="E3" s="120"/>
      <c r="F3" s="120"/>
      <c r="G3" s="120"/>
      <c r="H3" s="121"/>
      <c r="I3" s="115"/>
      <c r="J3" s="115"/>
      <c r="K3" s="118"/>
      <c r="L3" s="115"/>
      <c r="M3" s="115"/>
      <c r="N3" s="114"/>
      <c r="O3" s="2"/>
    </row>
    <row r="4" spans="1:33">
      <c r="A4" s="122" t="s">
        <v>29</v>
      </c>
      <c r="B4" s="123">
        <v>2488.3000000000002</v>
      </c>
      <c r="C4" s="124">
        <v>2628.49</v>
      </c>
      <c r="D4" s="125">
        <v>37.340000000000003</v>
      </c>
      <c r="E4" s="125">
        <v>36.22</v>
      </c>
      <c r="F4" s="125">
        <v>16.79</v>
      </c>
      <c r="G4" s="125">
        <v>9.66</v>
      </c>
      <c r="H4" s="126"/>
      <c r="I4" s="115"/>
      <c r="J4" s="115"/>
      <c r="K4" s="115"/>
      <c r="L4" s="122"/>
      <c r="M4" s="115"/>
      <c r="N4" s="115"/>
      <c r="O4" s="116"/>
      <c r="U4" s="189"/>
      <c r="V4" s="189"/>
      <c r="AC4" s="190"/>
      <c r="AD4" s="190"/>
      <c r="AF4" s="192"/>
      <c r="AG4" s="192"/>
    </row>
    <row r="5" spans="1:33">
      <c r="A5" s="115" t="s">
        <v>31</v>
      </c>
      <c r="B5" s="127">
        <v>2445.17</v>
      </c>
      <c r="C5" s="128">
        <v>2594.38</v>
      </c>
      <c r="D5" s="125">
        <v>37.299999999999997</v>
      </c>
      <c r="E5" s="125">
        <v>34.65</v>
      </c>
      <c r="F5" s="125">
        <v>16.920000000000002</v>
      </c>
      <c r="G5" s="125">
        <v>11.13</v>
      </c>
      <c r="H5" s="126"/>
      <c r="I5" s="115"/>
      <c r="J5" s="115"/>
      <c r="K5" s="115"/>
      <c r="L5" s="115"/>
      <c r="M5" s="115"/>
      <c r="N5" s="115"/>
      <c r="O5" s="116"/>
      <c r="U5" s="189"/>
      <c r="V5" s="189"/>
      <c r="AC5" s="190"/>
      <c r="AD5" s="190"/>
      <c r="AF5" s="192"/>
      <c r="AG5" s="192"/>
    </row>
    <row r="6" spans="1:33">
      <c r="A6" s="115" t="s">
        <v>32</v>
      </c>
      <c r="B6" s="127">
        <v>2611.77</v>
      </c>
      <c r="C6" s="128">
        <v>2718.38</v>
      </c>
      <c r="D6" s="125">
        <v>37.450000000000003</v>
      </c>
      <c r="E6" s="125">
        <v>40.700000000000003</v>
      </c>
      <c r="F6" s="125">
        <v>16.41</v>
      </c>
      <c r="G6" s="125">
        <v>5.43</v>
      </c>
      <c r="H6" s="126"/>
      <c r="I6" s="115"/>
      <c r="J6" s="115"/>
      <c r="K6" s="115"/>
      <c r="L6" s="115"/>
      <c r="M6" s="115"/>
      <c r="N6" s="115"/>
      <c r="O6" s="116"/>
      <c r="U6" s="189"/>
      <c r="V6" s="189"/>
      <c r="AC6" s="190"/>
      <c r="AD6" s="190"/>
      <c r="AF6" s="192"/>
      <c r="AG6" s="192"/>
    </row>
    <row r="7" spans="1:33">
      <c r="A7" s="118" t="s">
        <v>43</v>
      </c>
      <c r="B7" s="201"/>
      <c r="C7" s="129"/>
      <c r="D7" s="125"/>
      <c r="E7" s="125"/>
      <c r="F7" s="125"/>
      <c r="G7" s="125"/>
      <c r="H7" s="126"/>
      <c r="I7" s="115"/>
      <c r="J7" s="115"/>
      <c r="K7" s="115"/>
      <c r="L7" s="115"/>
      <c r="M7" s="115"/>
      <c r="N7" s="115"/>
      <c r="O7" s="116"/>
      <c r="U7" s="189"/>
      <c r="V7" s="189"/>
      <c r="AC7" s="190"/>
      <c r="AD7" s="190"/>
      <c r="AF7" s="192"/>
      <c r="AG7" s="192"/>
    </row>
    <row r="8" spans="1:33">
      <c r="A8" s="122" t="s">
        <v>29</v>
      </c>
      <c r="B8" s="123">
        <v>2682.88</v>
      </c>
      <c r="C8" s="124">
        <v>2944.14</v>
      </c>
      <c r="D8" s="125">
        <v>23.16</v>
      </c>
      <c r="E8" s="125">
        <v>33.32</v>
      </c>
      <c r="F8" s="125">
        <v>28.34</v>
      </c>
      <c r="G8" s="125">
        <v>15.18</v>
      </c>
      <c r="H8" s="126"/>
      <c r="I8" s="115"/>
      <c r="J8" s="115"/>
      <c r="K8" s="115"/>
      <c r="L8" s="122"/>
      <c r="M8" s="115"/>
      <c r="N8" s="115"/>
      <c r="O8" s="116"/>
      <c r="U8" s="189"/>
      <c r="V8" s="189"/>
      <c r="AC8" s="190"/>
      <c r="AD8" s="190"/>
      <c r="AF8" s="192"/>
      <c r="AG8" s="192"/>
    </row>
    <row r="9" spans="1:33">
      <c r="A9" s="115" t="s">
        <v>31</v>
      </c>
      <c r="B9" s="127">
        <v>2618.66</v>
      </c>
      <c r="C9" s="128">
        <v>2871.24</v>
      </c>
      <c r="D9" s="125">
        <v>25.05</v>
      </c>
      <c r="E9" s="125">
        <v>32.01</v>
      </c>
      <c r="F9" s="125">
        <v>27.93</v>
      </c>
      <c r="G9" s="125">
        <v>15.01</v>
      </c>
      <c r="H9" s="126"/>
      <c r="I9" s="115"/>
      <c r="J9" s="115"/>
      <c r="K9" s="115"/>
      <c r="L9" s="115"/>
      <c r="M9" s="115"/>
      <c r="N9" s="115"/>
      <c r="O9" s="116"/>
      <c r="U9" s="189"/>
      <c r="V9" s="189"/>
      <c r="AC9" s="190"/>
      <c r="AD9" s="190"/>
      <c r="AF9" s="192"/>
      <c r="AG9" s="192"/>
    </row>
    <row r="10" spans="1:33">
      <c r="A10" s="115" t="s">
        <v>32</v>
      </c>
      <c r="B10" s="127">
        <v>2758.5</v>
      </c>
      <c r="C10" s="128">
        <v>3031.92</v>
      </c>
      <c r="D10" s="125">
        <v>20.94</v>
      </c>
      <c r="E10" s="125">
        <v>34.86</v>
      </c>
      <c r="F10" s="125">
        <v>28.82</v>
      </c>
      <c r="G10" s="125">
        <v>15.38</v>
      </c>
      <c r="H10" s="126"/>
      <c r="I10" s="115"/>
      <c r="J10" s="115"/>
      <c r="K10" s="115"/>
      <c r="L10" s="115"/>
      <c r="M10" s="115"/>
      <c r="N10" s="115"/>
      <c r="O10" s="116"/>
      <c r="U10" s="189"/>
      <c r="V10" s="189"/>
      <c r="AC10" s="190"/>
      <c r="AD10" s="190"/>
      <c r="AF10" s="192"/>
      <c r="AG10" s="192"/>
    </row>
    <row r="11" spans="1:33">
      <c r="A11" s="118" t="s">
        <v>33</v>
      </c>
      <c r="B11" s="201"/>
      <c r="C11" s="129"/>
      <c r="D11" s="125"/>
      <c r="E11" s="125"/>
      <c r="F11" s="125"/>
      <c r="G11" s="125"/>
      <c r="H11" s="126"/>
      <c r="I11" s="115"/>
      <c r="J11" s="115"/>
      <c r="K11" s="115"/>
      <c r="L11" s="115"/>
      <c r="M11" s="115"/>
      <c r="N11" s="115"/>
      <c r="O11" s="116"/>
      <c r="U11" s="189"/>
      <c r="V11" s="189"/>
      <c r="AC11" s="190"/>
      <c r="AD11" s="190"/>
      <c r="AF11" s="192"/>
      <c r="AG11" s="192"/>
    </row>
    <row r="12" spans="1:33">
      <c r="A12" s="122" t="s">
        <v>29</v>
      </c>
      <c r="B12" s="123">
        <v>3659.43</v>
      </c>
      <c r="C12" s="124">
        <v>3835.03</v>
      </c>
      <c r="D12" s="125">
        <v>28.61</v>
      </c>
      <c r="E12" s="125">
        <v>38.450000000000003</v>
      </c>
      <c r="F12" s="125">
        <v>23.75</v>
      </c>
      <c r="G12" s="125">
        <v>9.19</v>
      </c>
      <c r="H12" s="126"/>
      <c r="I12" s="115"/>
      <c r="J12" s="115"/>
      <c r="K12" s="115"/>
      <c r="L12" s="122"/>
      <c r="M12" s="115"/>
      <c r="N12" s="115"/>
      <c r="O12" s="116"/>
      <c r="U12" s="189"/>
      <c r="V12" s="189"/>
      <c r="AC12" s="190"/>
      <c r="AD12" s="190"/>
      <c r="AF12" s="192"/>
      <c r="AG12" s="192"/>
    </row>
    <row r="13" spans="1:33">
      <c r="A13" s="115" t="s">
        <v>31</v>
      </c>
      <c r="B13" s="127">
        <v>3554.34</v>
      </c>
      <c r="C13" s="128">
        <v>3762.33</v>
      </c>
      <c r="D13" s="125">
        <v>28.65</v>
      </c>
      <c r="E13" s="125">
        <v>35.14</v>
      </c>
      <c r="F13" s="125">
        <v>24.32</v>
      </c>
      <c r="G13" s="125">
        <v>11.89</v>
      </c>
      <c r="H13" s="126"/>
      <c r="I13" s="115"/>
      <c r="J13" s="115"/>
      <c r="K13" s="115"/>
      <c r="L13" s="115"/>
      <c r="M13" s="115"/>
      <c r="N13" s="115"/>
      <c r="O13" s="116"/>
      <c r="U13" s="189"/>
      <c r="V13" s="189"/>
      <c r="AC13" s="190"/>
      <c r="AD13" s="190"/>
      <c r="AF13" s="192"/>
      <c r="AG13" s="192"/>
    </row>
    <row r="14" spans="1:33">
      <c r="A14" s="115" t="s">
        <v>32</v>
      </c>
      <c r="B14" s="127">
        <v>3758.62</v>
      </c>
      <c r="C14" s="128">
        <v>3897.42</v>
      </c>
      <c r="D14" s="125">
        <v>28.57</v>
      </c>
      <c r="E14" s="125">
        <v>41.58</v>
      </c>
      <c r="F14" s="125">
        <v>23.21</v>
      </c>
      <c r="G14" s="125">
        <v>6.63</v>
      </c>
      <c r="H14" s="126"/>
      <c r="I14" s="115"/>
      <c r="J14" s="115"/>
      <c r="K14" s="115"/>
      <c r="L14" s="115"/>
      <c r="M14" s="115"/>
      <c r="N14" s="115"/>
      <c r="O14" s="116"/>
      <c r="U14" s="189"/>
      <c r="V14" s="189"/>
      <c r="AC14" s="190"/>
      <c r="AD14" s="190"/>
      <c r="AF14" s="192"/>
      <c r="AG14" s="192"/>
    </row>
    <row r="15" spans="1:33">
      <c r="A15" s="118" t="s">
        <v>34</v>
      </c>
      <c r="B15" s="201"/>
      <c r="C15" s="129"/>
      <c r="D15" s="125"/>
      <c r="E15" s="125"/>
      <c r="F15" s="125"/>
      <c r="G15" s="125"/>
      <c r="H15" s="126"/>
      <c r="I15" s="115"/>
      <c r="J15" s="115"/>
      <c r="K15" s="115"/>
      <c r="L15" s="115"/>
      <c r="M15" s="115"/>
      <c r="N15" s="115"/>
      <c r="O15" s="116"/>
      <c r="U15" s="189"/>
      <c r="V15" s="189"/>
      <c r="AC15" s="190"/>
      <c r="AD15" s="190"/>
      <c r="AF15" s="192"/>
      <c r="AG15" s="192"/>
    </row>
    <row r="16" spans="1:33">
      <c r="A16" s="122" t="s">
        <v>29</v>
      </c>
      <c r="B16" s="123">
        <v>2572.69</v>
      </c>
      <c r="C16" s="124">
        <v>2820.92</v>
      </c>
      <c r="D16" s="125">
        <v>16.899999999999999</v>
      </c>
      <c r="E16" s="125">
        <v>32.39</v>
      </c>
      <c r="F16" s="125">
        <v>33.57</v>
      </c>
      <c r="G16" s="125">
        <v>17.14</v>
      </c>
      <c r="H16" s="126"/>
      <c r="I16" s="115"/>
      <c r="J16" s="115"/>
      <c r="K16" s="115"/>
      <c r="L16" s="122"/>
      <c r="M16" s="115"/>
      <c r="N16" s="115"/>
      <c r="O16" s="116"/>
      <c r="U16" s="189"/>
      <c r="V16" s="189"/>
      <c r="AC16" s="190"/>
      <c r="AD16" s="190"/>
      <c r="AF16" s="192"/>
      <c r="AG16" s="192"/>
    </row>
    <row r="17" spans="1:33">
      <c r="A17" s="115" t="s">
        <v>31</v>
      </c>
      <c r="B17" s="127">
        <v>2542.64</v>
      </c>
      <c r="C17" s="128">
        <v>2780.83</v>
      </c>
      <c r="D17" s="125">
        <v>17.190000000000001</v>
      </c>
      <c r="E17" s="125">
        <v>32.5</v>
      </c>
      <c r="F17" s="125">
        <v>32.5</v>
      </c>
      <c r="G17" s="125">
        <v>17.809999999999999</v>
      </c>
      <c r="H17" s="126"/>
      <c r="I17" s="115"/>
      <c r="J17" s="115"/>
      <c r="K17" s="115"/>
      <c r="L17" s="115"/>
      <c r="M17" s="115"/>
      <c r="N17" s="115"/>
      <c r="O17" s="116"/>
      <c r="U17" s="189"/>
      <c r="V17" s="189"/>
      <c r="AC17" s="190"/>
      <c r="AD17" s="190"/>
      <c r="AF17" s="192"/>
      <c r="AG17" s="192"/>
    </row>
    <row r="18" spans="1:33">
      <c r="A18" s="115" t="s">
        <v>32</v>
      </c>
      <c r="B18" s="127">
        <v>2663.41</v>
      </c>
      <c r="C18" s="128">
        <v>2945.92</v>
      </c>
      <c r="D18" s="125">
        <v>16.04</v>
      </c>
      <c r="E18" s="125">
        <v>32.08</v>
      </c>
      <c r="F18" s="125">
        <v>36.79</v>
      </c>
      <c r="G18" s="125">
        <v>15.09</v>
      </c>
      <c r="H18" s="126"/>
      <c r="I18" s="115"/>
      <c r="J18" s="115"/>
      <c r="K18" s="115"/>
      <c r="L18" s="115"/>
      <c r="M18" s="115"/>
      <c r="N18" s="115"/>
      <c r="O18" s="116"/>
      <c r="U18" s="189"/>
      <c r="V18" s="189"/>
      <c r="AC18" s="190"/>
      <c r="AD18" s="190"/>
      <c r="AF18" s="192"/>
      <c r="AG18" s="192"/>
    </row>
    <row r="19" spans="1:33">
      <c r="A19" s="118" t="s">
        <v>35</v>
      </c>
      <c r="B19" s="201"/>
      <c r="C19" s="129"/>
      <c r="D19" s="125"/>
      <c r="E19" s="125"/>
      <c r="F19" s="125"/>
      <c r="G19" s="125"/>
      <c r="H19" s="126"/>
      <c r="I19" s="115"/>
      <c r="J19" s="115"/>
      <c r="K19" s="115"/>
      <c r="L19" s="115"/>
      <c r="M19" s="115"/>
      <c r="N19" s="115"/>
      <c r="O19" s="116"/>
      <c r="U19" s="189"/>
      <c r="V19" s="189"/>
      <c r="AC19" s="190"/>
      <c r="AD19" s="190"/>
      <c r="AF19" s="192"/>
      <c r="AG19" s="192"/>
    </row>
    <row r="20" spans="1:33">
      <c r="A20" s="122" t="s">
        <v>29</v>
      </c>
      <c r="B20" s="123">
        <v>2190.35</v>
      </c>
      <c r="C20" s="124">
        <v>2610</v>
      </c>
      <c r="D20" s="125">
        <v>16.05</v>
      </c>
      <c r="E20" s="125">
        <v>30.48</v>
      </c>
      <c r="F20" s="125">
        <v>25.31</v>
      </c>
      <c r="G20" s="125">
        <v>28.16</v>
      </c>
      <c r="H20" s="126"/>
      <c r="I20" s="115"/>
      <c r="J20" s="115"/>
      <c r="K20" s="115"/>
      <c r="L20" s="122"/>
      <c r="M20" s="115"/>
      <c r="N20" s="115"/>
      <c r="O20" s="116"/>
      <c r="U20" s="189"/>
      <c r="V20" s="189"/>
      <c r="AC20" s="190"/>
      <c r="AD20" s="190"/>
      <c r="AF20" s="192"/>
      <c r="AG20" s="192"/>
    </row>
    <row r="21" spans="1:33">
      <c r="A21" s="115" t="s">
        <v>31</v>
      </c>
      <c r="B21" s="127">
        <v>2111.42</v>
      </c>
      <c r="C21" s="128">
        <v>2534.61</v>
      </c>
      <c r="D21" s="125">
        <v>16.36</v>
      </c>
      <c r="E21" s="125">
        <v>29.01</v>
      </c>
      <c r="F21" s="125">
        <v>25.63</v>
      </c>
      <c r="G21" s="125">
        <v>29.01</v>
      </c>
      <c r="H21" s="126"/>
      <c r="I21" s="115"/>
      <c r="J21" s="115"/>
      <c r="K21" s="115"/>
      <c r="L21" s="115"/>
      <c r="M21" s="115"/>
      <c r="N21" s="115"/>
      <c r="O21" s="116"/>
      <c r="U21" s="189"/>
      <c r="V21" s="189"/>
      <c r="AC21" s="190"/>
      <c r="AD21" s="190"/>
      <c r="AF21" s="192"/>
      <c r="AG21" s="192"/>
    </row>
    <row r="22" spans="1:33">
      <c r="A22" s="115" t="s">
        <v>32</v>
      </c>
      <c r="B22" s="127">
        <v>2519.9699999999998</v>
      </c>
      <c r="C22" s="128">
        <v>2887.83</v>
      </c>
      <c r="D22" s="125">
        <v>14.79</v>
      </c>
      <c r="E22" s="125">
        <v>36.619999999999997</v>
      </c>
      <c r="F22" s="125">
        <v>23.94</v>
      </c>
      <c r="G22" s="125">
        <v>24.65</v>
      </c>
      <c r="H22" s="126"/>
      <c r="I22" s="115"/>
      <c r="J22" s="115"/>
      <c r="K22" s="115"/>
      <c r="L22" s="115"/>
      <c r="M22" s="115"/>
      <c r="N22" s="115"/>
      <c r="O22" s="116"/>
      <c r="U22" s="189"/>
      <c r="V22" s="189"/>
      <c r="AC22" s="190"/>
      <c r="AD22" s="190"/>
      <c r="AF22" s="192"/>
      <c r="AG22" s="192"/>
    </row>
    <row r="23" spans="1:33">
      <c r="A23" s="118" t="s">
        <v>36</v>
      </c>
      <c r="B23" s="201"/>
      <c r="C23" s="129"/>
      <c r="D23" s="125"/>
      <c r="E23" s="125"/>
      <c r="F23" s="125"/>
      <c r="G23" s="125"/>
      <c r="H23" s="126"/>
      <c r="I23" s="115"/>
      <c r="J23" s="115"/>
      <c r="K23" s="115"/>
      <c r="L23" s="115"/>
      <c r="M23" s="115"/>
      <c r="N23" s="115"/>
      <c r="O23" s="116"/>
      <c r="U23" s="189"/>
      <c r="V23" s="189"/>
      <c r="AC23" s="190"/>
      <c r="AD23" s="190"/>
      <c r="AF23" s="192"/>
      <c r="AG23" s="192"/>
    </row>
    <row r="24" spans="1:33">
      <c r="A24" s="122" t="s">
        <v>29</v>
      </c>
      <c r="B24" s="123">
        <v>1591.78</v>
      </c>
      <c r="C24" s="124">
        <v>1884.77</v>
      </c>
      <c r="D24" s="125">
        <v>17.21</v>
      </c>
      <c r="E24" s="125">
        <v>30.33</v>
      </c>
      <c r="F24" s="125">
        <v>22.3</v>
      </c>
      <c r="G24" s="125">
        <v>30.16</v>
      </c>
      <c r="H24" s="126"/>
      <c r="I24" s="115"/>
      <c r="J24" s="115"/>
      <c r="K24" s="115"/>
      <c r="L24" s="122"/>
      <c r="M24" s="115"/>
      <c r="N24" s="115"/>
      <c r="O24" s="116"/>
      <c r="U24" s="189"/>
      <c r="V24" s="189"/>
      <c r="AC24" s="190"/>
      <c r="AD24" s="190"/>
      <c r="AF24" s="192"/>
      <c r="AG24" s="192"/>
    </row>
    <row r="25" spans="1:33">
      <c r="A25" s="115" t="s">
        <v>31</v>
      </c>
      <c r="B25" s="127">
        <v>1602.6</v>
      </c>
      <c r="C25" s="128">
        <v>1887.3</v>
      </c>
      <c r="D25" s="125">
        <v>18.11</v>
      </c>
      <c r="E25" s="125">
        <v>31.42</v>
      </c>
      <c r="F25" s="125">
        <v>22.92</v>
      </c>
      <c r="G25" s="125">
        <v>27.54</v>
      </c>
      <c r="H25" s="126"/>
      <c r="I25" s="115"/>
      <c r="J25" s="115"/>
      <c r="K25" s="115"/>
      <c r="L25" s="115"/>
      <c r="M25" s="115"/>
      <c r="N25" s="115"/>
      <c r="O25" s="116"/>
      <c r="U25" s="189"/>
      <c r="V25" s="189"/>
      <c r="AC25" s="190"/>
      <c r="AD25" s="190"/>
      <c r="AF25" s="192"/>
      <c r="AG25" s="192"/>
    </row>
    <row r="26" spans="1:33">
      <c r="A26" s="115" t="s">
        <v>32</v>
      </c>
      <c r="B26" s="127">
        <v>1506.99</v>
      </c>
      <c r="C26" s="128">
        <v>1853.96</v>
      </c>
      <c r="D26" s="125">
        <v>10.14</v>
      </c>
      <c r="E26" s="125">
        <v>21.74</v>
      </c>
      <c r="F26" s="125">
        <v>17.39</v>
      </c>
      <c r="G26" s="125">
        <v>50.72</v>
      </c>
      <c r="H26" s="126"/>
      <c r="I26" s="115"/>
      <c r="J26" s="115"/>
      <c r="K26" s="115"/>
      <c r="L26" s="115"/>
      <c r="M26" s="115"/>
      <c r="N26" s="115"/>
      <c r="O26" s="116"/>
      <c r="U26" s="189"/>
      <c r="V26" s="189"/>
      <c r="AC26" s="190"/>
      <c r="AD26" s="190"/>
      <c r="AF26" s="192"/>
      <c r="AG26" s="192"/>
    </row>
    <row r="27" spans="1:33">
      <c r="A27" s="118" t="s">
        <v>37</v>
      </c>
      <c r="B27" s="201"/>
      <c r="C27" s="129"/>
      <c r="D27" s="125"/>
      <c r="E27" s="125"/>
      <c r="F27" s="125"/>
      <c r="G27" s="125"/>
      <c r="H27" s="126"/>
      <c r="I27" s="115"/>
      <c r="J27" s="115"/>
      <c r="K27" s="115"/>
      <c r="L27" s="115"/>
      <c r="M27" s="115"/>
      <c r="N27" s="115"/>
      <c r="O27" s="116"/>
      <c r="U27" s="189"/>
      <c r="V27" s="189"/>
      <c r="AC27" s="190"/>
      <c r="AD27" s="190"/>
      <c r="AF27" s="192"/>
      <c r="AG27" s="192"/>
    </row>
    <row r="28" spans="1:33">
      <c r="A28" s="122" t="s">
        <v>29</v>
      </c>
      <c r="B28" s="123">
        <v>1177.04</v>
      </c>
      <c r="C28" s="124">
        <v>1518.68</v>
      </c>
      <c r="D28" s="125">
        <v>13.51</v>
      </c>
      <c r="E28" s="125">
        <v>19.28</v>
      </c>
      <c r="F28" s="125">
        <v>21.57</v>
      </c>
      <c r="G28" s="125">
        <v>45.64</v>
      </c>
      <c r="H28" s="126"/>
      <c r="I28" s="115"/>
      <c r="J28" s="115"/>
      <c r="K28" s="115"/>
      <c r="L28" s="122"/>
      <c r="M28" s="115"/>
      <c r="N28" s="115"/>
      <c r="O28" s="116"/>
      <c r="U28" s="189"/>
      <c r="V28" s="189"/>
      <c r="AC28" s="190"/>
      <c r="AD28" s="190"/>
      <c r="AF28" s="192"/>
      <c r="AG28" s="192"/>
    </row>
    <row r="29" spans="1:33">
      <c r="A29" s="115" t="s">
        <v>31</v>
      </c>
      <c r="B29" s="127">
        <v>1174.8699999999999</v>
      </c>
      <c r="C29" s="128">
        <v>1531.83</v>
      </c>
      <c r="D29" s="125">
        <v>13.67</v>
      </c>
      <c r="E29" s="125">
        <v>20.309999999999999</v>
      </c>
      <c r="F29" s="125">
        <v>21.04</v>
      </c>
      <c r="G29" s="125">
        <v>44.99</v>
      </c>
      <c r="H29" s="126"/>
      <c r="I29" s="115"/>
      <c r="J29" s="115"/>
      <c r="K29" s="115"/>
      <c r="L29" s="115"/>
      <c r="M29" s="115"/>
      <c r="N29" s="115"/>
      <c r="O29" s="116"/>
      <c r="U29" s="189"/>
      <c r="V29" s="189"/>
      <c r="AC29" s="190"/>
      <c r="AD29" s="190"/>
      <c r="AF29" s="192"/>
      <c r="AG29" s="192"/>
    </row>
    <row r="30" spans="1:33">
      <c r="A30" s="115" t="s">
        <v>32</v>
      </c>
      <c r="B30" s="127">
        <v>1186.97</v>
      </c>
      <c r="C30" s="128">
        <v>1443.86</v>
      </c>
      <c r="D30" s="125">
        <v>12.77</v>
      </c>
      <c r="E30" s="125">
        <v>14.59</v>
      </c>
      <c r="F30" s="125">
        <v>24.01</v>
      </c>
      <c r="G30" s="125">
        <v>48.63</v>
      </c>
      <c r="H30" s="126"/>
      <c r="I30" s="115"/>
      <c r="J30" s="115"/>
      <c r="K30" s="115"/>
      <c r="L30" s="115"/>
      <c r="M30" s="115"/>
      <c r="N30" s="115"/>
      <c r="O30" s="116"/>
      <c r="U30" s="189"/>
      <c r="V30" s="189"/>
      <c r="AC30" s="190"/>
      <c r="AD30" s="190"/>
      <c r="AF30" s="192"/>
      <c r="AG30" s="192"/>
    </row>
    <row r="31" spans="1:33">
      <c r="A31" s="114"/>
      <c r="B31" s="202"/>
      <c r="C31" s="130"/>
      <c r="D31" s="125"/>
      <c r="E31" s="125"/>
      <c r="F31" s="125"/>
      <c r="G31" s="125"/>
      <c r="H31" s="126"/>
      <c r="I31" s="115"/>
      <c r="J31" s="115"/>
      <c r="K31" s="115"/>
      <c r="L31" s="115"/>
      <c r="M31" s="115"/>
      <c r="N31" s="115"/>
      <c r="O31" s="116"/>
      <c r="U31" s="189"/>
      <c r="V31" s="189"/>
      <c r="AC31" s="190"/>
      <c r="AD31" s="190"/>
      <c r="AF31" s="192"/>
      <c r="AG31" s="192"/>
    </row>
    <row r="32" spans="1:33">
      <c r="A32" s="112" t="s">
        <v>2</v>
      </c>
      <c r="B32" s="131">
        <v>2454.0300000000002</v>
      </c>
      <c r="C32" s="124">
        <v>2730.26</v>
      </c>
      <c r="D32" s="125">
        <v>27.11</v>
      </c>
      <c r="E32" s="125">
        <v>33.06</v>
      </c>
      <c r="F32" s="125">
        <v>23.09</v>
      </c>
      <c r="G32" s="125">
        <v>16.75</v>
      </c>
      <c r="H32" s="126"/>
      <c r="I32" s="115"/>
      <c r="J32" s="115"/>
      <c r="K32" s="115"/>
      <c r="L32" s="115"/>
      <c r="M32" s="115"/>
      <c r="N32" s="115"/>
      <c r="O32" s="116"/>
      <c r="U32" s="189"/>
      <c r="V32" s="189"/>
      <c r="AC32" s="190"/>
      <c r="AD32" s="190"/>
      <c r="AF32" s="192"/>
      <c r="AG32" s="192"/>
    </row>
    <row r="33" spans="1:33">
      <c r="A33" s="112" t="s">
        <v>31</v>
      </c>
      <c r="B33" s="131">
        <v>2340.38</v>
      </c>
      <c r="C33" s="124">
        <v>2625.8</v>
      </c>
      <c r="D33" s="125">
        <v>28</v>
      </c>
      <c r="E33" s="125">
        <v>31.69</v>
      </c>
      <c r="F33" s="125">
        <v>22.31</v>
      </c>
      <c r="G33" s="125">
        <v>18.010000000000002</v>
      </c>
      <c r="H33" s="126"/>
      <c r="I33" s="115"/>
      <c r="J33" s="115"/>
      <c r="K33" s="115"/>
      <c r="L33" s="115"/>
      <c r="M33" s="115"/>
      <c r="N33" s="115"/>
      <c r="O33" s="116"/>
      <c r="U33" s="189"/>
      <c r="V33" s="189"/>
      <c r="AC33" s="190"/>
      <c r="AD33" s="190"/>
      <c r="AF33" s="192"/>
      <c r="AG33" s="192"/>
    </row>
    <row r="34" spans="1:33">
      <c r="A34" s="112" t="s">
        <v>32</v>
      </c>
      <c r="B34" s="131">
        <v>2678.35</v>
      </c>
      <c r="C34" s="124">
        <v>2931.65</v>
      </c>
      <c r="D34" s="125">
        <v>25.34</v>
      </c>
      <c r="E34" s="125">
        <v>35.76</v>
      </c>
      <c r="F34" s="125">
        <v>24.63</v>
      </c>
      <c r="G34" s="125">
        <v>14.26</v>
      </c>
      <c r="H34" s="126"/>
      <c r="I34" s="115"/>
      <c r="J34" s="115"/>
      <c r="K34" s="115"/>
      <c r="L34" s="115"/>
      <c r="M34" s="115"/>
      <c r="N34" s="115"/>
      <c r="O34" s="116"/>
      <c r="U34" s="189"/>
      <c r="V34" s="189"/>
      <c r="AC34" s="190"/>
      <c r="AD34" s="190"/>
      <c r="AF34" s="192"/>
      <c r="AG34" s="192"/>
    </row>
    <row r="35" spans="1:33">
      <c r="A35" s="67"/>
      <c r="B35" s="67"/>
      <c r="C35" s="64"/>
      <c r="D35" s="70"/>
      <c r="E35" s="70"/>
      <c r="F35" s="70"/>
      <c r="G35" s="70"/>
      <c r="H35" s="65"/>
      <c r="I35" s="54"/>
      <c r="J35" s="54"/>
      <c r="K35" s="54"/>
      <c r="L35" s="54"/>
      <c r="M35" s="54"/>
      <c r="N35" s="54"/>
      <c r="O35" s="60"/>
    </row>
    <row r="36" spans="1:33">
      <c r="A36" s="67"/>
      <c r="B36" s="67"/>
      <c r="C36" s="64"/>
      <c r="D36" s="70"/>
      <c r="E36" s="70"/>
      <c r="F36" s="70"/>
      <c r="G36" s="70"/>
      <c r="H36" s="65"/>
      <c r="I36" s="54"/>
      <c r="J36" s="54"/>
      <c r="K36" s="54"/>
      <c r="L36" s="54"/>
      <c r="M36" s="54"/>
      <c r="N36" s="54"/>
      <c r="O36" s="60"/>
    </row>
    <row r="37" spans="1:33">
      <c r="A37" s="67"/>
      <c r="B37" s="67"/>
      <c r="C37" s="64"/>
      <c r="D37" s="70"/>
      <c r="E37" s="70"/>
      <c r="F37" s="70"/>
      <c r="G37" s="70"/>
      <c r="H37" s="65"/>
      <c r="I37" s="54"/>
      <c r="J37" s="54"/>
      <c r="K37" s="54"/>
      <c r="L37" s="54"/>
      <c r="M37" s="54"/>
      <c r="N37" s="54"/>
      <c r="O37" s="60"/>
    </row>
    <row r="38" spans="1:33">
      <c r="A38" s="67"/>
      <c r="B38" s="67"/>
      <c r="C38" s="64"/>
      <c r="D38" s="70"/>
      <c r="E38" s="70"/>
      <c r="F38" s="70"/>
      <c r="G38" s="70"/>
      <c r="H38" s="65"/>
      <c r="I38" s="54"/>
      <c r="J38" s="54"/>
      <c r="K38" s="54"/>
      <c r="L38" s="54"/>
      <c r="M38" s="54"/>
      <c r="N38" s="54"/>
      <c r="O38" s="60"/>
    </row>
    <row r="39" spans="1:33">
      <c r="A39" s="71"/>
      <c r="B39" s="71"/>
      <c r="C39" s="58"/>
      <c r="D39" s="72"/>
      <c r="E39" s="72"/>
      <c r="F39" s="72"/>
      <c r="G39" s="72"/>
      <c r="H39" s="58" t="s">
        <v>159</v>
      </c>
      <c r="I39" s="71"/>
      <c r="J39" s="71"/>
      <c r="K39" s="71"/>
      <c r="L39" s="71"/>
      <c r="M39" s="73"/>
      <c r="N39" s="61"/>
      <c r="O39" s="60"/>
    </row>
    <row r="40" spans="1:33" ht="30.75" customHeight="1">
      <c r="A40" s="246" t="s">
        <v>139</v>
      </c>
      <c r="B40" s="247"/>
      <c r="C40" s="247"/>
      <c r="D40" s="247"/>
      <c r="E40" s="247"/>
      <c r="F40" s="247"/>
      <c r="G40" s="247"/>
      <c r="H40" s="247"/>
      <c r="I40" s="247"/>
      <c r="J40" s="247"/>
      <c r="K40" s="247"/>
      <c r="L40" s="247"/>
      <c r="M40" s="247"/>
      <c r="N40" s="247"/>
      <c r="O40" s="248"/>
    </row>
    <row r="41" spans="1:33" ht="30" customHeight="1">
      <c r="A41" s="246" t="s">
        <v>147</v>
      </c>
      <c r="B41" s="247"/>
      <c r="C41" s="247"/>
      <c r="D41" s="247"/>
      <c r="E41" s="247"/>
      <c r="F41" s="247"/>
      <c r="G41" s="247"/>
      <c r="H41" s="247"/>
      <c r="I41" s="247"/>
      <c r="J41" s="247"/>
      <c r="K41" s="247"/>
      <c r="L41" s="247"/>
      <c r="M41" s="247"/>
      <c r="N41" s="247"/>
      <c r="O41" s="248"/>
    </row>
    <row r="42" spans="1:33">
      <c r="A42" s="132" t="s">
        <v>133</v>
      </c>
      <c r="B42" s="132"/>
      <c r="C42" s="133"/>
      <c r="D42" s="133"/>
      <c r="E42" s="133"/>
      <c r="F42" s="133"/>
      <c r="G42" s="133"/>
      <c r="H42" s="133"/>
      <c r="I42" s="132"/>
      <c r="J42" s="132"/>
      <c r="K42" s="132"/>
      <c r="L42" s="134"/>
      <c r="M42" s="135"/>
      <c r="N42" s="135"/>
      <c r="O42" s="77"/>
    </row>
    <row r="43" spans="1:33">
      <c r="F43" s="75"/>
      <c r="M43" s="60"/>
      <c r="N43" s="77"/>
    </row>
  </sheetData>
  <mergeCells count="4">
    <mergeCell ref="H2:O2"/>
    <mergeCell ref="A40:O40"/>
    <mergeCell ref="A41:O41"/>
    <mergeCell ref="A1:O1"/>
  </mergeCells>
  <conditionalFormatting sqref="S4:T34">
    <cfRule type="colorScale" priority="1">
      <colorScale>
        <cfvo type="min"/>
        <cfvo type="percentile" val="50"/>
        <cfvo type="max"/>
        <color rgb="FFF8696B"/>
        <color rgb="FFFFEB84"/>
        <color rgb="FF63BE7B"/>
      </colorScale>
    </cfRule>
  </conditionalFormatting>
  <pageMargins left="0.7" right="0.7" top="0.75" bottom="0.75" header="0.3" footer="0.3"/>
  <pageSetup paperSize="9" scale="56"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116"/>
  <sheetViews>
    <sheetView zoomScale="90" zoomScaleNormal="90" workbookViewId="0">
      <selection activeCell="S11" sqref="S11"/>
    </sheetView>
  </sheetViews>
  <sheetFormatPr baseColWidth="10" defaultColWidth="11.42578125" defaultRowHeight="15"/>
  <cols>
    <col min="1" max="1" width="13.28515625" style="55" customWidth="1"/>
    <col min="2" max="2" width="22.85546875" style="55" customWidth="1"/>
    <col min="3" max="3" width="17.140625" style="55" customWidth="1"/>
    <col min="4" max="6" width="0.140625" style="74" customWidth="1"/>
    <col min="7" max="7" width="0.140625" style="76" customWidth="1"/>
    <col min="8" max="8" width="9.28515625" style="74" customWidth="1"/>
    <col min="9" max="12" width="11.42578125" style="55"/>
    <col min="13" max="13" width="14.7109375" style="55" customWidth="1"/>
    <col min="14" max="31" width="11.42578125" style="55"/>
    <col min="32" max="32" width="11.85546875" style="55" bestFit="1" customWidth="1"/>
    <col min="33" max="16384" width="11.42578125" style="55"/>
  </cols>
  <sheetData>
    <row r="1" spans="1:33" ht="36" customHeight="1">
      <c r="A1" s="251" t="s">
        <v>166</v>
      </c>
      <c r="B1" s="252"/>
      <c r="C1" s="252"/>
      <c r="D1" s="252"/>
      <c r="E1" s="252"/>
      <c r="F1" s="252"/>
      <c r="G1" s="252"/>
      <c r="H1" s="252"/>
      <c r="I1" s="252"/>
      <c r="J1" s="252"/>
      <c r="K1" s="252"/>
      <c r="L1" s="252"/>
      <c r="M1" s="252"/>
      <c r="N1" s="252"/>
      <c r="O1" s="252"/>
    </row>
    <row r="2" spans="1:33" ht="48.75" customHeight="1">
      <c r="A2" s="112"/>
      <c r="B2" s="213" t="s">
        <v>83</v>
      </c>
      <c r="C2" s="214" t="s">
        <v>74</v>
      </c>
      <c r="D2" s="253" t="s">
        <v>148</v>
      </c>
      <c r="E2" s="253"/>
      <c r="F2" s="253"/>
      <c r="G2" s="253"/>
      <c r="H2" s="113"/>
      <c r="I2" s="114"/>
      <c r="J2" s="114"/>
      <c r="K2" s="114"/>
      <c r="L2" s="114"/>
      <c r="M2" s="114"/>
      <c r="N2" s="115"/>
      <c r="O2" s="116"/>
    </row>
    <row r="3" spans="1:33" ht="15" customHeight="1">
      <c r="A3" s="114"/>
      <c r="B3" s="215"/>
      <c r="C3" s="215"/>
      <c r="D3" s="117" t="s">
        <v>75</v>
      </c>
      <c r="E3" s="117" t="s">
        <v>72</v>
      </c>
      <c r="F3" s="117" t="s">
        <v>73</v>
      </c>
      <c r="G3" s="117" t="s">
        <v>71</v>
      </c>
      <c r="H3" s="243" t="s">
        <v>78</v>
      </c>
      <c r="I3" s="244"/>
      <c r="J3" s="244"/>
      <c r="K3" s="244"/>
      <c r="L3" s="244"/>
      <c r="M3" s="244"/>
      <c r="N3" s="244"/>
      <c r="O3" s="245"/>
      <c r="W3" s="188"/>
    </row>
    <row r="4" spans="1:33">
      <c r="A4" s="118" t="s">
        <v>42</v>
      </c>
      <c r="B4" s="118"/>
      <c r="C4" s="118"/>
      <c r="D4" s="120"/>
      <c r="E4" s="120"/>
      <c r="F4" s="120"/>
      <c r="G4" s="120"/>
      <c r="H4" s="121"/>
      <c r="I4" s="115"/>
      <c r="J4" s="115"/>
      <c r="K4" s="118"/>
      <c r="L4" s="115"/>
      <c r="M4" s="115"/>
      <c r="N4" s="114"/>
      <c r="O4" s="2"/>
    </row>
    <row r="5" spans="1:33">
      <c r="A5" s="122" t="s">
        <v>29</v>
      </c>
      <c r="B5" s="123">
        <v>2426.83</v>
      </c>
      <c r="C5" s="123">
        <v>2582.16</v>
      </c>
      <c r="D5" s="125">
        <v>39.619999999999997</v>
      </c>
      <c r="E5" s="125">
        <v>33.99</v>
      </c>
      <c r="F5" s="125">
        <v>16.059999999999999</v>
      </c>
      <c r="G5" s="125">
        <v>10.33</v>
      </c>
      <c r="H5" s="126"/>
      <c r="I5" s="115"/>
      <c r="J5" s="115"/>
      <c r="K5" s="115"/>
      <c r="L5" s="122"/>
      <c r="M5" s="115"/>
      <c r="N5" s="115"/>
      <c r="O5" s="116"/>
      <c r="AC5" s="190"/>
      <c r="AD5" s="190"/>
      <c r="AF5" s="192"/>
      <c r="AG5" s="192"/>
    </row>
    <row r="6" spans="1:33">
      <c r="A6" s="115" t="s">
        <v>31</v>
      </c>
      <c r="B6" s="127">
        <v>2382.8200000000002</v>
      </c>
      <c r="C6" s="127">
        <v>2549.9299999999998</v>
      </c>
      <c r="D6" s="125">
        <v>38.82</v>
      </c>
      <c r="E6" s="125">
        <v>32.5</v>
      </c>
      <c r="F6" s="125">
        <v>16.86</v>
      </c>
      <c r="G6" s="125">
        <v>11.81</v>
      </c>
      <c r="H6" s="126"/>
      <c r="I6" s="115"/>
      <c r="J6" s="115"/>
      <c r="K6" s="115"/>
      <c r="L6" s="115"/>
      <c r="M6" s="115"/>
      <c r="N6" s="115"/>
      <c r="O6" s="116"/>
      <c r="AC6" s="190"/>
      <c r="AD6" s="190"/>
      <c r="AF6" s="192"/>
      <c r="AG6" s="192"/>
    </row>
    <row r="7" spans="1:33">
      <c r="A7" s="115" t="s">
        <v>32</v>
      </c>
      <c r="B7" s="127">
        <v>2541.7800000000002</v>
      </c>
      <c r="C7" s="127">
        <v>2657.59</v>
      </c>
      <c r="D7" s="125">
        <v>41.72</v>
      </c>
      <c r="E7" s="125">
        <v>37.86</v>
      </c>
      <c r="F7" s="125">
        <v>13.96</v>
      </c>
      <c r="G7" s="125">
        <v>6.46</v>
      </c>
      <c r="H7" s="126"/>
      <c r="I7" s="115"/>
      <c r="J7" s="115"/>
      <c r="K7" s="115"/>
      <c r="L7" s="115"/>
      <c r="M7" s="115"/>
      <c r="N7" s="115"/>
      <c r="O7" s="116"/>
      <c r="AC7" s="190"/>
      <c r="AD7" s="190"/>
      <c r="AF7" s="192"/>
      <c r="AG7" s="192"/>
    </row>
    <row r="8" spans="1:33">
      <c r="A8" s="118" t="s">
        <v>43</v>
      </c>
      <c r="B8" s="201"/>
      <c r="C8" s="114"/>
      <c r="D8" s="125"/>
      <c r="E8" s="125"/>
      <c r="F8" s="125"/>
      <c r="G8" s="125"/>
      <c r="H8" s="126"/>
      <c r="I8" s="115"/>
      <c r="J8" s="115"/>
      <c r="K8" s="115"/>
      <c r="L8" s="115"/>
      <c r="M8" s="115"/>
      <c r="N8" s="115"/>
      <c r="O8" s="116"/>
      <c r="AC8" s="190"/>
      <c r="AD8" s="190"/>
      <c r="AF8" s="192"/>
      <c r="AG8" s="192"/>
    </row>
    <row r="9" spans="1:33">
      <c r="A9" s="122" t="s">
        <v>29</v>
      </c>
      <c r="B9" s="123">
        <v>2667.66</v>
      </c>
      <c r="C9" s="123">
        <v>2929.33</v>
      </c>
      <c r="D9" s="125">
        <v>23.65</v>
      </c>
      <c r="E9" s="125">
        <v>33.880000000000003</v>
      </c>
      <c r="F9" s="125">
        <v>27.66</v>
      </c>
      <c r="G9" s="125">
        <v>14.81</v>
      </c>
      <c r="H9" s="126"/>
      <c r="I9" s="115"/>
      <c r="J9" s="115"/>
      <c r="K9" s="115"/>
      <c r="L9" s="122"/>
      <c r="M9" s="115"/>
      <c r="N9" s="115"/>
      <c r="O9" s="116"/>
      <c r="AC9" s="190"/>
      <c r="AD9" s="190"/>
      <c r="AF9" s="192"/>
      <c r="AG9" s="192"/>
    </row>
    <row r="10" spans="1:33">
      <c r="A10" s="115" t="s">
        <v>31</v>
      </c>
      <c r="B10" s="127">
        <v>2586.86</v>
      </c>
      <c r="C10" s="127">
        <v>2837.92</v>
      </c>
      <c r="D10" s="125">
        <v>25.88</v>
      </c>
      <c r="E10" s="125">
        <v>31.88</v>
      </c>
      <c r="F10" s="125">
        <v>26.94</v>
      </c>
      <c r="G10" s="125">
        <v>15.3</v>
      </c>
      <c r="H10" s="126"/>
      <c r="I10" s="115"/>
      <c r="J10" s="115"/>
      <c r="K10" s="115"/>
      <c r="L10" s="115"/>
      <c r="M10" s="115"/>
      <c r="N10" s="115"/>
      <c r="O10" s="116"/>
      <c r="AC10" s="190"/>
      <c r="AD10" s="190"/>
      <c r="AF10" s="192"/>
      <c r="AG10" s="192"/>
    </row>
    <row r="11" spans="1:33">
      <c r="A11" s="115" t="s">
        <v>32</v>
      </c>
      <c r="B11" s="127">
        <v>2764.76</v>
      </c>
      <c r="C11" s="127">
        <v>3040.19</v>
      </c>
      <c r="D11" s="125">
        <v>20.98</v>
      </c>
      <c r="E11" s="125">
        <v>36.28</v>
      </c>
      <c r="F11" s="125">
        <v>28.53</v>
      </c>
      <c r="G11" s="125">
        <v>14.21</v>
      </c>
      <c r="H11" s="126"/>
      <c r="I11" s="115"/>
      <c r="J11" s="115"/>
      <c r="K11" s="115"/>
      <c r="L11" s="115"/>
      <c r="M11" s="115"/>
      <c r="N11" s="115"/>
      <c r="O11" s="116"/>
      <c r="AC11" s="190"/>
      <c r="AD11" s="190"/>
      <c r="AF11" s="192"/>
      <c r="AG11" s="192"/>
    </row>
    <row r="12" spans="1:33">
      <c r="A12" s="118" t="s">
        <v>33</v>
      </c>
      <c r="B12" s="201"/>
      <c r="C12" s="114"/>
      <c r="D12" s="125"/>
      <c r="E12" s="125"/>
      <c r="F12" s="125"/>
      <c r="G12" s="125"/>
      <c r="H12" s="126"/>
      <c r="I12" s="115"/>
      <c r="J12" s="115"/>
      <c r="K12" s="115"/>
      <c r="L12" s="115"/>
      <c r="M12" s="115"/>
      <c r="N12" s="115"/>
      <c r="O12" s="116"/>
      <c r="AC12" s="190"/>
      <c r="AD12" s="190"/>
      <c r="AF12" s="192"/>
      <c r="AG12" s="192"/>
    </row>
    <row r="13" spans="1:33">
      <c r="A13" s="122" t="s">
        <v>29</v>
      </c>
      <c r="B13" s="123">
        <v>3717.68</v>
      </c>
      <c r="C13" s="123">
        <v>3906.61</v>
      </c>
      <c r="D13" s="125">
        <v>29.2</v>
      </c>
      <c r="E13" s="125">
        <v>37.799999999999997</v>
      </c>
      <c r="F13" s="125">
        <v>24.53</v>
      </c>
      <c r="G13" s="125">
        <v>8.4700000000000006</v>
      </c>
      <c r="H13" s="126"/>
      <c r="I13" s="115"/>
      <c r="J13" s="115"/>
      <c r="K13" s="115"/>
      <c r="L13" s="122"/>
      <c r="M13" s="115"/>
      <c r="N13" s="115"/>
      <c r="O13" s="116"/>
      <c r="AC13" s="190"/>
      <c r="AD13" s="190"/>
      <c r="AF13" s="192"/>
      <c r="AG13" s="192"/>
    </row>
    <row r="14" spans="1:33">
      <c r="A14" s="115" t="s">
        <v>31</v>
      </c>
      <c r="B14" s="127">
        <v>3603.97</v>
      </c>
      <c r="C14" s="127">
        <v>3784.22</v>
      </c>
      <c r="D14" s="125">
        <v>30.43</v>
      </c>
      <c r="E14" s="125">
        <v>31.79</v>
      </c>
      <c r="F14" s="125">
        <v>25.82</v>
      </c>
      <c r="G14" s="125">
        <v>11.96</v>
      </c>
      <c r="H14" s="126"/>
      <c r="I14" s="115"/>
      <c r="J14" s="115"/>
      <c r="K14" s="115"/>
      <c r="L14" s="115"/>
      <c r="M14" s="115"/>
      <c r="N14" s="115"/>
      <c r="O14" s="116"/>
      <c r="AC14" s="190"/>
      <c r="AD14" s="190"/>
      <c r="AF14" s="192"/>
      <c r="AG14" s="192"/>
    </row>
    <row r="15" spans="1:33">
      <c r="A15" s="115" t="s">
        <v>32</v>
      </c>
      <c r="B15" s="127">
        <v>3816.6</v>
      </c>
      <c r="C15" s="127">
        <v>3999.72</v>
      </c>
      <c r="D15" s="125">
        <v>28.13</v>
      </c>
      <c r="E15" s="125">
        <v>43.03</v>
      </c>
      <c r="F15" s="125">
        <v>23.4</v>
      </c>
      <c r="G15" s="125">
        <v>5.44</v>
      </c>
      <c r="H15" s="126"/>
      <c r="I15" s="115"/>
      <c r="J15" s="115"/>
      <c r="K15" s="115"/>
      <c r="L15" s="115"/>
      <c r="M15" s="115"/>
      <c r="N15" s="115"/>
      <c r="O15" s="116"/>
      <c r="AC15" s="190"/>
      <c r="AD15" s="190"/>
      <c r="AF15" s="192"/>
      <c r="AG15" s="192"/>
    </row>
    <row r="16" spans="1:33">
      <c r="A16" s="118" t="s">
        <v>34</v>
      </c>
      <c r="B16" s="201"/>
      <c r="C16" s="114"/>
      <c r="D16" s="125"/>
      <c r="E16" s="125"/>
      <c r="F16" s="125"/>
      <c r="G16" s="125"/>
      <c r="H16" s="126"/>
      <c r="I16" s="115"/>
      <c r="J16" s="115"/>
      <c r="K16" s="115"/>
      <c r="L16" s="115"/>
      <c r="M16" s="115"/>
      <c r="N16" s="115"/>
      <c r="O16" s="116"/>
      <c r="AC16" s="190"/>
      <c r="AD16" s="190"/>
      <c r="AF16" s="192"/>
      <c r="AG16" s="192"/>
    </row>
    <row r="17" spans="1:33">
      <c r="A17" s="122" t="s">
        <v>29</v>
      </c>
      <c r="B17" s="123">
        <v>2577.0500000000002</v>
      </c>
      <c r="C17" s="123">
        <v>2784.71</v>
      </c>
      <c r="D17" s="125">
        <v>18.46</v>
      </c>
      <c r="E17" s="125">
        <v>33.630000000000003</v>
      </c>
      <c r="F17" s="125">
        <v>35.159999999999997</v>
      </c>
      <c r="G17" s="125">
        <v>12.75</v>
      </c>
      <c r="H17" s="126"/>
      <c r="I17" s="115"/>
      <c r="J17" s="115"/>
      <c r="K17" s="115"/>
      <c r="L17" s="122"/>
      <c r="M17" s="115"/>
      <c r="N17" s="115"/>
      <c r="O17" s="116"/>
      <c r="AC17" s="190"/>
      <c r="AD17" s="190"/>
      <c r="AF17" s="192"/>
      <c r="AG17" s="192"/>
    </row>
    <row r="18" spans="1:33">
      <c r="A18" s="115" t="s">
        <v>31</v>
      </c>
      <c r="B18" s="127">
        <v>2522.79</v>
      </c>
      <c r="C18" s="127">
        <v>2750.26</v>
      </c>
      <c r="D18" s="125">
        <v>18.79</v>
      </c>
      <c r="E18" s="125">
        <v>31.85</v>
      </c>
      <c r="F18" s="125">
        <v>35.67</v>
      </c>
      <c r="G18" s="125">
        <v>13.69</v>
      </c>
      <c r="H18" s="126"/>
      <c r="I18" s="115"/>
      <c r="J18" s="115"/>
      <c r="K18" s="115"/>
      <c r="L18" s="115"/>
      <c r="M18" s="115"/>
      <c r="N18" s="115"/>
      <c r="O18" s="116"/>
      <c r="AC18" s="190"/>
      <c r="AD18" s="190"/>
      <c r="AF18" s="192"/>
      <c r="AG18" s="192"/>
    </row>
    <row r="19" spans="1:33">
      <c r="A19" s="115" t="s">
        <v>32</v>
      </c>
      <c r="B19" s="127">
        <v>2697.89</v>
      </c>
      <c r="C19" s="127">
        <v>2854.92</v>
      </c>
      <c r="D19" s="125">
        <v>17.73</v>
      </c>
      <c r="E19" s="125">
        <v>37.590000000000003</v>
      </c>
      <c r="F19" s="125">
        <v>34.04</v>
      </c>
      <c r="G19" s="125">
        <v>10.64</v>
      </c>
      <c r="H19" s="126"/>
      <c r="I19" s="115"/>
      <c r="J19" s="115"/>
      <c r="K19" s="115"/>
      <c r="L19" s="115"/>
      <c r="M19" s="115"/>
      <c r="N19" s="115"/>
      <c r="O19" s="116"/>
      <c r="AC19" s="190"/>
      <c r="AD19" s="190"/>
      <c r="AF19" s="192"/>
      <c r="AG19" s="192"/>
    </row>
    <row r="20" spans="1:33">
      <c r="A20" s="118" t="s">
        <v>35</v>
      </c>
      <c r="B20" s="201"/>
      <c r="C20" s="114"/>
      <c r="D20" s="125"/>
      <c r="E20" s="125"/>
      <c r="F20" s="125"/>
      <c r="G20" s="125"/>
      <c r="H20" s="126"/>
      <c r="I20" s="115"/>
      <c r="J20" s="115"/>
      <c r="K20" s="115"/>
      <c r="L20" s="115"/>
      <c r="M20" s="115"/>
      <c r="N20" s="115"/>
      <c r="O20" s="116"/>
      <c r="AC20" s="190"/>
      <c r="AD20" s="190"/>
      <c r="AF20" s="192"/>
      <c r="AG20" s="192"/>
    </row>
    <row r="21" spans="1:33">
      <c r="A21" s="122" t="s">
        <v>29</v>
      </c>
      <c r="B21" s="123">
        <v>2226.08</v>
      </c>
      <c r="C21" s="123">
        <v>2647.24</v>
      </c>
      <c r="D21" s="125">
        <v>15.36</v>
      </c>
      <c r="E21" s="125">
        <v>36.56</v>
      </c>
      <c r="F21" s="125">
        <v>22.12</v>
      </c>
      <c r="G21" s="125">
        <v>25.96</v>
      </c>
      <c r="H21" s="126"/>
      <c r="I21" s="115"/>
      <c r="J21" s="115"/>
      <c r="K21" s="115"/>
      <c r="L21" s="122"/>
      <c r="M21" s="115"/>
      <c r="N21" s="115"/>
      <c r="O21" s="116"/>
      <c r="AC21" s="190"/>
      <c r="AD21" s="190"/>
      <c r="AF21" s="192"/>
      <c r="AG21" s="192"/>
    </row>
    <row r="22" spans="1:33">
      <c r="A22" s="115" t="s">
        <v>31</v>
      </c>
      <c r="B22" s="127">
        <v>2127.41</v>
      </c>
      <c r="C22" s="127">
        <v>2571.27</v>
      </c>
      <c r="D22" s="125">
        <v>13.34</v>
      </c>
      <c r="E22" s="125">
        <v>34.6</v>
      </c>
      <c r="F22" s="125">
        <v>23.56</v>
      </c>
      <c r="G22" s="125">
        <v>28.5</v>
      </c>
      <c r="H22" s="126"/>
      <c r="I22" s="115"/>
      <c r="J22" s="115"/>
      <c r="K22" s="115"/>
      <c r="L22" s="115"/>
      <c r="M22" s="115"/>
      <c r="N22" s="115"/>
      <c r="O22" s="116"/>
      <c r="AC22" s="190"/>
      <c r="AD22" s="190"/>
      <c r="AF22" s="192"/>
      <c r="AG22" s="192"/>
    </row>
    <row r="23" spans="1:33">
      <c r="A23" s="115" t="s">
        <v>32</v>
      </c>
      <c r="B23" s="127">
        <v>2630.77</v>
      </c>
      <c r="C23" s="127">
        <v>2868.33</v>
      </c>
      <c r="D23" s="125">
        <v>23.65</v>
      </c>
      <c r="E23" s="125">
        <v>44.59</v>
      </c>
      <c r="F23" s="125">
        <v>16.22</v>
      </c>
      <c r="G23" s="125">
        <v>15.54</v>
      </c>
      <c r="H23" s="126"/>
      <c r="I23" s="115"/>
      <c r="J23" s="115"/>
      <c r="K23" s="115"/>
      <c r="L23" s="115"/>
      <c r="M23" s="115"/>
      <c r="N23" s="115"/>
      <c r="O23" s="116"/>
      <c r="AC23" s="190"/>
      <c r="AD23" s="190"/>
      <c r="AF23" s="192"/>
      <c r="AG23" s="192"/>
    </row>
    <row r="24" spans="1:33">
      <c r="A24" s="118" t="s">
        <v>36</v>
      </c>
      <c r="B24" s="201"/>
      <c r="C24" s="114"/>
      <c r="D24" s="125"/>
      <c r="E24" s="125"/>
      <c r="F24" s="125"/>
      <c r="G24" s="125"/>
      <c r="H24" s="126"/>
      <c r="I24" s="115"/>
      <c r="J24" s="115"/>
      <c r="K24" s="115"/>
      <c r="L24" s="115"/>
      <c r="M24" s="115"/>
      <c r="N24" s="115"/>
      <c r="O24" s="116"/>
      <c r="AC24" s="190"/>
      <c r="AD24" s="190"/>
      <c r="AF24" s="192"/>
      <c r="AG24" s="192"/>
    </row>
    <row r="25" spans="1:33">
      <c r="A25" s="122" t="s">
        <v>29</v>
      </c>
      <c r="B25" s="123">
        <v>1618.39</v>
      </c>
      <c r="C25" s="123">
        <v>1899.94</v>
      </c>
      <c r="D25" s="125">
        <v>18.07</v>
      </c>
      <c r="E25" s="125">
        <v>34.74</v>
      </c>
      <c r="F25" s="125">
        <v>20.09</v>
      </c>
      <c r="G25" s="125">
        <v>27.1</v>
      </c>
      <c r="H25" s="126"/>
      <c r="I25" s="115"/>
      <c r="J25" s="115"/>
      <c r="K25" s="115"/>
      <c r="L25" s="122"/>
      <c r="M25" s="115"/>
      <c r="N25" s="115"/>
      <c r="O25" s="116"/>
      <c r="AC25" s="190"/>
      <c r="AD25" s="190"/>
      <c r="AF25" s="192"/>
      <c r="AG25" s="192"/>
    </row>
    <row r="26" spans="1:33">
      <c r="A26" s="115" t="s">
        <v>31</v>
      </c>
      <c r="B26" s="127">
        <v>1621.46</v>
      </c>
      <c r="C26" s="127">
        <v>1885.2</v>
      </c>
      <c r="D26" s="125">
        <v>19.239999999999998</v>
      </c>
      <c r="E26" s="125">
        <v>35.25</v>
      </c>
      <c r="F26" s="125">
        <v>21.22</v>
      </c>
      <c r="G26" s="125">
        <v>24.28</v>
      </c>
      <c r="H26" s="126"/>
      <c r="I26" s="115"/>
      <c r="J26" s="115"/>
      <c r="K26" s="115"/>
      <c r="L26" s="115"/>
      <c r="M26" s="115"/>
      <c r="N26" s="115"/>
      <c r="O26" s="116"/>
      <c r="AC26" s="190"/>
      <c r="AD26" s="190"/>
      <c r="AF26" s="192"/>
      <c r="AG26" s="192"/>
    </row>
    <row r="27" spans="1:33">
      <c r="A27" s="115" t="s">
        <v>32</v>
      </c>
      <c r="B27" s="127">
        <v>1598.53</v>
      </c>
      <c r="C27" s="127">
        <v>2024</v>
      </c>
      <c r="D27" s="125">
        <v>10.47</v>
      </c>
      <c r="E27" s="125">
        <v>31.4</v>
      </c>
      <c r="F27" s="125">
        <v>12.79</v>
      </c>
      <c r="G27" s="125">
        <v>45.35</v>
      </c>
      <c r="H27" s="126"/>
      <c r="I27" s="115"/>
      <c r="J27" s="115"/>
      <c r="K27" s="115"/>
      <c r="L27" s="115"/>
      <c r="M27" s="115"/>
      <c r="N27" s="115"/>
      <c r="O27" s="116"/>
      <c r="AC27" s="190"/>
      <c r="AD27" s="190"/>
      <c r="AF27" s="192"/>
      <c r="AG27" s="192"/>
    </row>
    <row r="28" spans="1:33">
      <c r="A28" s="118" t="s">
        <v>37</v>
      </c>
      <c r="B28" s="201"/>
      <c r="C28" s="114"/>
      <c r="D28" s="125"/>
      <c r="E28" s="125"/>
      <c r="F28" s="125"/>
      <c r="G28" s="125"/>
      <c r="H28" s="126"/>
      <c r="I28" s="115"/>
      <c r="J28" s="115"/>
      <c r="K28" s="115"/>
      <c r="L28" s="115"/>
      <c r="M28" s="115"/>
      <c r="N28" s="115"/>
      <c r="O28" s="116"/>
      <c r="AC28" s="190"/>
      <c r="AD28" s="190"/>
      <c r="AF28" s="192"/>
      <c r="AG28" s="192"/>
    </row>
    <row r="29" spans="1:33">
      <c r="A29" s="122" t="s">
        <v>29</v>
      </c>
      <c r="B29" s="123">
        <v>1179.53</v>
      </c>
      <c r="C29" s="123">
        <v>1534.54</v>
      </c>
      <c r="D29" s="125">
        <v>12.83</v>
      </c>
      <c r="E29" s="125">
        <v>21.1</v>
      </c>
      <c r="F29" s="125">
        <v>21.56</v>
      </c>
      <c r="G29" s="125">
        <v>44.51</v>
      </c>
      <c r="H29" s="126"/>
      <c r="I29" s="115"/>
      <c r="J29" s="115"/>
      <c r="K29" s="115"/>
      <c r="L29" s="122"/>
      <c r="M29" s="115"/>
      <c r="N29" s="115"/>
      <c r="O29" s="116"/>
      <c r="AC29" s="190"/>
      <c r="AD29" s="190"/>
      <c r="AF29" s="192"/>
      <c r="AG29" s="192"/>
    </row>
    <row r="30" spans="1:33">
      <c r="A30" s="115" t="s">
        <v>31</v>
      </c>
      <c r="B30" s="127">
        <v>1175.6600000000001</v>
      </c>
      <c r="C30" s="127">
        <v>1541.12</v>
      </c>
      <c r="D30" s="125">
        <v>12.88</v>
      </c>
      <c r="E30" s="125">
        <v>22.49</v>
      </c>
      <c r="F30" s="125">
        <v>20.76</v>
      </c>
      <c r="G30" s="125">
        <v>43.88</v>
      </c>
      <c r="H30" s="126"/>
      <c r="I30" s="115"/>
      <c r="J30" s="115"/>
      <c r="K30" s="115"/>
      <c r="L30" s="115"/>
      <c r="M30" s="115"/>
      <c r="N30" s="115"/>
      <c r="O30" s="116"/>
      <c r="AC30" s="190"/>
      <c r="AD30" s="190"/>
      <c r="AF30" s="192"/>
      <c r="AG30" s="192"/>
    </row>
    <row r="31" spans="1:33">
      <c r="A31" s="115" t="s">
        <v>32</v>
      </c>
      <c r="B31" s="127">
        <v>1195.0999999999999</v>
      </c>
      <c r="C31" s="127">
        <v>1501.3</v>
      </c>
      <c r="D31" s="125">
        <v>12.66</v>
      </c>
      <c r="E31" s="125">
        <v>15.5</v>
      </c>
      <c r="F31" s="125">
        <v>24.81</v>
      </c>
      <c r="G31" s="125">
        <v>47.03</v>
      </c>
      <c r="H31" s="126"/>
      <c r="I31" s="115"/>
      <c r="J31" s="115"/>
      <c r="K31" s="115"/>
      <c r="L31" s="115"/>
      <c r="M31" s="115"/>
      <c r="N31" s="115"/>
      <c r="O31" s="116"/>
      <c r="AC31" s="190"/>
      <c r="AD31" s="190"/>
      <c r="AF31" s="192"/>
      <c r="AG31" s="192"/>
    </row>
    <row r="32" spans="1:33">
      <c r="A32" s="114"/>
      <c r="B32" s="202"/>
      <c r="C32" s="114"/>
      <c r="D32" s="125"/>
      <c r="E32" s="125"/>
      <c r="F32" s="125"/>
      <c r="G32" s="125"/>
      <c r="H32" s="126"/>
      <c r="I32" s="115"/>
      <c r="J32" s="115"/>
      <c r="K32" s="115"/>
      <c r="L32" s="115"/>
      <c r="M32" s="115"/>
      <c r="N32" s="115"/>
      <c r="O32" s="116"/>
      <c r="AC32" s="190"/>
      <c r="AD32" s="190"/>
      <c r="AF32" s="192"/>
      <c r="AG32" s="192"/>
    </row>
    <row r="33" spans="1:33">
      <c r="A33" s="112" t="s">
        <v>2</v>
      </c>
      <c r="B33" s="131">
        <v>2421.16</v>
      </c>
      <c r="C33" s="131">
        <v>2706.35</v>
      </c>
      <c r="D33" s="125">
        <v>27.63</v>
      </c>
      <c r="E33" s="125">
        <v>32.9</v>
      </c>
      <c r="F33" s="125">
        <v>22.62</v>
      </c>
      <c r="G33" s="125">
        <v>16.850000000000001</v>
      </c>
      <c r="H33" s="126"/>
      <c r="I33" s="115"/>
      <c r="J33" s="115"/>
      <c r="K33" s="115"/>
      <c r="L33" s="115"/>
      <c r="M33" s="115"/>
      <c r="N33" s="115"/>
      <c r="O33" s="116"/>
      <c r="AC33" s="190"/>
      <c r="AD33" s="190"/>
      <c r="AF33" s="192"/>
      <c r="AG33" s="192"/>
    </row>
    <row r="34" spans="1:33">
      <c r="A34" s="112" t="s">
        <v>31</v>
      </c>
      <c r="B34" s="131">
        <v>2295.33</v>
      </c>
      <c r="C34" s="131">
        <v>2587.88</v>
      </c>
      <c r="D34" s="125">
        <v>28.21</v>
      </c>
      <c r="E34" s="125">
        <v>31.22</v>
      </c>
      <c r="F34" s="125">
        <v>22.1</v>
      </c>
      <c r="G34" s="125">
        <v>18.46</v>
      </c>
      <c r="H34" s="126"/>
      <c r="I34" s="115"/>
      <c r="J34" s="115"/>
      <c r="K34" s="115"/>
      <c r="L34" s="115"/>
      <c r="M34" s="115"/>
      <c r="N34" s="115"/>
      <c r="O34" s="116"/>
      <c r="AC34" s="190"/>
      <c r="AD34" s="190"/>
      <c r="AF34" s="192"/>
      <c r="AG34" s="192"/>
    </row>
    <row r="35" spans="1:33">
      <c r="A35" s="112" t="s">
        <v>32</v>
      </c>
      <c r="B35" s="131">
        <v>2659.06</v>
      </c>
      <c r="C35" s="131">
        <v>2919.11</v>
      </c>
      <c r="D35" s="125">
        <v>26.51</v>
      </c>
      <c r="E35" s="125">
        <v>36.08</v>
      </c>
      <c r="F35" s="125">
        <v>23.61</v>
      </c>
      <c r="G35" s="125">
        <v>13.8</v>
      </c>
      <c r="H35" s="126"/>
      <c r="I35" s="115"/>
      <c r="J35" s="115"/>
      <c r="K35" s="115"/>
      <c r="L35" s="115"/>
      <c r="M35" s="115"/>
      <c r="N35" s="115"/>
      <c r="O35" s="116"/>
      <c r="AC35" s="190"/>
      <c r="AD35" s="190"/>
      <c r="AF35" s="192"/>
      <c r="AG35" s="192"/>
    </row>
    <row r="36" spans="1:33">
      <c r="A36" s="67"/>
      <c r="B36" s="67"/>
      <c r="C36" s="68"/>
      <c r="D36" s="70"/>
      <c r="E36" s="70"/>
      <c r="F36" s="70"/>
      <c r="G36" s="70"/>
      <c r="H36" s="65"/>
      <c r="I36" s="54"/>
      <c r="J36" s="54"/>
      <c r="K36" s="54"/>
      <c r="L36" s="54"/>
      <c r="M36" s="54"/>
      <c r="N36" s="54"/>
      <c r="O36" s="60"/>
    </row>
    <row r="37" spans="1:33">
      <c r="A37" s="67"/>
      <c r="B37" s="67"/>
      <c r="C37" s="68"/>
      <c r="D37" s="70"/>
      <c r="E37" s="70"/>
      <c r="F37" s="70"/>
      <c r="G37" s="70"/>
      <c r="H37" s="65"/>
      <c r="I37" s="54"/>
      <c r="J37" s="54"/>
      <c r="K37" s="54"/>
      <c r="L37" s="54"/>
      <c r="M37" s="54"/>
      <c r="N37" s="54"/>
      <c r="O37" s="60"/>
    </row>
    <row r="38" spans="1:33">
      <c r="A38" s="67"/>
      <c r="B38" s="67"/>
      <c r="C38" s="68"/>
      <c r="D38" s="70"/>
      <c r="E38" s="70"/>
      <c r="F38" s="70"/>
      <c r="G38" s="70"/>
      <c r="H38" s="65"/>
      <c r="I38" s="54"/>
      <c r="J38" s="54"/>
      <c r="K38" s="54"/>
      <c r="L38" s="54"/>
      <c r="M38" s="54"/>
      <c r="N38" s="54"/>
      <c r="O38" s="60"/>
    </row>
    <row r="39" spans="1:33">
      <c r="A39" s="67"/>
      <c r="B39" s="67"/>
      <c r="C39" s="68"/>
      <c r="D39" s="70"/>
      <c r="E39" s="70"/>
      <c r="F39" s="70"/>
      <c r="G39" s="70"/>
      <c r="H39" s="65"/>
      <c r="I39" s="54"/>
      <c r="J39" s="54"/>
      <c r="K39" s="54"/>
      <c r="L39" s="54"/>
      <c r="M39" s="54"/>
      <c r="N39" s="54"/>
      <c r="O39" s="60"/>
    </row>
    <row r="40" spans="1:33">
      <c r="A40" s="71"/>
      <c r="B40" s="71"/>
      <c r="C40" s="71"/>
      <c r="D40" s="72"/>
      <c r="E40" s="72"/>
      <c r="F40" s="72"/>
      <c r="G40" s="72"/>
      <c r="H40" s="58" t="s">
        <v>159</v>
      </c>
      <c r="I40" s="71"/>
      <c r="J40" s="71"/>
      <c r="K40" s="71"/>
      <c r="L40" s="71"/>
      <c r="M40" s="73"/>
      <c r="N40" s="61"/>
      <c r="O40" s="60"/>
    </row>
    <row r="41" spans="1:33" ht="30.75" customHeight="1">
      <c r="A41" s="254" t="s">
        <v>149</v>
      </c>
      <c r="B41" s="255"/>
      <c r="C41" s="255"/>
      <c r="D41" s="255"/>
      <c r="E41" s="255"/>
      <c r="F41" s="255"/>
      <c r="G41" s="255"/>
      <c r="H41" s="255"/>
      <c r="I41" s="255"/>
      <c r="J41" s="255"/>
      <c r="K41" s="255"/>
      <c r="L41" s="255"/>
      <c r="M41" s="255"/>
      <c r="N41" s="255"/>
      <c r="O41" s="256"/>
    </row>
    <row r="42" spans="1:33" ht="30" customHeight="1">
      <c r="A42" s="254" t="s">
        <v>150</v>
      </c>
      <c r="B42" s="255"/>
      <c r="C42" s="255"/>
      <c r="D42" s="255"/>
      <c r="E42" s="255"/>
      <c r="F42" s="255"/>
      <c r="G42" s="255"/>
      <c r="H42" s="255"/>
      <c r="I42" s="255"/>
      <c r="J42" s="255"/>
      <c r="K42" s="255"/>
      <c r="L42" s="255"/>
      <c r="M42" s="255"/>
      <c r="N42" s="255"/>
      <c r="O42" s="256"/>
    </row>
    <row r="43" spans="1:33">
      <c r="A43" s="132" t="s">
        <v>151</v>
      </c>
      <c r="B43" s="132"/>
      <c r="C43" s="132"/>
      <c r="D43" s="133"/>
      <c r="E43" s="133"/>
      <c r="F43" s="133"/>
      <c r="G43" s="133"/>
      <c r="H43" s="133"/>
      <c r="I43" s="132"/>
      <c r="J43" s="132"/>
      <c r="K43" s="132"/>
      <c r="L43" s="134"/>
      <c r="M43" s="135"/>
      <c r="N43" s="135"/>
      <c r="O43" s="77"/>
    </row>
    <row r="44" spans="1:33">
      <c r="F44" s="75"/>
      <c r="M44" s="60"/>
      <c r="N44" s="77"/>
    </row>
    <row r="86" spans="18:22">
      <c r="R86" s="55">
        <v>2582.16</v>
      </c>
      <c r="S86" s="55">
        <v>39.619999999999997</v>
      </c>
      <c r="T86" s="55">
        <v>33.99</v>
      </c>
      <c r="U86" s="55">
        <v>16.059999999999999</v>
      </c>
      <c r="V86" s="55">
        <v>10.33</v>
      </c>
    </row>
    <row r="87" spans="18:22">
      <c r="R87" s="55">
        <v>2549.9299999999998</v>
      </c>
      <c r="S87" s="55">
        <v>38.82</v>
      </c>
      <c r="T87" s="55">
        <v>32.5</v>
      </c>
      <c r="U87" s="55">
        <v>16.86</v>
      </c>
      <c r="V87" s="55">
        <v>11.81</v>
      </c>
    </row>
    <row r="88" spans="18:22">
      <c r="R88" s="55">
        <v>2657.59</v>
      </c>
      <c r="S88" s="55">
        <v>41.72</v>
      </c>
      <c r="T88" s="55">
        <v>37.86</v>
      </c>
      <c r="U88" s="55">
        <v>13.96</v>
      </c>
      <c r="V88" s="55">
        <v>6.46</v>
      </c>
    </row>
    <row r="90" spans="18:22">
      <c r="R90" s="55">
        <v>2929.33</v>
      </c>
      <c r="S90" s="55">
        <v>23.65</v>
      </c>
      <c r="T90" s="55">
        <v>33.880000000000003</v>
      </c>
      <c r="U90" s="55">
        <v>27.66</v>
      </c>
      <c r="V90" s="55">
        <v>14.81</v>
      </c>
    </row>
    <row r="91" spans="18:22">
      <c r="R91" s="55">
        <v>2837.92</v>
      </c>
      <c r="S91" s="55">
        <v>25.88</v>
      </c>
      <c r="T91" s="55">
        <v>31.88</v>
      </c>
      <c r="U91" s="55">
        <v>26.94</v>
      </c>
      <c r="V91" s="55">
        <v>15.3</v>
      </c>
    </row>
    <row r="92" spans="18:22">
      <c r="R92" s="55">
        <v>3040.19</v>
      </c>
      <c r="S92" s="55">
        <v>20.98</v>
      </c>
      <c r="T92" s="55">
        <v>36.28</v>
      </c>
      <c r="U92" s="55">
        <v>28.53</v>
      </c>
      <c r="V92" s="55">
        <v>14.21</v>
      </c>
    </row>
    <row r="94" spans="18:22">
      <c r="R94" s="55">
        <v>3906.61</v>
      </c>
      <c r="S94" s="55">
        <v>29.2</v>
      </c>
      <c r="T94" s="55">
        <v>37.799999999999997</v>
      </c>
      <c r="U94" s="55">
        <v>24.53</v>
      </c>
      <c r="V94" s="55">
        <v>8.4700000000000006</v>
      </c>
    </row>
    <row r="95" spans="18:22">
      <c r="R95" s="55">
        <v>3784.22</v>
      </c>
      <c r="S95" s="55">
        <v>30.43</v>
      </c>
      <c r="T95" s="55">
        <v>31.79</v>
      </c>
      <c r="U95" s="55">
        <v>25.82</v>
      </c>
      <c r="V95" s="55">
        <v>11.96</v>
      </c>
    </row>
    <row r="96" spans="18:22">
      <c r="R96" s="55">
        <v>3999.72</v>
      </c>
      <c r="S96" s="55">
        <v>28.13</v>
      </c>
      <c r="T96" s="55">
        <v>43.03</v>
      </c>
      <c r="U96" s="55">
        <v>23.4</v>
      </c>
      <c r="V96" s="55">
        <v>5.44</v>
      </c>
    </row>
    <row r="98" spans="18:22">
      <c r="R98" s="55">
        <v>2784.71</v>
      </c>
      <c r="S98" s="55">
        <v>18.46</v>
      </c>
      <c r="T98" s="55">
        <v>33.630000000000003</v>
      </c>
      <c r="U98" s="55">
        <v>35.159999999999997</v>
      </c>
      <c r="V98" s="55">
        <v>12.75</v>
      </c>
    </row>
    <row r="99" spans="18:22">
      <c r="R99" s="55">
        <v>2750.26</v>
      </c>
      <c r="S99" s="55">
        <v>18.79</v>
      </c>
      <c r="T99" s="55">
        <v>31.85</v>
      </c>
      <c r="U99" s="55">
        <v>35.67</v>
      </c>
      <c r="V99" s="55">
        <v>13.69</v>
      </c>
    </row>
    <row r="100" spans="18:22">
      <c r="R100" s="55">
        <v>2854.92</v>
      </c>
      <c r="S100" s="55">
        <v>17.73</v>
      </c>
      <c r="T100" s="55">
        <v>37.590000000000003</v>
      </c>
      <c r="U100" s="55">
        <v>34.04</v>
      </c>
      <c r="V100" s="55">
        <v>10.64</v>
      </c>
    </row>
    <row r="102" spans="18:22">
      <c r="R102" s="55">
        <v>2647.24</v>
      </c>
      <c r="S102" s="55">
        <v>15.36</v>
      </c>
      <c r="T102" s="55">
        <v>36.56</v>
      </c>
      <c r="U102" s="55">
        <v>22.12</v>
      </c>
      <c r="V102" s="55">
        <v>25.96</v>
      </c>
    </row>
    <row r="103" spans="18:22">
      <c r="R103" s="55">
        <v>2571.27</v>
      </c>
      <c r="S103" s="55">
        <v>13.34</v>
      </c>
      <c r="T103" s="55">
        <v>34.6</v>
      </c>
      <c r="U103" s="55">
        <v>23.56</v>
      </c>
      <c r="V103" s="55">
        <v>28.5</v>
      </c>
    </row>
    <row r="104" spans="18:22">
      <c r="R104" s="55">
        <v>2868.33</v>
      </c>
      <c r="S104" s="55">
        <v>23.65</v>
      </c>
      <c r="T104" s="55">
        <v>44.59</v>
      </c>
      <c r="U104" s="55">
        <v>16.22</v>
      </c>
      <c r="V104" s="55">
        <v>15.54</v>
      </c>
    </row>
    <row r="106" spans="18:22">
      <c r="R106" s="55">
        <v>1899.94</v>
      </c>
      <c r="S106" s="55">
        <v>18.07</v>
      </c>
      <c r="T106" s="55">
        <v>34.74</v>
      </c>
      <c r="U106" s="55">
        <v>20.09</v>
      </c>
      <c r="V106" s="55">
        <v>27.1</v>
      </c>
    </row>
    <row r="107" spans="18:22">
      <c r="R107" s="55">
        <v>1885.2</v>
      </c>
      <c r="S107" s="55">
        <v>19.239999999999998</v>
      </c>
      <c r="T107" s="55">
        <v>35.25</v>
      </c>
      <c r="U107" s="55">
        <v>21.22</v>
      </c>
      <c r="V107" s="55">
        <v>24.28</v>
      </c>
    </row>
    <row r="108" spans="18:22">
      <c r="R108" s="55">
        <v>2024</v>
      </c>
      <c r="S108" s="55">
        <v>10.47</v>
      </c>
      <c r="T108" s="55">
        <v>31.4</v>
      </c>
      <c r="U108" s="55">
        <v>12.79</v>
      </c>
      <c r="V108" s="55">
        <v>45.35</v>
      </c>
    </row>
    <row r="110" spans="18:22">
      <c r="R110" s="55">
        <v>1534.54</v>
      </c>
      <c r="S110" s="55">
        <v>12.83</v>
      </c>
      <c r="T110" s="55">
        <v>21.1</v>
      </c>
      <c r="U110" s="55">
        <v>21.56</v>
      </c>
      <c r="V110" s="55">
        <v>44.51</v>
      </c>
    </row>
    <row r="111" spans="18:22">
      <c r="R111" s="55">
        <v>1541.12</v>
      </c>
      <c r="S111" s="55">
        <v>12.88</v>
      </c>
      <c r="T111" s="55">
        <v>22.49</v>
      </c>
      <c r="U111" s="55">
        <v>20.76</v>
      </c>
      <c r="V111" s="55">
        <v>43.88</v>
      </c>
    </row>
    <row r="112" spans="18:22">
      <c r="R112" s="55">
        <v>1501.3</v>
      </c>
      <c r="S112" s="55">
        <v>12.66</v>
      </c>
      <c r="T112" s="55">
        <v>15.5</v>
      </c>
      <c r="U112" s="55">
        <v>24.81</v>
      </c>
      <c r="V112" s="55">
        <v>47.03</v>
      </c>
    </row>
    <row r="114" spans="18:22">
      <c r="R114" s="55">
        <v>2706.35</v>
      </c>
      <c r="S114" s="55">
        <v>27.63</v>
      </c>
      <c r="T114" s="55">
        <v>32.9</v>
      </c>
      <c r="U114" s="55">
        <v>22.62</v>
      </c>
      <c r="V114" s="55">
        <v>16.850000000000001</v>
      </c>
    </row>
    <row r="115" spans="18:22">
      <c r="R115" s="55">
        <v>2587.88</v>
      </c>
      <c r="S115" s="55">
        <v>28.21</v>
      </c>
      <c r="T115" s="55">
        <v>31.22</v>
      </c>
      <c r="U115" s="55">
        <v>22.1</v>
      </c>
      <c r="V115" s="55">
        <v>18.46</v>
      </c>
    </row>
    <row r="116" spans="18:22">
      <c r="R116" s="55">
        <v>2919.11</v>
      </c>
      <c r="S116" s="55">
        <v>26.51</v>
      </c>
      <c r="T116" s="55">
        <v>36.08</v>
      </c>
      <c r="U116" s="55">
        <v>23.61</v>
      </c>
      <c r="V116" s="55">
        <v>13.8</v>
      </c>
    </row>
  </sheetData>
  <mergeCells count="5">
    <mergeCell ref="A1:O1"/>
    <mergeCell ref="D2:G2"/>
    <mergeCell ref="H3:O3"/>
    <mergeCell ref="A41:O41"/>
    <mergeCell ref="A42:O42"/>
  </mergeCells>
  <conditionalFormatting sqref="V5:Y35">
    <cfRule type="colorScale" priority="2">
      <colorScale>
        <cfvo type="min"/>
        <cfvo type="percentile" val="50"/>
        <cfvo type="max"/>
        <color rgb="FFF8696B"/>
        <color rgb="FFFFEB84"/>
        <color rgb="FF63BE7B"/>
      </colorScale>
    </cfRule>
  </conditionalFormatting>
  <conditionalFormatting sqref="T5:U35">
    <cfRule type="colorScale" priority="1">
      <colorScale>
        <cfvo type="min"/>
        <cfvo type="percentile" val="50"/>
        <cfvo type="max"/>
        <color rgb="FFF8696B"/>
        <color rgb="FFFFEB84"/>
        <color rgb="FF63BE7B"/>
      </colorScale>
    </cfRule>
  </conditionalFormatting>
  <pageMargins left="0.7" right="0.7" top="0.75" bottom="0.75" header="0.3" footer="0.3"/>
  <pageSetup paperSize="9" scale="56"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46"/>
  <sheetViews>
    <sheetView zoomScale="80" zoomScaleNormal="80" workbookViewId="0">
      <selection sqref="A1:P1"/>
    </sheetView>
  </sheetViews>
  <sheetFormatPr baseColWidth="10" defaultColWidth="11.42578125" defaultRowHeight="15"/>
  <cols>
    <col min="1" max="1" width="10.5703125" style="55" customWidth="1"/>
    <col min="2" max="3" width="0.140625" style="55" customWidth="1"/>
    <col min="4" max="7" width="0.140625" style="74" customWidth="1"/>
    <col min="8" max="8" width="0.140625" style="76" customWidth="1"/>
    <col min="9" max="9" width="25.85546875" style="74" customWidth="1"/>
    <col min="10" max="10" width="12.5703125" style="55" customWidth="1"/>
    <col min="11" max="15" width="10.5703125" style="55" customWidth="1"/>
    <col min="16" max="16" width="42.42578125" style="55" customWidth="1"/>
    <col min="17" max="30" width="11.42578125" style="55"/>
    <col min="31" max="31" width="11.7109375" style="55" customWidth="1"/>
    <col min="32" max="16384" width="11.42578125" style="55"/>
  </cols>
  <sheetData>
    <row r="1" spans="1:37" ht="20.45" customHeight="1">
      <c r="A1" s="266" t="s">
        <v>167</v>
      </c>
      <c r="B1" s="267"/>
      <c r="C1" s="267"/>
      <c r="D1" s="267"/>
      <c r="E1" s="267"/>
      <c r="F1" s="267"/>
      <c r="G1" s="267"/>
      <c r="H1" s="267"/>
      <c r="I1" s="267"/>
      <c r="J1" s="267"/>
      <c r="K1" s="267"/>
      <c r="L1" s="267"/>
      <c r="M1" s="267"/>
      <c r="N1" s="267"/>
      <c r="O1" s="267"/>
      <c r="P1" s="267"/>
      <c r="Q1" s="198"/>
      <c r="R1" s="198"/>
      <c r="S1" s="198"/>
    </row>
    <row r="2" spans="1:37" ht="5.25" customHeight="1">
      <c r="A2" s="67"/>
      <c r="B2" s="67"/>
      <c r="C2" s="54"/>
      <c r="D2" s="57"/>
      <c r="E2" s="57"/>
      <c r="F2" s="57"/>
      <c r="G2" s="57"/>
      <c r="H2" s="58"/>
      <c r="I2" s="57"/>
      <c r="J2" s="54"/>
      <c r="K2" s="54"/>
      <c r="L2" s="54"/>
      <c r="M2" s="111"/>
      <c r="N2" s="54"/>
      <c r="O2" s="54"/>
      <c r="P2" s="60"/>
    </row>
    <row r="3" spans="1:37" ht="6" customHeight="1">
      <c r="A3" s="112"/>
      <c r="B3" s="148"/>
      <c r="C3" s="150"/>
      <c r="D3" s="117"/>
      <c r="E3" s="151"/>
      <c r="F3" s="151"/>
      <c r="G3" s="151"/>
      <c r="H3" s="151"/>
      <c r="I3" s="113"/>
      <c r="J3" s="114"/>
      <c r="K3" s="114"/>
      <c r="L3" s="114"/>
      <c r="M3" s="114"/>
      <c r="N3" s="114"/>
      <c r="O3" s="115"/>
      <c r="P3" s="116"/>
    </row>
    <row r="4" spans="1:37" ht="28.15" customHeight="1">
      <c r="A4" s="114"/>
      <c r="B4" s="149" t="s">
        <v>97</v>
      </c>
      <c r="C4" s="150" t="s">
        <v>98</v>
      </c>
      <c r="D4" s="117" t="s">
        <v>99</v>
      </c>
      <c r="E4" s="117" t="s">
        <v>100</v>
      </c>
      <c r="F4" s="117" t="s">
        <v>101</v>
      </c>
      <c r="G4" s="117" t="s">
        <v>102</v>
      </c>
      <c r="H4" s="117" t="s">
        <v>103</v>
      </c>
      <c r="I4" s="257" t="s">
        <v>104</v>
      </c>
      <c r="J4" s="258"/>
      <c r="K4" s="258"/>
      <c r="L4" s="258"/>
      <c r="M4" s="258"/>
      <c r="N4" s="258"/>
      <c r="O4" s="258"/>
      <c r="P4" s="259"/>
    </row>
    <row r="5" spans="1:37">
      <c r="A5" s="118" t="s">
        <v>42</v>
      </c>
      <c r="B5" s="115"/>
      <c r="C5" s="118"/>
      <c r="D5" s="119"/>
      <c r="E5" s="120"/>
      <c r="F5" s="120"/>
      <c r="G5" s="120"/>
      <c r="H5" s="120"/>
      <c r="I5" s="121"/>
      <c r="J5" s="115"/>
      <c r="K5" s="115"/>
      <c r="L5" s="118"/>
      <c r="M5" s="115"/>
      <c r="N5" s="115"/>
      <c r="O5" s="114"/>
      <c r="P5" s="2"/>
    </row>
    <row r="6" spans="1:37">
      <c r="A6" s="122" t="s">
        <v>29</v>
      </c>
      <c r="B6" s="140">
        <v>7.08</v>
      </c>
      <c r="C6" s="140">
        <v>6.15</v>
      </c>
      <c r="D6" s="141">
        <v>9.17</v>
      </c>
      <c r="E6" s="142">
        <v>12.03</v>
      </c>
      <c r="F6" s="142">
        <v>48.1</v>
      </c>
      <c r="G6" s="142">
        <v>16.190000000000001</v>
      </c>
      <c r="H6" s="142">
        <v>1.28</v>
      </c>
      <c r="I6" s="126"/>
      <c r="J6" s="115"/>
      <c r="K6" s="115"/>
      <c r="L6" s="115"/>
      <c r="M6" s="122"/>
      <c r="N6" s="115"/>
      <c r="O6" s="115"/>
      <c r="P6" s="116"/>
      <c r="AD6" s="193"/>
      <c r="AE6" s="193"/>
      <c r="AF6" s="193"/>
      <c r="AG6" s="193"/>
      <c r="AH6" s="193"/>
      <c r="AI6" s="193"/>
      <c r="AJ6" s="193"/>
      <c r="AK6" s="193"/>
    </row>
    <row r="7" spans="1:37">
      <c r="A7" s="115" t="s">
        <v>31</v>
      </c>
      <c r="B7" s="143">
        <v>7</v>
      </c>
      <c r="C7" s="143">
        <v>5.43</v>
      </c>
      <c r="D7" s="144">
        <v>8.86</v>
      </c>
      <c r="E7" s="142">
        <v>12.6</v>
      </c>
      <c r="F7" s="142">
        <v>49.19</v>
      </c>
      <c r="G7" s="142">
        <v>15.76</v>
      </c>
      <c r="H7" s="142">
        <v>1.1499999999999999</v>
      </c>
      <c r="I7" s="126"/>
      <c r="J7" s="115"/>
      <c r="K7" s="115"/>
      <c r="L7" s="115"/>
      <c r="M7" s="115"/>
      <c r="N7" s="115"/>
      <c r="O7" s="115"/>
      <c r="P7" s="116"/>
      <c r="AD7" s="193"/>
      <c r="AE7" s="193"/>
      <c r="AF7" s="193"/>
      <c r="AG7" s="193"/>
      <c r="AH7" s="193"/>
      <c r="AI7" s="193"/>
      <c r="AJ7" s="193"/>
    </row>
    <row r="8" spans="1:37">
      <c r="A8" s="115" t="s">
        <v>32</v>
      </c>
      <c r="B8" s="143">
        <v>7.3</v>
      </c>
      <c r="C8" s="143">
        <v>8.1999999999999993</v>
      </c>
      <c r="D8" s="144">
        <v>10.07</v>
      </c>
      <c r="E8" s="142">
        <v>10.39</v>
      </c>
      <c r="F8" s="142">
        <v>44.97</v>
      </c>
      <c r="G8" s="142">
        <v>17.420000000000002</v>
      </c>
      <c r="H8" s="142">
        <v>1.65</v>
      </c>
      <c r="I8" s="126"/>
      <c r="J8" s="115"/>
      <c r="K8" s="115"/>
      <c r="L8" s="115"/>
      <c r="M8" s="115"/>
      <c r="N8" s="115"/>
      <c r="O8" s="115"/>
      <c r="P8" s="116"/>
      <c r="AD8" s="193"/>
      <c r="AE8" s="193"/>
      <c r="AF8" s="193"/>
      <c r="AG8" s="193"/>
      <c r="AH8" s="193"/>
      <c r="AI8" s="193"/>
      <c r="AJ8" s="193"/>
    </row>
    <row r="9" spans="1:37">
      <c r="A9" s="118" t="s">
        <v>43</v>
      </c>
      <c r="B9" s="145"/>
      <c r="C9" s="145"/>
      <c r="D9" s="146"/>
      <c r="E9" s="142"/>
      <c r="F9" s="142"/>
      <c r="G9" s="142"/>
      <c r="H9" s="142"/>
      <c r="I9" s="126"/>
      <c r="J9" s="115"/>
      <c r="K9" s="115"/>
      <c r="L9" s="115"/>
      <c r="M9" s="115"/>
      <c r="N9" s="115"/>
      <c r="O9" s="115"/>
      <c r="P9" s="116"/>
      <c r="R9" s="209"/>
      <c r="AD9" s="193"/>
      <c r="AE9" s="193"/>
      <c r="AF9" s="193"/>
      <c r="AG9" s="193"/>
      <c r="AH9" s="193"/>
      <c r="AI9" s="193"/>
      <c r="AJ9" s="193"/>
    </row>
    <row r="10" spans="1:37">
      <c r="A10" s="122" t="s">
        <v>29</v>
      </c>
      <c r="B10" s="140">
        <v>6.59</v>
      </c>
      <c r="C10" s="140">
        <v>4.05</v>
      </c>
      <c r="D10" s="141">
        <v>6.63</v>
      </c>
      <c r="E10" s="142">
        <v>8.56</v>
      </c>
      <c r="F10" s="142">
        <v>35.4</v>
      </c>
      <c r="G10" s="142">
        <v>36.590000000000003</v>
      </c>
      <c r="H10" s="142">
        <v>2.17</v>
      </c>
      <c r="I10" s="126"/>
      <c r="J10" s="115"/>
      <c r="K10" s="115"/>
      <c r="L10" s="115"/>
      <c r="M10" s="122"/>
      <c r="N10" s="115"/>
      <c r="O10" s="115"/>
      <c r="P10" s="116"/>
      <c r="AD10" s="193"/>
      <c r="AE10" s="193"/>
      <c r="AF10" s="193"/>
      <c r="AG10" s="193"/>
      <c r="AH10" s="193"/>
      <c r="AI10" s="193"/>
      <c r="AJ10" s="193"/>
    </row>
    <row r="11" spans="1:37">
      <c r="A11" s="115" t="s">
        <v>31</v>
      </c>
      <c r="B11" s="143">
        <v>7.86</v>
      </c>
      <c r="C11" s="143">
        <v>3.87</v>
      </c>
      <c r="D11" s="144">
        <v>6.07</v>
      </c>
      <c r="E11" s="142">
        <v>7.91</v>
      </c>
      <c r="F11" s="142">
        <v>34.69</v>
      </c>
      <c r="G11" s="142">
        <v>37.51</v>
      </c>
      <c r="H11" s="142">
        <v>2.09</v>
      </c>
      <c r="I11" s="126"/>
      <c r="J11" s="115"/>
      <c r="K11" s="115"/>
      <c r="L11" s="115"/>
      <c r="M11" s="115"/>
      <c r="N11" s="115"/>
      <c r="O11" s="115"/>
      <c r="P11" s="116"/>
      <c r="AD11" s="193"/>
      <c r="AE11" s="193"/>
      <c r="AF11" s="193"/>
      <c r="AG11" s="193"/>
      <c r="AH11" s="193"/>
      <c r="AI11" s="193"/>
      <c r="AJ11" s="193"/>
    </row>
    <row r="12" spans="1:37">
      <c r="A12" s="115" t="s">
        <v>32</v>
      </c>
      <c r="B12" s="143">
        <v>5.0999999999999996</v>
      </c>
      <c r="C12" s="143">
        <v>4.26</v>
      </c>
      <c r="D12" s="144">
        <v>7.29</v>
      </c>
      <c r="E12" s="142">
        <v>9.34</v>
      </c>
      <c r="F12" s="142">
        <v>36.24</v>
      </c>
      <c r="G12" s="142">
        <v>35.51</v>
      </c>
      <c r="H12" s="142">
        <v>2.27</v>
      </c>
      <c r="I12" s="126"/>
      <c r="J12" s="115"/>
      <c r="K12" s="115"/>
      <c r="L12" s="115"/>
      <c r="M12" s="115"/>
      <c r="N12" s="115"/>
      <c r="O12" s="115"/>
      <c r="P12" s="116"/>
      <c r="AD12" s="193"/>
      <c r="AE12" s="193"/>
      <c r="AF12" s="193"/>
      <c r="AG12" s="193"/>
      <c r="AH12" s="193"/>
      <c r="AI12" s="193"/>
      <c r="AJ12" s="193"/>
    </row>
    <row r="13" spans="1:37">
      <c r="A13" s="118" t="s">
        <v>33</v>
      </c>
      <c r="B13" s="145"/>
      <c r="C13" s="145"/>
      <c r="D13" s="146"/>
      <c r="E13" s="142"/>
      <c r="F13" s="142"/>
      <c r="G13" s="142"/>
      <c r="H13" s="142"/>
      <c r="I13" s="126"/>
      <c r="J13" s="115"/>
      <c r="K13" s="115"/>
      <c r="L13" s="115"/>
      <c r="M13" s="115"/>
      <c r="N13" s="115"/>
      <c r="O13" s="115"/>
      <c r="P13" s="116"/>
      <c r="AD13" s="193"/>
      <c r="AE13" s="193"/>
      <c r="AF13" s="193"/>
      <c r="AG13" s="193"/>
      <c r="AH13" s="193"/>
      <c r="AI13" s="193"/>
      <c r="AJ13" s="193"/>
    </row>
    <row r="14" spans="1:37">
      <c r="A14" s="122" t="s">
        <v>29</v>
      </c>
      <c r="B14" s="140">
        <v>1.44</v>
      </c>
      <c r="C14" s="140">
        <v>1.84</v>
      </c>
      <c r="D14" s="141">
        <v>3.94</v>
      </c>
      <c r="E14" s="142">
        <v>6.3</v>
      </c>
      <c r="F14" s="142">
        <v>35.04</v>
      </c>
      <c r="G14" s="142">
        <v>46.46</v>
      </c>
      <c r="H14" s="142">
        <v>4.99</v>
      </c>
      <c r="I14" s="126"/>
      <c r="J14" s="115"/>
      <c r="K14" s="115"/>
      <c r="L14" s="115"/>
      <c r="M14" s="122"/>
      <c r="N14" s="115"/>
      <c r="O14" s="115"/>
      <c r="P14" s="116"/>
      <c r="AD14" s="193"/>
      <c r="AE14" s="193"/>
      <c r="AF14" s="193"/>
      <c r="AG14" s="193"/>
      <c r="AH14" s="193"/>
      <c r="AI14" s="193"/>
      <c r="AJ14" s="193"/>
    </row>
    <row r="15" spans="1:37">
      <c r="A15" s="115" t="s">
        <v>31</v>
      </c>
      <c r="B15" s="143">
        <v>2.16</v>
      </c>
      <c r="C15" s="143">
        <v>1.62</v>
      </c>
      <c r="D15" s="144">
        <v>2.16</v>
      </c>
      <c r="E15" s="142">
        <v>4.32</v>
      </c>
      <c r="F15" s="142">
        <v>38.380000000000003</v>
      </c>
      <c r="G15" s="142">
        <v>45.95</v>
      </c>
      <c r="H15" s="142">
        <v>5.41</v>
      </c>
      <c r="I15" s="126"/>
      <c r="J15" s="115"/>
      <c r="K15" s="115"/>
      <c r="L15" s="115"/>
      <c r="M15" s="115"/>
      <c r="N15" s="115"/>
      <c r="O15" s="115"/>
      <c r="P15" s="116"/>
      <c r="AD15" s="193"/>
      <c r="AE15" s="193"/>
      <c r="AF15" s="193"/>
      <c r="AG15" s="193"/>
      <c r="AH15" s="193"/>
      <c r="AI15" s="193"/>
      <c r="AJ15" s="193"/>
    </row>
    <row r="16" spans="1:37">
      <c r="A16" s="115" t="s">
        <v>32</v>
      </c>
      <c r="B16" s="143">
        <v>0.77</v>
      </c>
      <c r="C16" s="143">
        <v>2.04</v>
      </c>
      <c r="D16" s="144">
        <v>5.61</v>
      </c>
      <c r="E16" s="142">
        <v>8.16</v>
      </c>
      <c r="F16" s="142">
        <v>31.89</v>
      </c>
      <c r="G16" s="142">
        <v>46.94</v>
      </c>
      <c r="H16" s="142">
        <v>4.59</v>
      </c>
      <c r="I16" s="126"/>
      <c r="J16" s="115"/>
      <c r="K16" s="115"/>
      <c r="L16" s="115"/>
      <c r="M16" s="115"/>
      <c r="N16" s="115"/>
      <c r="O16" s="115"/>
      <c r="P16" s="116"/>
      <c r="AD16" s="193"/>
      <c r="AE16" s="193"/>
      <c r="AF16" s="193"/>
      <c r="AG16" s="193"/>
      <c r="AH16" s="193"/>
      <c r="AI16" s="193"/>
      <c r="AJ16" s="193"/>
    </row>
    <row r="17" spans="1:36">
      <c r="A17" s="118" t="s">
        <v>34</v>
      </c>
      <c r="B17" s="145"/>
      <c r="C17" s="145"/>
      <c r="D17" s="146"/>
      <c r="E17" s="142"/>
      <c r="F17" s="142"/>
      <c r="G17" s="142"/>
      <c r="H17" s="142"/>
      <c r="I17" s="126"/>
      <c r="J17" s="115"/>
      <c r="K17" s="115"/>
      <c r="L17" s="115"/>
      <c r="M17" s="115"/>
      <c r="N17" s="115"/>
      <c r="O17" s="115"/>
      <c r="P17" s="116"/>
      <c r="AD17" s="193"/>
      <c r="AE17" s="193"/>
      <c r="AF17" s="193"/>
      <c r="AG17" s="193"/>
      <c r="AH17" s="193"/>
      <c r="AI17" s="193"/>
      <c r="AJ17" s="193"/>
    </row>
    <row r="18" spans="1:36">
      <c r="A18" s="122" t="s">
        <v>29</v>
      </c>
      <c r="B18" s="140">
        <v>5.16</v>
      </c>
      <c r="C18" s="140">
        <v>3.05</v>
      </c>
      <c r="D18" s="141">
        <v>6.57</v>
      </c>
      <c r="E18" s="142">
        <v>6.1</v>
      </c>
      <c r="F18" s="142">
        <v>30.75</v>
      </c>
      <c r="G18" s="142">
        <v>44.13</v>
      </c>
      <c r="H18" s="142">
        <v>4.2300000000000004</v>
      </c>
      <c r="I18" s="126"/>
      <c r="J18" s="115"/>
      <c r="K18" s="115"/>
      <c r="L18" s="115"/>
      <c r="M18" s="122"/>
      <c r="N18" s="115"/>
      <c r="O18" s="115"/>
      <c r="P18" s="116"/>
      <c r="AD18" s="193"/>
      <c r="AE18" s="193"/>
      <c r="AF18" s="193"/>
      <c r="AG18" s="193"/>
      <c r="AH18" s="193"/>
      <c r="AI18" s="193"/>
      <c r="AJ18" s="193"/>
    </row>
    <row r="19" spans="1:36">
      <c r="A19" s="115" t="s">
        <v>31</v>
      </c>
      <c r="B19" s="143">
        <v>5.94</v>
      </c>
      <c r="C19" s="143">
        <v>2.81</v>
      </c>
      <c r="D19" s="144">
        <v>5.94</v>
      </c>
      <c r="E19" s="142">
        <v>6.56</v>
      </c>
      <c r="F19" s="142">
        <v>29.69</v>
      </c>
      <c r="G19" s="142">
        <v>45</v>
      </c>
      <c r="H19" s="142">
        <v>4.0599999999999996</v>
      </c>
      <c r="I19" s="126"/>
      <c r="J19" s="115"/>
      <c r="K19" s="115"/>
      <c r="L19" s="115"/>
      <c r="M19" s="115"/>
      <c r="N19" s="115"/>
      <c r="O19" s="115"/>
      <c r="P19" s="116"/>
      <c r="AD19" s="193"/>
      <c r="AE19" s="193"/>
      <c r="AF19" s="193"/>
      <c r="AG19" s="193"/>
      <c r="AH19" s="193"/>
      <c r="AI19" s="193"/>
      <c r="AJ19" s="193"/>
    </row>
    <row r="20" spans="1:36">
      <c r="A20" s="115" t="s">
        <v>32</v>
      </c>
      <c r="B20" s="143">
        <v>2.83</v>
      </c>
      <c r="C20" s="143">
        <v>3.77</v>
      </c>
      <c r="D20" s="144">
        <v>8.49</v>
      </c>
      <c r="E20" s="142">
        <v>4.72</v>
      </c>
      <c r="F20" s="142">
        <v>33.96</v>
      </c>
      <c r="G20" s="142">
        <v>41.51</v>
      </c>
      <c r="H20" s="142">
        <v>4.72</v>
      </c>
      <c r="I20" s="126"/>
      <c r="J20" s="115"/>
      <c r="K20" s="115"/>
      <c r="L20" s="115"/>
      <c r="M20" s="115"/>
      <c r="N20" s="115"/>
      <c r="O20" s="115"/>
      <c r="P20" s="116"/>
      <c r="AD20" s="193"/>
      <c r="AE20" s="193"/>
      <c r="AF20" s="193"/>
      <c r="AG20" s="193"/>
      <c r="AH20" s="193"/>
      <c r="AI20" s="193"/>
      <c r="AJ20" s="193"/>
    </row>
    <row r="21" spans="1:36">
      <c r="A21" s="118" t="s">
        <v>35</v>
      </c>
      <c r="B21" s="145"/>
      <c r="C21" s="145"/>
      <c r="D21" s="146"/>
      <c r="E21" s="142"/>
      <c r="F21" s="142"/>
      <c r="G21" s="142"/>
      <c r="H21" s="142"/>
      <c r="I21" s="126"/>
      <c r="J21" s="115"/>
      <c r="K21" s="115"/>
      <c r="L21" s="115"/>
      <c r="M21" s="115"/>
      <c r="N21" s="115"/>
      <c r="O21" s="115"/>
      <c r="P21" s="116"/>
      <c r="AD21" s="193"/>
      <c r="AE21" s="193"/>
      <c r="AF21" s="193"/>
      <c r="AG21" s="193"/>
      <c r="AH21" s="193"/>
      <c r="AI21" s="193"/>
      <c r="AJ21" s="193"/>
    </row>
    <row r="22" spans="1:36">
      <c r="A22" s="122" t="s">
        <v>29</v>
      </c>
      <c r="B22" s="140">
        <v>4.49</v>
      </c>
      <c r="C22" s="140">
        <v>2.99</v>
      </c>
      <c r="D22" s="141">
        <v>4.49</v>
      </c>
      <c r="E22" s="142">
        <v>5.99</v>
      </c>
      <c r="F22" s="142">
        <v>36.46</v>
      </c>
      <c r="G22" s="142">
        <v>41.36</v>
      </c>
      <c r="H22" s="142">
        <v>4.22</v>
      </c>
      <c r="I22" s="126"/>
      <c r="J22" s="115"/>
      <c r="K22" s="115"/>
      <c r="L22" s="115"/>
      <c r="M22" s="122"/>
      <c r="N22" s="115"/>
      <c r="O22" s="115"/>
      <c r="P22" s="116"/>
      <c r="AD22" s="193"/>
      <c r="AE22" s="193"/>
      <c r="AF22" s="193"/>
      <c r="AG22" s="193"/>
      <c r="AH22" s="193"/>
      <c r="AI22" s="193"/>
      <c r="AJ22" s="193"/>
    </row>
    <row r="23" spans="1:36">
      <c r="A23" s="115" t="s">
        <v>31</v>
      </c>
      <c r="B23" s="143">
        <v>5.56</v>
      </c>
      <c r="C23" s="143">
        <v>3.04</v>
      </c>
      <c r="D23" s="144">
        <v>3.88</v>
      </c>
      <c r="E23" s="142">
        <v>6.41</v>
      </c>
      <c r="F23" s="142">
        <v>35.92</v>
      </c>
      <c r="G23" s="142">
        <v>41.32</v>
      </c>
      <c r="H23" s="142">
        <v>3.88</v>
      </c>
      <c r="I23" s="126"/>
      <c r="J23" s="115"/>
      <c r="K23" s="115"/>
      <c r="L23" s="115"/>
      <c r="M23" s="115"/>
      <c r="N23" s="115"/>
      <c r="O23" s="115"/>
      <c r="P23" s="116"/>
      <c r="AD23" s="193"/>
      <c r="AE23" s="193"/>
      <c r="AF23" s="193"/>
      <c r="AG23" s="193"/>
      <c r="AH23" s="193"/>
      <c r="AI23" s="193"/>
      <c r="AJ23" s="193"/>
    </row>
    <row r="24" spans="1:36">
      <c r="A24" s="115" t="s">
        <v>32</v>
      </c>
      <c r="B24" s="143">
        <v>0</v>
      </c>
      <c r="C24" s="143">
        <v>2.82</v>
      </c>
      <c r="D24" s="144">
        <v>7.04</v>
      </c>
      <c r="E24" s="142">
        <v>4.2300000000000004</v>
      </c>
      <c r="F24" s="142">
        <v>38.729999999999997</v>
      </c>
      <c r="G24" s="142">
        <v>41.55</v>
      </c>
      <c r="H24" s="142">
        <v>5.63</v>
      </c>
      <c r="I24" s="126"/>
      <c r="J24" s="115"/>
      <c r="K24" s="115"/>
      <c r="L24" s="115"/>
      <c r="M24" s="115"/>
      <c r="N24" s="115"/>
      <c r="O24" s="115"/>
      <c r="P24" s="116"/>
      <c r="AD24" s="193"/>
      <c r="AE24" s="193"/>
      <c r="AF24" s="193"/>
      <c r="AG24" s="193"/>
      <c r="AH24" s="193"/>
      <c r="AI24" s="193"/>
      <c r="AJ24" s="193"/>
    </row>
    <row r="25" spans="1:36">
      <c r="A25" s="118" t="s">
        <v>36</v>
      </c>
      <c r="B25" s="145"/>
      <c r="C25" s="145"/>
      <c r="D25" s="146"/>
      <c r="E25" s="142"/>
      <c r="F25" s="142"/>
      <c r="G25" s="142"/>
      <c r="H25" s="142"/>
      <c r="I25" s="126"/>
      <c r="J25" s="115"/>
      <c r="K25" s="115"/>
      <c r="L25" s="115"/>
      <c r="M25" s="115"/>
      <c r="N25" s="115"/>
      <c r="O25" s="115"/>
      <c r="P25" s="116"/>
      <c r="AD25" s="193"/>
      <c r="AE25" s="193"/>
      <c r="AF25" s="193"/>
      <c r="AG25" s="193"/>
      <c r="AH25" s="193"/>
      <c r="AI25" s="193"/>
      <c r="AJ25" s="193"/>
    </row>
    <row r="26" spans="1:36">
      <c r="A26" s="122" t="s">
        <v>29</v>
      </c>
      <c r="B26" s="140">
        <v>2.95</v>
      </c>
      <c r="C26" s="140">
        <v>1.31</v>
      </c>
      <c r="D26" s="141">
        <v>2.13</v>
      </c>
      <c r="E26" s="142">
        <v>3.44</v>
      </c>
      <c r="F26" s="142">
        <v>40</v>
      </c>
      <c r="G26" s="142">
        <v>44.92</v>
      </c>
      <c r="H26" s="142">
        <v>5.25</v>
      </c>
      <c r="I26" s="126"/>
      <c r="J26" s="115"/>
      <c r="K26" s="115"/>
      <c r="L26" s="115"/>
      <c r="M26" s="122"/>
      <c r="N26" s="115"/>
      <c r="O26" s="115"/>
      <c r="P26" s="116"/>
      <c r="AD26" s="193"/>
      <c r="AE26" s="193"/>
      <c r="AF26" s="193"/>
      <c r="AG26" s="193"/>
      <c r="AH26" s="193"/>
      <c r="AI26" s="193"/>
      <c r="AJ26" s="193"/>
    </row>
    <row r="27" spans="1:36">
      <c r="A27" s="115" t="s">
        <v>31</v>
      </c>
      <c r="B27" s="143">
        <v>2.96</v>
      </c>
      <c r="C27" s="143">
        <v>1.48</v>
      </c>
      <c r="D27" s="144">
        <v>2.4</v>
      </c>
      <c r="E27" s="142">
        <v>3.14</v>
      </c>
      <c r="F27" s="142">
        <v>39.93</v>
      </c>
      <c r="G27" s="142">
        <v>45.1</v>
      </c>
      <c r="H27" s="142">
        <v>4.99</v>
      </c>
      <c r="I27" s="126"/>
      <c r="J27" s="115"/>
      <c r="K27" s="115"/>
      <c r="L27" s="115"/>
      <c r="M27" s="115"/>
      <c r="N27" s="115"/>
      <c r="O27" s="115"/>
      <c r="P27" s="116"/>
      <c r="AD27" s="193"/>
      <c r="AE27" s="193"/>
      <c r="AF27" s="193"/>
      <c r="AG27" s="193"/>
      <c r="AH27" s="193"/>
      <c r="AI27" s="193"/>
      <c r="AJ27" s="193"/>
    </row>
    <row r="28" spans="1:36">
      <c r="A28" s="115" t="s">
        <v>32</v>
      </c>
      <c r="B28" s="143">
        <v>2.9</v>
      </c>
      <c r="C28" s="143">
        <v>0</v>
      </c>
      <c r="D28" s="144">
        <v>0</v>
      </c>
      <c r="E28" s="142">
        <v>5.8</v>
      </c>
      <c r="F28" s="142">
        <v>40.58</v>
      </c>
      <c r="G28" s="142">
        <v>43.48</v>
      </c>
      <c r="H28" s="142">
        <v>7.25</v>
      </c>
      <c r="I28" s="126"/>
      <c r="J28" s="115"/>
      <c r="K28" s="115"/>
      <c r="L28" s="115"/>
      <c r="M28" s="115"/>
      <c r="N28" s="115"/>
      <c r="O28" s="115"/>
      <c r="P28" s="116"/>
      <c r="AD28" s="193"/>
      <c r="AE28" s="193"/>
      <c r="AF28" s="193"/>
      <c r="AG28" s="193"/>
      <c r="AH28" s="193"/>
      <c r="AI28" s="193"/>
      <c r="AJ28" s="193"/>
    </row>
    <row r="29" spans="1:36">
      <c r="A29" s="118" t="s">
        <v>37</v>
      </c>
      <c r="B29" s="145"/>
      <c r="C29" s="145"/>
      <c r="D29" s="146"/>
      <c r="E29" s="142"/>
      <c r="F29" s="142"/>
      <c r="G29" s="142"/>
      <c r="H29" s="142"/>
      <c r="I29" s="126"/>
      <c r="J29" s="115"/>
      <c r="K29" s="115"/>
      <c r="L29" s="115"/>
      <c r="M29" s="115"/>
      <c r="N29" s="115"/>
      <c r="O29" s="115"/>
      <c r="P29" s="116"/>
      <c r="AD29" s="193"/>
      <c r="AE29" s="193"/>
      <c r="AF29" s="193"/>
      <c r="AG29" s="193"/>
      <c r="AH29" s="193"/>
      <c r="AI29" s="193"/>
      <c r="AJ29" s="193"/>
    </row>
    <row r="30" spans="1:36">
      <c r="A30" s="122" t="s">
        <v>29</v>
      </c>
      <c r="B30" s="140">
        <v>4.1900000000000004</v>
      </c>
      <c r="C30" s="140">
        <v>1.47</v>
      </c>
      <c r="D30" s="141">
        <v>1.91</v>
      </c>
      <c r="E30" s="142">
        <v>2.0699999999999998</v>
      </c>
      <c r="F30" s="142">
        <v>50.27</v>
      </c>
      <c r="G30" s="142">
        <v>34.799999999999997</v>
      </c>
      <c r="H30" s="142">
        <v>5.28</v>
      </c>
      <c r="I30" s="126"/>
      <c r="J30" s="115"/>
      <c r="K30" s="115"/>
      <c r="L30" s="115"/>
      <c r="M30" s="122"/>
      <c r="N30" s="115"/>
      <c r="O30" s="115"/>
      <c r="P30" s="116"/>
      <c r="AD30" s="193"/>
      <c r="AE30" s="193"/>
      <c r="AF30" s="193"/>
      <c r="AG30" s="193"/>
      <c r="AH30" s="193"/>
      <c r="AI30" s="193"/>
      <c r="AJ30" s="193"/>
    </row>
    <row r="31" spans="1:36">
      <c r="A31" s="115" t="s">
        <v>31</v>
      </c>
      <c r="B31" s="143">
        <v>4.58</v>
      </c>
      <c r="C31" s="143">
        <v>1.59</v>
      </c>
      <c r="D31" s="144">
        <v>2.12</v>
      </c>
      <c r="E31" s="142">
        <v>2.2599999999999998</v>
      </c>
      <c r="F31" s="142">
        <v>47.31</v>
      </c>
      <c r="G31" s="142">
        <v>36.630000000000003</v>
      </c>
      <c r="H31" s="142">
        <v>5.51</v>
      </c>
      <c r="I31" s="126"/>
      <c r="J31" s="115"/>
      <c r="K31" s="115"/>
      <c r="L31" s="115"/>
      <c r="M31" s="115"/>
      <c r="N31" s="115"/>
      <c r="O31" s="115"/>
      <c r="P31" s="116"/>
      <c r="AD31" s="193"/>
      <c r="AE31" s="193"/>
      <c r="AF31" s="193"/>
      <c r="AG31" s="193"/>
      <c r="AH31" s="193"/>
      <c r="AI31" s="193"/>
      <c r="AJ31" s="193"/>
    </row>
    <row r="32" spans="1:36">
      <c r="A32" s="115" t="s">
        <v>32</v>
      </c>
      <c r="B32" s="143">
        <v>2.4300000000000002</v>
      </c>
      <c r="C32" s="143">
        <v>0.91</v>
      </c>
      <c r="D32" s="144">
        <v>0.91</v>
      </c>
      <c r="E32" s="142">
        <v>1.22</v>
      </c>
      <c r="F32" s="142">
        <v>63.83</v>
      </c>
      <c r="G32" s="142">
        <v>26.44</v>
      </c>
      <c r="H32" s="142">
        <v>4.26</v>
      </c>
      <c r="I32" s="126"/>
      <c r="J32" s="115"/>
      <c r="K32" s="115"/>
      <c r="L32" s="115"/>
      <c r="M32" s="115"/>
      <c r="N32" s="115"/>
      <c r="O32" s="115"/>
      <c r="P32" s="116"/>
      <c r="AD32" s="193"/>
      <c r="AE32" s="193"/>
      <c r="AF32" s="193"/>
      <c r="AG32" s="193"/>
      <c r="AH32" s="193"/>
      <c r="AI32" s="193"/>
      <c r="AJ32" s="193"/>
    </row>
    <row r="33" spans="1:36">
      <c r="A33" s="114"/>
      <c r="B33" s="143"/>
      <c r="C33" s="145"/>
      <c r="D33" s="144"/>
      <c r="E33" s="142"/>
      <c r="F33" s="142"/>
      <c r="G33" s="142"/>
      <c r="H33" s="142"/>
      <c r="I33" s="126"/>
      <c r="J33" s="115"/>
      <c r="K33" s="115"/>
      <c r="L33" s="115"/>
      <c r="M33" s="115"/>
      <c r="N33" s="115"/>
      <c r="O33" s="115"/>
      <c r="P33" s="116"/>
      <c r="AD33" s="193"/>
      <c r="AE33" s="193"/>
      <c r="AF33" s="193"/>
      <c r="AG33" s="193"/>
      <c r="AH33" s="193"/>
      <c r="AI33" s="193"/>
      <c r="AJ33" s="193"/>
    </row>
    <row r="34" spans="1:36">
      <c r="A34" s="112" t="s">
        <v>2</v>
      </c>
      <c r="B34" s="140">
        <v>6.13</v>
      </c>
      <c r="C34" s="147">
        <v>4.3499999999999996</v>
      </c>
      <c r="D34" s="141">
        <v>6.8</v>
      </c>
      <c r="E34" s="142">
        <v>8.84</v>
      </c>
      <c r="F34" s="142">
        <v>41.53</v>
      </c>
      <c r="G34" s="142">
        <v>29.89</v>
      </c>
      <c r="H34" s="142">
        <v>2.46</v>
      </c>
      <c r="I34" s="126"/>
      <c r="J34" s="115"/>
      <c r="K34" s="115"/>
      <c r="L34" s="115"/>
      <c r="M34" s="115"/>
      <c r="N34" s="115"/>
      <c r="O34" s="115"/>
      <c r="P34" s="116"/>
      <c r="AD34" s="193"/>
      <c r="AE34" s="193"/>
      <c r="AF34" s="193"/>
      <c r="AG34" s="193"/>
      <c r="AH34" s="193"/>
      <c r="AI34" s="193"/>
      <c r="AJ34" s="193"/>
    </row>
    <row r="35" spans="1:36">
      <c r="A35" s="112" t="s">
        <v>31</v>
      </c>
      <c r="B35" s="147">
        <v>6.61</v>
      </c>
      <c r="C35" s="147">
        <v>4.03</v>
      </c>
      <c r="D35" s="141">
        <v>6.4</v>
      </c>
      <c r="E35" s="142">
        <v>8.7799999999999994</v>
      </c>
      <c r="F35" s="142">
        <v>42.36</v>
      </c>
      <c r="G35" s="142">
        <v>29.38</v>
      </c>
      <c r="H35" s="142">
        <v>2.44</v>
      </c>
      <c r="I35" s="126"/>
      <c r="J35" s="115"/>
      <c r="K35" s="115"/>
      <c r="L35" s="115"/>
      <c r="M35" s="115"/>
      <c r="N35" s="115"/>
      <c r="O35" s="115"/>
      <c r="P35" s="116"/>
      <c r="AD35" s="193"/>
      <c r="AE35" s="193"/>
      <c r="AF35" s="193"/>
      <c r="AG35" s="193"/>
      <c r="AH35" s="193"/>
      <c r="AI35" s="193"/>
      <c r="AJ35" s="193"/>
    </row>
    <row r="36" spans="1:36">
      <c r="A36" s="112" t="s">
        <v>32</v>
      </c>
      <c r="B36" s="147">
        <v>5.17</v>
      </c>
      <c r="C36" s="147">
        <v>5</v>
      </c>
      <c r="D36" s="141">
        <v>7.6</v>
      </c>
      <c r="E36" s="142">
        <v>8.94</v>
      </c>
      <c r="F36" s="142">
        <v>39.89</v>
      </c>
      <c r="G36" s="142">
        <v>30.92</v>
      </c>
      <c r="H36" s="142">
        <v>2.4900000000000002</v>
      </c>
      <c r="I36" s="126"/>
      <c r="J36" s="115"/>
      <c r="K36" s="115"/>
      <c r="L36" s="115"/>
      <c r="M36" s="115"/>
      <c r="N36" s="115"/>
      <c r="O36" s="115"/>
      <c r="P36" s="116"/>
      <c r="AD36" s="193"/>
      <c r="AE36" s="193"/>
      <c r="AF36" s="193"/>
      <c r="AG36" s="193"/>
      <c r="AH36" s="193"/>
      <c r="AI36" s="193"/>
      <c r="AJ36" s="193"/>
    </row>
    <row r="37" spans="1:36">
      <c r="A37" s="67"/>
      <c r="B37" s="69"/>
      <c r="C37" s="68"/>
      <c r="D37" s="64"/>
      <c r="E37" s="70"/>
      <c r="F37" s="70"/>
      <c r="G37" s="70"/>
      <c r="H37" s="70"/>
      <c r="I37" s="65"/>
      <c r="J37" s="54"/>
      <c r="K37" s="54"/>
      <c r="L37" s="54"/>
      <c r="M37" s="54"/>
      <c r="N37" s="54"/>
      <c r="O37" s="54"/>
      <c r="P37" s="60"/>
    </row>
    <row r="38" spans="1:36">
      <c r="A38" s="67"/>
      <c r="B38" s="69"/>
      <c r="C38" s="68"/>
      <c r="D38" s="64"/>
      <c r="E38" s="70"/>
      <c r="F38" s="70"/>
      <c r="G38" s="70"/>
      <c r="H38" s="70"/>
      <c r="I38" s="65"/>
      <c r="J38" s="54"/>
      <c r="K38" s="54"/>
      <c r="L38" s="54"/>
      <c r="M38" s="54"/>
      <c r="N38" s="54"/>
      <c r="O38" s="54"/>
      <c r="P38" s="60"/>
    </row>
    <row r="39" spans="1:36">
      <c r="A39" s="67"/>
      <c r="B39" s="69"/>
      <c r="C39" s="68"/>
      <c r="D39" s="64"/>
      <c r="E39" s="70"/>
      <c r="F39" s="70"/>
      <c r="G39" s="70"/>
      <c r="H39" s="70"/>
      <c r="I39" s="65"/>
      <c r="J39" s="54"/>
      <c r="K39" s="54"/>
      <c r="L39" s="54"/>
      <c r="M39" s="54"/>
      <c r="N39" s="54"/>
      <c r="O39" s="54"/>
      <c r="P39" s="60"/>
    </row>
    <row r="40" spans="1:36">
      <c r="A40" s="67"/>
      <c r="B40" s="69"/>
      <c r="C40" s="68"/>
      <c r="D40" s="64"/>
      <c r="E40" s="70"/>
      <c r="F40" s="70"/>
      <c r="G40" s="70"/>
      <c r="H40" s="70"/>
      <c r="I40" s="65"/>
      <c r="J40" s="54"/>
      <c r="K40" s="54"/>
      <c r="L40" s="54"/>
      <c r="M40" s="54"/>
      <c r="N40" s="54"/>
      <c r="O40" s="54"/>
      <c r="P40" s="60"/>
    </row>
    <row r="41" spans="1:36">
      <c r="A41" s="71"/>
      <c r="B41" s="71"/>
      <c r="C41" s="71"/>
      <c r="D41" s="58"/>
      <c r="E41" s="72"/>
      <c r="F41" s="72"/>
      <c r="G41" s="72"/>
      <c r="H41" s="72"/>
      <c r="I41" s="58"/>
      <c r="J41" s="71"/>
      <c r="K41" s="71"/>
      <c r="L41" s="71"/>
      <c r="M41" s="71"/>
      <c r="N41" s="61"/>
      <c r="O41" s="61"/>
      <c r="P41" s="60"/>
    </row>
    <row r="42" spans="1:36">
      <c r="A42" s="71"/>
      <c r="B42" s="71"/>
      <c r="C42" s="71"/>
      <c r="D42" s="58"/>
      <c r="E42" s="58"/>
      <c r="F42" s="58"/>
      <c r="G42" s="58"/>
      <c r="H42" s="58"/>
      <c r="I42" s="58"/>
      <c r="J42" s="71" t="s">
        <v>159</v>
      </c>
      <c r="K42" s="71"/>
      <c r="L42" s="61"/>
      <c r="N42" s="54"/>
      <c r="O42" s="73"/>
      <c r="P42" s="60"/>
    </row>
    <row r="43" spans="1:36" ht="41.25" customHeight="1">
      <c r="A43" s="260" t="s">
        <v>146</v>
      </c>
      <c r="B43" s="261"/>
      <c r="C43" s="261"/>
      <c r="D43" s="261"/>
      <c r="E43" s="261"/>
      <c r="F43" s="261"/>
      <c r="G43" s="261"/>
      <c r="H43" s="261"/>
      <c r="I43" s="261"/>
      <c r="J43" s="261"/>
      <c r="K43" s="261"/>
      <c r="L43" s="261"/>
      <c r="M43" s="261"/>
      <c r="N43" s="261"/>
      <c r="O43" s="261"/>
      <c r="P43" s="261"/>
    </row>
    <row r="44" spans="1:36" ht="30.75" customHeight="1">
      <c r="A44" s="262" t="s">
        <v>132</v>
      </c>
      <c r="B44" s="263"/>
      <c r="C44" s="263"/>
      <c r="D44" s="263"/>
      <c r="E44" s="263"/>
      <c r="F44" s="263"/>
      <c r="G44" s="263"/>
      <c r="H44" s="263"/>
      <c r="I44" s="263"/>
      <c r="J44" s="263"/>
      <c r="K44" s="263"/>
      <c r="L44" s="263"/>
      <c r="M44" s="263"/>
      <c r="N44" s="263"/>
      <c r="O44" s="263"/>
      <c r="P44" s="263"/>
    </row>
    <row r="45" spans="1:36">
      <c r="A45" s="264" t="s">
        <v>133</v>
      </c>
      <c r="B45" s="265"/>
      <c r="C45" s="265"/>
      <c r="D45" s="265"/>
      <c r="E45" s="265"/>
      <c r="F45" s="265"/>
      <c r="G45" s="265"/>
      <c r="H45" s="265"/>
      <c r="I45" s="265"/>
      <c r="J45" s="265"/>
      <c r="K45" s="265"/>
      <c r="L45" s="265"/>
      <c r="M45" s="265"/>
      <c r="N45" s="265"/>
      <c r="O45" s="265"/>
      <c r="P45" s="265"/>
    </row>
    <row r="46" spans="1:36">
      <c r="G46" s="75"/>
      <c r="N46" s="60"/>
      <c r="O46" s="77"/>
      <c r="P46" s="77"/>
    </row>
  </sheetData>
  <mergeCells count="5">
    <mergeCell ref="I4:P4"/>
    <mergeCell ref="A43:P43"/>
    <mergeCell ref="A44:P44"/>
    <mergeCell ref="A45:P45"/>
    <mergeCell ref="A1:P1"/>
  </mergeCells>
  <conditionalFormatting sqref="AF6:AF36">
    <cfRule type="colorScale" priority="5">
      <colorScale>
        <cfvo type="min"/>
        <cfvo type="percentile" val="50"/>
        <cfvo type="max"/>
        <color rgb="FFF8696B"/>
        <color rgb="FFFFEB84"/>
        <color rgb="FF63BE7B"/>
      </colorScale>
    </cfRule>
  </conditionalFormatting>
  <conditionalFormatting sqref="AG6:AG36">
    <cfRule type="colorScale" priority="4">
      <colorScale>
        <cfvo type="min"/>
        <cfvo type="percentile" val="50"/>
        <cfvo type="max"/>
        <color rgb="FFF8696B"/>
        <color rgb="FFFFEB84"/>
        <color rgb="FF63BE7B"/>
      </colorScale>
    </cfRule>
  </conditionalFormatting>
  <conditionalFormatting sqref="AH6:AH36">
    <cfRule type="colorScale" priority="3">
      <colorScale>
        <cfvo type="min"/>
        <cfvo type="percentile" val="50"/>
        <cfvo type="max"/>
        <color rgb="FFF8696B"/>
        <color rgb="FFFFEB84"/>
        <color rgb="FF63BE7B"/>
      </colorScale>
    </cfRule>
  </conditionalFormatting>
  <conditionalFormatting sqref="AI6:AI36">
    <cfRule type="colorScale" priority="2">
      <colorScale>
        <cfvo type="min"/>
        <cfvo type="percentile" val="50"/>
        <cfvo type="max"/>
        <color rgb="FFF8696B"/>
        <color rgb="FFFFEB84"/>
        <color rgb="FF63BE7B"/>
      </colorScale>
    </cfRule>
  </conditionalFormatting>
  <conditionalFormatting sqref="AJ6:AJ36">
    <cfRule type="colorScale" priority="1">
      <colorScale>
        <cfvo type="min"/>
        <cfvo type="percentile" val="50"/>
        <cfvo type="max"/>
        <color rgb="FFF8696B"/>
        <color rgb="FFFFEB84"/>
        <color rgb="FF63BE7B"/>
      </colorScale>
    </cfRule>
  </conditionalFormatting>
  <pageMargins left="0.7" right="0.7" top="0.75" bottom="0.75" header="0.3" footer="0.3"/>
  <pageSetup paperSize="9" scale="61"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6"/>
  <sheetViews>
    <sheetView zoomScale="85" zoomScaleNormal="85" workbookViewId="0">
      <selection activeCell="N22" sqref="N22"/>
    </sheetView>
  </sheetViews>
  <sheetFormatPr baseColWidth="10" defaultColWidth="15" defaultRowHeight="15"/>
  <cols>
    <col min="1" max="1" width="25.7109375" style="55" customWidth="1"/>
    <col min="2" max="5" width="14.28515625" style="55" customWidth="1"/>
    <col min="6" max="6" width="14.85546875" style="79" customWidth="1"/>
    <col min="7" max="16384" width="15" style="55"/>
  </cols>
  <sheetData>
    <row r="1" spans="1:11" ht="15.6" customHeight="1">
      <c r="A1" s="273" t="s">
        <v>168</v>
      </c>
      <c r="B1" s="273"/>
      <c r="C1" s="273"/>
      <c r="D1" s="273"/>
      <c r="E1" s="273"/>
      <c r="F1" s="273"/>
      <c r="G1" s="273"/>
      <c r="H1" s="273"/>
      <c r="I1" s="273"/>
      <c r="J1" s="208"/>
      <c r="K1" s="78"/>
    </row>
    <row r="2" spans="1:11" ht="15.75">
      <c r="A2" s="273"/>
      <c r="B2" s="273"/>
      <c r="C2" s="273"/>
      <c r="D2" s="273"/>
      <c r="E2" s="273"/>
      <c r="F2" s="273"/>
      <c r="G2" s="273"/>
      <c r="H2" s="273"/>
      <c r="I2" s="273"/>
      <c r="J2" s="208"/>
      <c r="K2" s="78"/>
    </row>
    <row r="3" spans="1:11" ht="15.75" customHeight="1">
      <c r="A3" s="79"/>
      <c r="B3" s="268"/>
      <c r="C3" s="269"/>
      <c r="D3" s="269"/>
      <c r="E3" s="270"/>
      <c r="G3" s="77"/>
      <c r="H3" s="77"/>
      <c r="I3" s="77"/>
      <c r="J3" s="77"/>
      <c r="K3" s="78"/>
    </row>
    <row r="4" spans="1:11" ht="29.25" customHeight="1">
      <c r="A4" s="87"/>
      <c r="B4" s="80" t="s">
        <v>22</v>
      </c>
      <c r="C4" s="80" t="s">
        <v>23</v>
      </c>
      <c r="D4" s="80" t="s">
        <v>30</v>
      </c>
      <c r="E4" s="80" t="s">
        <v>24</v>
      </c>
      <c r="G4" s="77"/>
      <c r="H4" s="77"/>
      <c r="I4" s="77"/>
      <c r="J4" s="77"/>
      <c r="K4" s="77"/>
    </row>
    <row r="5" spans="1:11">
      <c r="A5" s="204" t="s">
        <v>42</v>
      </c>
      <c r="B5" s="81"/>
      <c r="C5" s="81"/>
      <c r="D5" s="81"/>
      <c r="E5" s="81"/>
      <c r="G5" s="77"/>
      <c r="H5" s="77"/>
      <c r="I5" s="80"/>
      <c r="J5" s="77"/>
      <c r="K5" s="77"/>
    </row>
    <row r="6" spans="1:11">
      <c r="A6" s="205" t="s">
        <v>29</v>
      </c>
      <c r="B6" s="82">
        <v>1899.98</v>
      </c>
      <c r="C6" s="82">
        <v>2680.41</v>
      </c>
      <c r="D6" s="82">
        <v>3286.38</v>
      </c>
      <c r="E6" s="82">
        <v>2628.49</v>
      </c>
      <c r="G6" s="77"/>
      <c r="H6" s="82"/>
      <c r="I6" s="82"/>
      <c r="J6" s="82"/>
      <c r="K6" s="82"/>
    </row>
    <row r="7" spans="1:11">
      <c r="A7" s="206" t="s">
        <v>31</v>
      </c>
      <c r="B7" s="81">
        <v>1841.35</v>
      </c>
      <c r="C7" s="81">
        <v>2649.26</v>
      </c>
      <c r="D7" s="81">
        <v>3229.24</v>
      </c>
      <c r="E7" s="81">
        <v>2594.38</v>
      </c>
      <c r="G7" s="77"/>
      <c r="H7" s="81"/>
      <c r="I7" s="81"/>
      <c r="J7" s="81"/>
      <c r="K7" s="81"/>
    </row>
    <row r="8" spans="1:11">
      <c r="A8" s="206" t="s">
        <v>32</v>
      </c>
      <c r="B8" s="81">
        <v>2022.82</v>
      </c>
      <c r="C8" s="81">
        <v>2746.19</v>
      </c>
      <c r="D8" s="81">
        <v>3393.68</v>
      </c>
      <c r="E8" s="81">
        <v>2718.38</v>
      </c>
      <c r="G8" s="77"/>
      <c r="H8" s="81"/>
      <c r="I8" s="81"/>
      <c r="J8" s="81"/>
      <c r="K8" s="81"/>
    </row>
    <row r="9" spans="1:11">
      <c r="A9" s="204" t="s">
        <v>43</v>
      </c>
      <c r="E9" s="83"/>
      <c r="G9" s="77"/>
      <c r="J9" s="83"/>
      <c r="K9" s="83"/>
    </row>
    <row r="10" spans="1:11">
      <c r="A10" s="205" t="s">
        <v>29</v>
      </c>
      <c r="B10" s="82">
        <v>2112.11</v>
      </c>
      <c r="C10" s="82">
        <v>2917.71</v>
      </c>
      <c r="D10" s="82">
        <v>3802.71</v>
      </c>
      <c r="E10" s="82">
        <v>2944.14</v>
      </c>
      <c r="G10" s="77"/>
      <c r="H10" s="82"/>
      <c r="I10" s="82"/>
      <c r="J10" s="82"/>
      <c r="K10" s="82"/>
    </row>
    <row r="11" spans="1:11">
      <c r="A11" s="206" t="s">
        <v>31</v>
      </c>
      <c r="B11" s="81">
        <v>2023.99</v>
      </c>
      <c r="C11" s="81">
        <v>2885.28</v>
      </c>
      <c r="D11" s="81">
        <v>3668.73</v>
      </c>
      <c r="E11" s="81">
        <v>2871.24</v>
      </c>
      <c r="G11" s="77"/>
      <c r="H11" s="81"/>
      <c r="I11" s="81"/>
      <c r="J11" s="81"/>
      <c r="K11" s="81"/>
    </row>
    <row r="12" spans="1:11">
      <c r="A12" s="206" t="s">
        <v>32</v>
      </c>
      <c r="B12" s="81">
        <v>2239.88</v>
      </c>
      <c r="C12" s="81">
        <v>2974.34</v>
      </c>
      <c r="D12" s="81">
        <v>3901.54</v>
      </c>
      <c r="E12" s="81">
        <v>3031.92</v>
      </c>
      <c r="G12" s="77"/>
      <c r="H12" s="81"/>
      <c r="I12" s="81"/>
      <c r="J12" s="81"/>
      <c r="K12" s="81"/>
    </row>
    <row r="13" spans="1:11">
      <c r="A13" s="204" t="s">
        <v>41</v>
      </c>
      <c r="G13" s="77"/>
    </row>
    <row r="14" spans="1:11">
      <c r="A14" s="205" t="s">
        <v>29</v>
      </c>
      <c r="B14" s="82">
        <v>3066.27</v>
      </c>
      <c r="C14" s="82">
        <v>3807.73</v>
      </c>
      <c r="D14" s="82">
        <v>4655.99</v>
      </c>
      <c r="E14" s="82">
        <v>3835.03</v>
      </c>
      <c r="G14" s="77"/>
      <c r="H14" s="82"/>
      <c r="I14" s="82"/>
      <c r="J14" s="82"/>
      <c r="K14" s="82"/>
    </row>
    <row r="15" spans="1:11">
      <c r="A15" s="206" t="s">
        <v>31</v>
      </c>
      <c r="B15" s="81">
        <v>3053.22</v>
      </c>
      <c r="C15" s="81">
        <v>3745.85</v>
      </c>
      <c r="D15" s="81">
        <v>4559.6899999999996</v>
      </c>
      <c r="E15" s="81">
        <v>3762.33</v>
      </c>
      <c r="G15" s="77"/>
      <c r="H15" s="81"/>
      <c r="I15" s="81"/>
      <c r="J15" s="81"/>
      <c r="K15" s="81"/>
    </row>
    <row r="16" spans="1:11">
      <c r="A16" s="206" t="s">
        <v>32</v>
      </c>
      <c r="B16" s="81">
        <v>3066.27</v>
      </c>
      <c r="C16" s="81">
        <v>3900.01</v>
      </c>
      <c r="D16" s="81">
        <v>4725.25</v>
      </c>
      <c r="E16" s="81">
        <v>3897.42</v>
      </c>
      <c r="G16" s="77"/>
      <c r="H16" s="81"/>
      <c r="I16" s="81"/>
      <c r="J16" s="81"/>
      <c r="K16" s="81"/>
    </row>
    <row r="17" spans="1:11">
      <c r="A17" s="204" t="s">
        <v>79</v>
      </c>
      <c r="G17" s="77"/>
    </row>
    <row r="18" spans="1:11">
      <c r="A18" s="205" t="s">
        <v>29</v>
      </c>
      <c r="B18" s="82">
        <v>2068.4299999999998</v>
      </c>
      <c r="C18" s="82">
        <v>2902.42</v>
      </c>
      <c r="D18" s="82">
        <v>3458.91</v>
      </c>
      <c r="E18" s="82">
        <v>2820.92</v>
      </c>
      <c r="G18" s="77"/>
      <c r="H18" s="82"/>
      <c r="I18" s="82"/>
      <c r="J18" s="82"/>
      <c r="K18" s="82"/>
    </row>
    <row r="19" spans="1:11">
      <c r="A19" s="206" t="s">
        <v>31</v>
      </c>
      <c r="B19" s="81">
        <v>1925.18</v>
      </c>
      <c r="C19" s="81">
        <v>2883.58</v>
      </c>
      <c r="D19" s="81">
        <v>3423.24</v>
      </c>
      <c r="E19" s="81">
        <v>2780.83</v>
      </c>
      <c r="G19" s="77"/>
      <c r="H19" s="81"/>
      <c r="I19" s="81"/>
      <c r="J19" s="81"/>
      <c r="K19" s="81"/>
    </row>
    <row r="20" spans="1:11">
      <c r="A20" s="206" t="s">
        <v>32</v>
      </c>
      <c r="B20" s="81">
        <v>2247.96</v>
      </c>
      <c r="C20" s="81">
        <v>2944.15</v>
      </c>
      <c r="D20" s="81">
        <v>3508.24</v>
      </c>
      <c r="E20" s="81">
        <v>2945.92</v>
      </c>
      <c r="G20" s="77"/>
      <c r="H20" s="81"/>
      <c r="I20" s="81"/>
      <c r="J20" s="81"/>
      <c r="K20" s="81"/>
    </row>
    <row r="21" spans="1:11">
      <c r="A21" s="204" t="s">
        <v>35</v>
      </c>
      <c r="G21" s="77"/>
    </row>
    <row r="22" spans="1:11">
      <c r="A22" s="205" t="s">
        <v>29</v>
      </c>
      <c r="B22" s="82">
        <v>1976.85</v>
      </c>
      <c r="C22" s="82">
        <v>2498.88</v>
      </c>
      <c r="D22" s="82">
        <v>3388.76</v>
      </c>
      <c r="E22" s="82">
        <v>2610</v>
      </c>
      <c r="G22" s="77"/>
      <c r="H22" s="82"/>
      <c r="I22" s="82"/>
      <c r="J22" s="82"/>
      <c r="K22" s="82"/>
    </row>
    <row r="23" spans="1:11">
      <c r="A23" s="206" t="s">
        <v>31</v>
      </c>
      <c r="B23" s="81">
        <v>1926.87</v>
      </c>
      <c r="C23" s="81">
        <v>2408.12</v>
      </c>
      <c r="D23" s="81">
        <v>3343.71</v>
      </c>
      <c r="E23" s="81">
        <v>2534.61</v>
      </c>
      <c r="G23" s="77"/>
      <c r="H23" s="81"/>
      <c r="I23" s="81"/>
      <c r="J23" s="81"/>
      <c r="K23" s="81"/>
    </row>
    <row r="24" spans="1:11">
      <c r="A24" s="206" t="s">
        <v>32</v>
      </c>
      <c r="B24" s="81">
        <v>2078.84</v>
      </c>
      <c r="C24" s="81">
        <v>2906.21</v>
      </c>
      <c r="D24" s="81">
        <v>3581.64</v>
      </c>
      <c r="E24" s="81">
        <v>2887.83</v>
      </c>
      <c r="G24" s="77"/>
      <c r="H24" s="81"/>
      <c r="I24" s="81"/>
      <c r="J24" s="81"/>
      <c r="K24" s="81"/>
    </row>
    <row r="25" spans="1:11">
      <c r="A25" s="204" t="s">
        <v>36</v>
      </c>
      <c r="G25" s="77"/>
    </row>
    <row r="26" spans="1:11">
      <c r="A26" s="205" t="s">
        <v>29</v>
      </c>
      <c r="B26" s="82">
        <v>1471.69</v>
      </c>
      <c r="C26" s="82">
        <v>1907.43</v>
      </c>
      <c r="D26" s="82">
        <v>2321.5100000000002</v>
      </c>
      <c r="E26" s="82">
        <v>1884.77</v>
      </c>
      <c r="G26" s="77"/>
      <c r="H26" s="82"/>
      <c r="I26" s="82"/>
      <c r="J26" s="82"/>
      <c r="K26" s="82"/>
    </row>
    <row r="27" spans="1:11">
      <c r="A27" s="206" t="s">
        <v>31</v>
      </c>
      <c r="B27" s="81">
        <v>1529.19</v>
      </c>
      <c r="C27" s="81">
        <v>1910.86</v>
      </c>
      <c r="D27" s="81">
        <v>2316.88</v>
      </c>
      <c r="E27" s="81">
        <v>1887.3</v>
      </c>
      <c r="G27" s="77"/>
      <c r="H27" s="81"/>
      <c r="I27" s="81"/>
      <c r="J27" s="81"/>
      <c r="K27" s="81"/>
    </row>
    <row r="28" spans="1:11">
      <c r="A28" s="206" t="s">
        <v>32</v>
      </c>
      <c r="B28" s="81">
        <v>1068.79</v>
      </c>
      <c r="C28" s="81">
        <v>1881.43</v>
      </c>
      <c r="D28" s="81">
        <v>2436.1799999999998</v>
      </c>
      <c r="E28" s="81">
        <v>1853.96</v>
      </c>
      <c r="G28" s="77"/>
      <c r="H28" s="81"/>
      <c r="I28" s="81"/>
      <c r="J28" s="81"/>
      <c r="K28" s="81"/>
    </row>
    <row r="29" spans="1:11">
      <c r="A29" s="204" t="s">
        <v>37</v>
      </c>
      <c r="G29" s="77"/>
    </row>
    <row r="30" spans="1:11">
      <c r="A30" s="205" t="s">
        <v>29</v>
      </c>
      <c r="B30" s="82">
        <v>1061.06</v>
      </c>
      <c r="C30" s="82">
        <v>1567.91</v>
      </c>
      <c r="D30" s="82">
        <v>1931.25</v>
      </c>
      <c r="E30" s="82">
        <v>1518.68</v>
      </c>
      <c r="G30" s="77"/>
      <c r="H30" s="82"/>
      <c r="I30" s="82"/>
      <c r="J30" s="82"/>
      <c r="K30" s="82"/>
    </row>
    <row r="31" spans="1:11">
      <c r="A31" s="206" t="s">
        <v>31</v>
      </c>
      <c r="B31" s="81">
        <v>1086.45</v>
      </c>
      <c r="C31" s="81">
        <v>1575.12</v>
      </c>
      <c r="D31" s="81">
        <v>1934.39</v>
      </c>
      <c r="E31" s="81">
        <v>1531.83</v>
      </c>
      <c r="G31" s="77"/>
      <c r="H31" s="81"/>
      <c r="I31" s="81"/>
      <c r="J31" s="81"/>
      <c r="K31" s="81"/>
    </row>
    <row r="32" spans="1:11">
      <c r="A32" s="206" t="s">
        <v>32</v>
      </c>
      <c r="B32" s="81">
        <v>949.73</v>
      </c>
      <c r="C32" s="81">
        <v>1487.77</v>
      </c>
      <c r="D32" s="81">
        <v>1885.03</v>
      </c>
      <c r="E32" s="81">
        <v>1443.86</v>
      </c>
      <c r="G32" s="77"/>
      <c r="H32" s="81"/>
      <c r="I32" s="81"/>
      <c r="J32" s="81"/>
      <c r="K32" s="81"/>
    </row>
    <row r="33" spans="1:11">
      <c r="B33" s="206"/>
      <c r="C33" s="206"/>
      <c r="D33" s="206"/>
      <c r="E33" s="206"/>
      <c r="G33" s="77"/>
      <c r="H33" s="77"/>
      <c r="I33" s="77"/>
      <c r="J33" s="77"/>
      <c r="K33" s="77"/>
    </row>
    <row r="34" spans="1:11">
      <c r="A34" s="207" t="s">
        <v>2</v>
      </c>
      <c r="B34" s="82">
        <v>1759.9</v>
      </c>
      <c r="C34" s="82">
        <v>2763.8</v>
      </c>
      <c r="D34" s="82">
        <v>3624.98</v>
      </c>
      <c r="E34" s="82">
        <v>2730.26</v>
      </c>
      <c r="G34" s="77"/>
      <c r="H34" s="82"/>
      <c r="I34" s="82"/>
      <c r="J34" s="82"/>
      <c r="K34" s="82"/>
    </row>
    <row r="35" spans="1:11">
      <c r="A35" s="207" t="s">
        <v>31</v>
      </c>
      <c r="B35" s="84">
        <v>1659.34</v>
      </c>
      <c r="C35" s="84">
        <v>2689.8</v>
      </c>
      <c r="D35" s="84">
        <v>3474.79</v>
      </c>
      <c r="E35" s="84">
        <v>2625.8</v>
      </c>
      <c r="G35" s="77"/>
      <c r="H35" s="84"/>
      <c r="I35" s="84"/>
      <c r="J35" s="84"/>
      <c r="K35" s="84"/>
    </row>
    <row r="36" spans="1:11">
      <c r="A36" s="207" t="s">
        <v>32</v>
      </c>
      <c r="B36" s="84">
        <v>2049.91</v>
      </c>
      <c r="C36" s="84">
        <v>2903.52</v>
      </c>
      <c r="D36" s="84">
        <v>3862.41</v>
      </c>
      <c r="E36" s="84">
        <v>2931.65</v>
      </c>
      <c r="G36" s="77"/>
      <c r="H36" s="84"/>
      <c r="I36" s="84"/>
      <c r="J36" s="84"/>
      <c r="K36" s="84"/>
    </row>
    <row r="37" spans="1:11">
      <c r="A37" s="79"/>
      <c r="B37" s="79"/>
      <c r="C37" s="79"/>
      <c r="D37" s="79"/>
      <c r="E37" s="85"/>
      <c r="G37" s="86"/>
      <c r="H37" s="86"/>
      <c r="I37" s="86"/>
      <c r="J37" s="86"/>
      <c r="K37" s="86"/>
    </row>
    <row r="38" spans="1:11">
      <c r="A38" s="87" t="s">
        <v>159</v>
      </c>
      <c r="B38" s="79"/>
      <c r="C38" s="88"/>
      <c r="E38" s="88"/>
      <c r="G38" s="87"/>
      <c r="H38" s="87"/>
      <c r="I38" s="87"/>
      <c r="K38" s="87"/>
    </row>
    <row r="39" spans="1:11" ht="45" customHeight="1">
      <c r="A39" s="271" t="s">
        <v>140</v>
      </c>
      <c r="B39" s="271"/>
      <c r="C39" s="271"/>
      <c r="D39" s="271"/>
      <c r="E39" s="271"/>
      <c r="F39" s="271"/>
      <c r="G39" s="271"/>
      <c r="H39" s="271"/>
      <c r="I39" s="271"/>
    </row>
    <row r="40" spans="1:11" ht="26.25" customHeight="1">
      <c r="A40" s="271" t="s">
        <v>141</v>
      </c>
      <c r="B40" s="271"/>
      <c r="C40" s="271"/>
      <c r="D40" s="271"/>
      <c r="E40" s="271"/>
      <c r="F40" s="271"/>
      <c r="G40" s="271"/>
      <c r="H40" s="271"/>
      <c r="I40" s="271"/>
      <c r="J40" s="203"/>
    </row>
    <row r="41" spans="1:11">
      <c r="A41" s="136" t="s">
        <v>133</v>
      </c>
      <c r="B41" s="136"/>
      <c r="C41" s="136"/>
      <c r="D41" s="136"/>
      <c r="E41" s="136"/>
      <c r="F41" s="136"/>
      <c r="G41" s="136"/>
      <c r="H41" s="136"/>
      <c r="I41" s="136"/>
      <c r="J41" s="79"/>
    </row>
    <row r="42" spans="1:11" ht="43.5" customHeight="1">
      <c r="A42" s="272"/>
      <c r="B42" s="272"/>
      <c r="C42" s="272"/>
      <c r="D42" s="272"/>
      <c r="E42" s="272"/>
      <c r="F42" s="272"/>
      <c r="G42" s="272"/>
      <c r="H42" s="272"/>
      <c r="I42" s="272"/>
    </row>
    <row r="43" spans="1:11">
      <c r="E43" s="83"/>
    </row>
    <row r="46" spans="1:11">
      <c r="I46" s="89"/>
    </row>
    <row r="47" spans="1:11">
      <c r="I47" s="89"/>
    </row>
    <row r="48" spans="1:11">
      <c r="I48" s="89"/>
    </row>
    <row r="49" spans="9:9">
      <c r="I49" s="89"/>
    </row>
    <row r="50" spans="9:9">
      <c r="I50" s="89"/>
    </row>
    <row r="51" spans="9:9">
      <c r="I51" s="89"/>
    </row>
    <row r="52" spans="9:9">
      <c r="I52" s="89"/>
    </row>
    <row r="53" spans="9:9">
      <c r="I53" s="89"/>
    </row>
    <row r="54" spans="9:9">
      <c r="I54" s="89"/>
    </row>
    <row r="55" spans="9:9">
      <c r="I55" s="89"/>
    </row>
    <row r="56" spans="9:9">
      <c r="I56" s="89"/>
    </row>
    <row r="57" spans="9:9">
      <c r="I57" s="89"/>
    </row>
    <row r="58" spans="9:9">
      <c r="I58" s="89"/>
    </row>
    <row r="59" spans="9:9">
      <c r="I59" s="89"/>
    </row>
    <row r="60" spans="9:9">
      <c r="I60" s="89"/>
    </row>
    <row r="61" spans="9:9">
      <c r="I61" s="89"/>
    </row>
    <row r="62" spans="9:9">
      <c r="I62" s="89"/>
    </row>
    <row r="63" spans="9:9">
      <c r="I63" s="89"/>
    </row>
    <row r="64" spans="9:9">
      <c r="I64" s="89"/>
    </row>
    <row r="65" spans="9:9">
      <c r="I65" s="89"/>
    </row>
    <row r="66" spans="9:9">
      <c r="I66" s="89"/>
    </row>
    <row r="67" spans="9:9">
      <c r="I67" s="89"/>
    </row>
    <row r="68" spans="9:9">
      <c r="I68" s="89"/>
    </row>
    <row r="69" spans="9:9">
      <c r="I69" s="89"/>
    </row>
    <row r="70" spans="9:9">
      <c r="I70" s="89"/>
    </row>
    <row r="71" spans="9:9">
      <c r="I71" s="89"/>
    </row>
    <row r="72" spans="9:9">
      <c r="I72" s="89"/>
    </row>
    <row r="73" spans="9:9">
      <c r="I73" s="89"/>
    </row>
    <row r="74" spans="9:9">
      <c r="I74" s="89"/>
    </row>
    <row r="75" spans="9:9">
      <c r="I75" s="89"/>
    </row>
    <row r="76" spans="9:9">
      <c r="I76" s="89"/>
    </row>
  </sheetData>
  <mergeCells count="5">
    <mergeCell ref="B3:E3"/>
    <mergeCell ref="A39:I39"/>
    <mergeCell ref="A40:I40"/>
    <mergeCell ref="A42:I42"/>
    <mergeCell ref="A1:I2"/>
  </mergeCells>
  <pageMargins left="0.7" right="0.7" top="0.75" bottom="0.75" header="0.3" footer="0.3"/>
  <pageSetup paperSize="9" scale="64"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76"/>
  <sheetViews>
    <sheetView zoomScale="85" zoomScaleNormal="85" workbookViewId="0">
      <selection activeCell="M14" sqref="M14"/>
    </sheetView>
  </sheetViews>
  <sheetFormatPr baseColWidth="10" defaultColWidth="15" defaultRowHeight="15"/>
  <cols>
    <col min="1" max="1" width="25.7109375" style="55" customWidth="1"/>
    <col min="2" max="5" width="14.28515625" style="55" customWidth="1"/>
    <col min="6" max="6" width="14.85546875" style="79" customWidth="1"/>
    <col min="7" max="16384" width="15" style="55"/>
  </cols>
  <sheetData>
    <row r="1" spans="1:21" ht="15.6" customHeight="1">
      <c r="A1" s="273" t="s">
        <v>169</v>
      </c>
      <c r="B1" s="273"/>
      <c r="C1" s="273"/>
      <c r="D1" s="273"/>
      <c r="E1" s="273"/>
      <c r="F1" s="273"/>
      <c r="G1" s="273"/>
      <c r="H1" s="273"/>
      <c r="I1" s="273"/>
      <c r="J1" s="208"/>
      <c r="K1" s="78"/>
    </row>
    <row r="2" spans="1:21" ht="15.75">
      <c r="A2" s="273"/>
      <c r="B2" s="273"/>
      <c r="C2" s="273"/>
      <c r="D2" s="273"/>
      <c r="E2" s="273"/>
      <c r="F2" s="273"/>
      <c r="G2" s="273"/>
      <c r="H2" s="273"/>
      <c r="I2" s="273"/>
      <c r="J2" s="208"/>
      <c r="K2" s="78"/>
    </row>
    <row r="3" spans="1:21" ht="15.75" customHeight="1">
      <c r="A3" s="79"/>
      <c r="B3" s="268"/>
      <c r="C3" s="269"/>
      <c r="D3" s="269"/>
      <c r="E3" s="270"/>
      <c r="G3" s="77"/>
      <c r="H3" s="77"/>
      <c r="I3" s="77"/>
      <c r="J3" s="77"/>
      <c r="K3" s="78"/>
    </row>
    <row r="4" spans="1:21" ht="29.25" customHeight="1">
      <c r="A4" s="87"/>
      <c r="B4" s="80" t="s">
        <v>22</v>
      </c>
      <c r="C4" s="80" t="s">
        <v>23</v>
      </c>
      <c r="D4" s="80" t="s">
        <v>30</v>
      </c>
      <c r="E4" s="80" t="s">
        <v>24</v>
      </c>
      <c r="G4" s="77"/>
      <c r="H4" s="77"/>
      <c r="I4" s="77"/>
      <c r="J4" s="77"/>
      <c r="K4" s="77"/>
    </row>
    <row r="5" spans="1:21">
      <c r="A5" s="204" t="s">
        <v>42</v>
      </c>
      <c r="B5" s="81"/>
      <c r="C5" s="81"/>
      <c r="D5" s="81"/>
      <c r="E5" s="81"/>
      <c r="G5" s="77"/>
      <c r="H5" s="77"/>
      <c r="I5" s="80"/>
      <c r="J5" s="77"/>
      <c r="K5" s="77"/>
    </row>
    <row r="6" spans="1:21">
      <c r="A6" s="205" t="s">
        <v>29</v>
      </c>
      <c r="B6" s="82">
        <v>1808.16</v>
      </c>
      <c r="C6" s="82">
        <v>2656.98</v>
      </c>
      <c r="D6" s="82">
        <v>3263.61</v>
      </c>
      <c r="E6" s="82">
        <v>2582.16</v>
      </c>
      <c r="G6" s="77"/>
      <c r="H6" s="82"/>
      <c r="I6" s="82"/>
      <c r="J6" s="82"/>
      <c r="K6" s="82"/>
      <c r="R6" s="209"/>
      <c r="S6" s="209"/>
      <c r="T6" s="209"/>
      <c r="U6" s="209"/>
    </row>
    <row r="7" spans="1:21">
      <c r="A7" s="206" t="s">
        <v>31</v>
      </c>
      <c r="B7" s="81">
        <v>1744.11</v>
      </c>
      <c r="C7" s="81">
        <v>2626.99</v>
      </c>
      <c r="D7" s="81">
        <v>3228.63</v>
      </c>
      <c r="E7" s="81">
        <v>2549.9299999999998</v>
      </c>
      <c r="G7" s="77"/>
      <c r="H7" s="81"/>
      <c r="I7" s="81"/>
      <c r="J7" s="81"/>
      <c r="K7" s="81"/>
      <c r="R7" s="209"/>
      <c r="S7" s="209"/>
      <c r="T7" s="209"/>
      <c r="U7" s="209"/>
    </row>
    <row r="8" spans="1:21">
      <c r="A8" s="206" t="s">
        <v>32</v>
      </c>
      <c r="B8" s="81">
        <v>1938.2</v>
      </c>
      <c r="C8" s="81">
        <v>2690.17</v>
      </c>
      <c r="D8" s="81">
        <v>3336.45</v>
      </c>
      <c r="E8" s="81">
        <v>2657.59</v>
      </c>
      <c r="G8" s="77"/>
      <c r="H8" s="81"/>
      <c r="I8" s="81"/>
      <c r="J8" s="81"/>
      <c r="K8" s="81"/>
      <c r="R8" s="209"/>
      <c r="S8" s="209"/>
      <c r="T8" s="209"/>
      <c r="U8" s="209"/>
    </row>
    <row r="9" spans="1:21">
      <c r="A9" s="204" t="s">
        <v>43</v>
      </c>
      <c r="E9" s="83"/>
      <c r="G9" s="77"/>
      <c r="J9" s="83"/>
      <c r="K9" s="83"/>
      <c r="R9" s="209"/>
      <c r="S9" s="209"/>
      <c r="T9" s="209"/>
      <c r="U9" s="209"/>
    </row>
    <row r="10" spans="1:21">
      <c r="A10" s="205" t="s">
        <v>29</v>
      </c>
      <c r="B10" s="82">
        <v>2095.9299999999998</v>
      </c>
      <c r="C10" s="82">
        <v>2901.79</v>
      </c>
      <c r="D10" s="82">
        <v>3795.19</v>
      </c>
      <c r="E10" s="82">
        <v>2929.33</v>
      </c>
      <c r="G10" s="77"/>
      <c r="H10" s="82"/>
      <c r="I10" s="82"/>
      <c r="J10" s="82"/>
      <c r="K10" s="82"/>
      <c r="R10" s="209"/>
      <c r="S10" s="209"/>
      <c r="T10" s="209"/>
      <c r="U10" s="209"/>
    </row>
    <row r="11" spans="1:21">
      <c r="A11" s="206" t="s">
        <v>31</v>
      </c>
      <c r="B11" s="81">
        <v>1952.5</v>
      </c>
      <c r="C11" s="81">
        <v>2856.75</v>
      </c>
      <c r="D11" s="81">
        <v>3670.23</v>
      </c>
      <c r="E11" s="81">
        <v>2837.92</v>
      </c>
      <c r="G11" s="77"/>
      <c r="H11" s="81"/>
      <c r="I11" s="81"/>
      <c r="J11" s="81"/>
      <c r="K11" s="81"/>
      <c r="R11" s="209"/>
      <c r="S11" s="209"/>
      <c r="T11" s="209"/>
      <c r="U11" s="209"/>
    </row>
    <row r="12" spans="1:21">
      <c r="A12" s="206" t="s">
        <v>32</v>
      </c>
      <c r="B12" s="81">
        <v>2280.84</v>
      </c>
      <c r="C12" s="81">
        <v>2979.85</v>
      </c>
      <c r="D12" s="81">
        <v>3928.53</v>
      </c>
      <c r="E12" s="81">
        <v>3040.19</v>
      </c>
      <c r="G12" s="77"/>
      <c r="H12" s="81"/>
      <c r="I12" s="81"/>
      <c r="J12" s="81"/>
      <c r="K12" s="81"/>
      <c r="R12" s="209"/>
      <c r="S12" s="209"/>
      <c r="T12" s="209"/>
      <c r="U12" s="209"/>
    </row>
    <row r="13" spans="1:21">
      <c r="A13" s="204" t="s">
        <v>41</v>
      </c>
      <c r="G13" s="77"/>
      <c r="R13" s="209"/>
      <c r="S13" s="209"/>
      <c r="T13" s="209"/>
      <c r="U13" s="209"/>
    </row>
    <row r="14" spans="1:21">
      <c r="A14" s="205" t="s">
        <v>29</v>
      </c>
      <c r="B14" s="82">
        <v>3066.73</v>
      </c>
      <c r="C14" s="82">
        <v>3851.14</v>
      </c>
      <c r="D14" s="82">
        <v>4846.1000000000004</v>
      </c>
      <c r="E14" s="82">
        <v>3906.61</v>
      </c>
      <c r="G14" s="77"/>
      <c r="H14" s="82"/>
      <c r="I14" s="82"/>
      <c r="J14" s="82"/>
      <c r="K14" s="82"/>
      <c r="R14" s="209"/>
      <c r="S14" s="209"/>
      <c r="T14" s="209"/>
      <c r="U14" s="209"/>
    </row>
    <row r="15" spans="1:21">
      <c r="A15" s="206" t="s">
        <v>31</v>
      </c>
      <c r="B15" s="81">
        <v>2944.4</v>
      </c>
      <c r="C15" s="81">
        <v>3749.99</v>
      </c>
      <c r="D15" s="81">
        <v>4688.84</v>
      </c>
      <c r="E15" s="81">
        <v>3784.22</v>
      </c>
      <c r="G15" s="77"/>
      <c r="H15" s="81"/>
      <c r="I15" s="81"/>
      <c r="J15" s="81"/>
      <c r="K15" s="81"/>
      <c r="R15" s="209"/>
      <c r="S15" s="209"/>
      <c r="T15" s="209"/>
      <c r="U15" s="209"/>
    </row>
    <row r="16" spans="1:21">
      <c r="A16" s="206" t="s">
        <v>32</v>
      </c>
      <c r="B16" s="81">
        <v>3121.16</v>
      </c>
      <c r="C16" s="81">
        <v>3976.3</v>
      </c>
      <c r="D16" s="81">
        <v>4900.91</v>
      </c>
      <c r="E16" s="81">
        <v>3999.72</v>
      </c>
      <c r="G16" s="77"/>
      <c r="H16" s="81"/>
      <c r="I16" s="81"/>
      <c r="J16" s="81"/>
      <c r="K16" s="81"/>
      <c r="R16" s="209"/>
      <c r="S16" s="209"/>
      <c r="T16" s="209"/>
      <c r="U16" s="209"/>
    </row>
    <row r="17" spans="1:21">
      <c r="A17" s="204" t="s">
        <v>79</v>
      </c>
      <c r="G17" s="77"/>
      <c r="R17" s="209"/>
      <c r="S17" s="209"/>
      <c r="T17" s="209"/>
      <c r="U17" s="209"/>
    </row>
    <row r="18" spans="1:21">
      <c r="A18" s="205" t="s">
        <v>29</v>
      </c>
      <c r="B18" s="82">
        <v>2245.0100000000002</v>
      </c>
      <c r="C18" s="82">
        <v>2804.59</v>
      </c>
      <c r="D18" s="82">
        <v>3375.14</v>
      </c>
      <c r="E18" s="82">
        <v>2784.71</v>
      </c>
      <c r="G18" s="77"/>
      <c r="H18" s="82"/>
      <c r="I18" s="82"/>
      <c r="J18" s="82"/>
      <c r="K18" s="82"/>
      <c r="R18" s="209"/>
      <c r="S18" s="209"/>
      <c r="T18" s="209"/>
      <c r="U18" s="209"/>
    </row>
    <row r="19" spans="1:21">
      <c r="A19" s="206" t="s">
        <v>31</v>
      </c>
      <c r="B19" s="81">
        <v>2171.71</v>
      </c>
      <c r="C19" s="81">
        <v>2756.6</v>
      </c>
      <c r="D19" s="81">
        <v>3429.27</v>
      </c>
      <c r="E19" s="81">
        <v>2750.26</v>
      </c>
      <c r="G19" s="77"/>
      <c r="H19" s="81"/>
      <c r="I19" s="81"/>
      <c r="J19" s="81"/>
      <c r="K19" s="81"/>
      <c r="R19" s="209"/>
      <c r="S19" s="209"/>
      <c r="T19" s="209"/>
      <c r="U19" s="209"/>
    </row>
    <row r="20" spans="1:21">
      <c r="A20" s="206" t="s">
        <v>32</v>
      </c>
      <c r="B20" s="81">
        <v>2294.6799999999998</v>
      </c>
      <c r="C20" s="81">
        <v>2888.41</v>
      </c>
      <c r="D20" s="81">
        <v>3333.98</v>
      </c>
      <c r="E20" s="81">
        <v>2854.92</v>
      </c>
      <c r="G20" s="77"/>
      <c r="H20" s="81"/>
      <c r="I20" s="81"/>
      <c r="J20" s="81"/>
      <c r="K20" s="81"/>
      <c r="R20" s="209"/>
      <c r="S20" s="209"/>
      <c r="T20" s="209"/>
      <c r="U20" s="209"/>
    </row>
    <row r="21" spans="1:21">
      <c r="A21" s="204" t="s">
        <v>35</v>
      </c>
      <c r="G21" s="77"/>
      <c r="R21" s="209"/>
      <c r="S21" s="209"/>
      <c r="T21" s="209"/>
      <c r="U21" s="209"/>
    </row>
    <row r="22" spans="1:21">
      <c r="A22" s="205" t="s">
        <v>29</v>
      </c>
      <c r="B22" s="82">
        <v>1985.7</v>
      </c>
      <c r="C22" s="82">
        <v>2561.69</v>
      </c>
      <c r="D22" s="82">
        <v>3460.88</v>
      </c>
      <c r="E22" s="82">
        <v>2647.24</v>
      </c>
      <c r="G22" s="77"/>
      <c r="H22" s="82"/>
      <c r="I22" s="82"/>
      <c r="J22" s="82"/>
      <c r="K22" s="82"/>
      <c r="R22" s="209"/>
      <c r="S22" s="209"/>
      <c r="T22" s="209"/>
      <c r="U22" s="209"/>
    </row>
    <row r="23" spans="1:21">
      <c r="A23" s="206" t="s">
        <v>31</v>
      </c>
      <c r="B23" s="81">
        <v>1925.53</v>
      </c>
      <c r="C23" s="81">
        <v>2477.5700000000002</v>
      </c>
      <c r="D23" s="81">
        <v>3344.14</v>
      </c>
      <c r="E23" s="81">
        <v>2571.27</v>
      </c>
      <c r="G23" s="77"/>
      <c r="H23" s="81"/>
      <c r="I23" s="81"/>
      <c r="J23" s="81"/>
      <c r="K23" s="81"/>
      <c r="R23" s="209"/>
      <c r="S23" s="209"/>
      <c r="T23" s="209"/>
      <c r="U23" s="209"/>
    </row>
    <row r="24" spans="1:21">
      <c r="A24" s="206" t="s">
        <v>32</v>
      </c>
      <c r="B24" s="81">
        <v>2140.1799999999998</v>
      </c>
      <c r="C24" s="81">
        <v>2862.13</v>
      </c>
      <c r="D24" s="81">
        <v>3670.32</v>
      </c>
      <c r="E24" s="81">
        <v>2868.33</v>
      </c>
      <c r="G24" s="77"/>
      <c r="H24" s="81"/>
      <c r="I24" s="81"/>
      <c r="J24" s="81"/>
      <c r="K24" s="81"/>
      <c r="R24" s="209"/>
      <c r="S24" s="209"/>
      <c r="T24" s="209"/>
      <c r="U24" s="209"/>
    </row>
    <row r="25" spans="1:21">
      <c r="A25" s="204" t="s">
        <v>36</v>
      </c>
      <c r="G25" s="77"/>
      <c r="R25" s="209"/>
      <c r="S25" s="209"/>
      <c r="T25" s="209"/>
      <c r="U25" s="209"/>
    </row>
    <row r="26" spans="1:21">
      <c r="A26" s="205" t="s">
        <v>29</v>
      </c>
      <c r="B26" s="82">
        <v>1533.19</v>
      </c>
      <c r="C26" s="82">
        <v>1903.68</v>
      </c>
      <c r="D26" s="82">
        <v>2275.54</v>
      </c>
      <c r="E26" s="82">
        <v>1899.94</v>
      </c>
      <c r="G26" s="77"/>
      <c r="H26" s="82"/>
      <c r="I26" s="82"/>
      <c r="J26" s="82"/>
      <c r="K26" s="82"/>
      <c r="R26" s="209"/>
      <c r="S26" s="209"/>
      <c r="T26" s="209"/>
      <c r="U26" s="209"/>
    </row>
    <row r="27" spans="1:21">
      <c r="A27" s="206" t="s">
        <v>31</v>
      </c>
      <c r="B27" s="81">
        <v>1533.19</v>
      </c>
      <c r="C27" s="81">
        <v>1891.99</v>
      </c>
      <c r="D27" s="81">
        <v>2251.8000000000002</v>
      </c>
      <c r="E27" s="81">
        <v>1885.2</v>
      </c>
      <c r="G27" s="77"/>
      <c r="H27" s="81"/>
      <c r="I27" s="81"/>
      <c r="J27" s="81"/>
      <c r="K27" s="81"/>
      <c r="R27" s="209"/>
      <c r="S27" s="209"/>
      <c r="T27" s="209"/>
      <c r="U27" s="209"/>
    </row>
    <row r="28" spans="1:21">
      <c r="A28" s="206" t="s">
        <v>32</v>
      </c>
      <c r="B28" s="81">
        <v>1747.31</v>
      </c>
      <c r="C28" s="81">
        <v>2067.2600000000002</v>
      </c>
      <c r="D28" s="81">
        <v>2609.7399999999998</v>
      </c>
      <c r="E28" s="81">
        <v>2024</v>
      </c>
      <c r="G28" s="77"/>
      <c r="H28" s="81"/>
      <c r="I28" s="81"/>
      <c r="J28" s="81"/>
      <c r="K28" s="81"/>
      <c r="R28" s="209"/>
      <c r="S28" s="209"/>
      <c r="T28" s="209"/>
      <c r="U28" s="209"/>
    </row>
    <row r="29" spans="1:21">
      <c r="A29" s="204" t="s">
        <v>37</v>
      </c>
      <c r="G29" s="77"/>
      <c r="R29" s="209"/>
      <c r="S29" s="209"/>
      <c r="T29" s="209"/>
      <c r="U29" s="209"/>
    </row>
    <row r="30" spans="1:21">
      <c r="A30" s="205" t="s">
        <v>29</v>
      </c>
      <c r="B30" s="82">
        <v>1109.74</v>
      </c>
      <c r="C30" s="82">
        <v>1571.86</v>
      </c>
      <c r="D30" s="82">
        <v>1910.15</v>
      </c>
      <c r="E30" s="82">
        <v>1534.54</v>
      </c>
      <c r="G30" s="77"/>
      <c r="H30" s="82"/>
      <c r="I30" s="82"/>
      <c r="J30" s="82"/>
      <c r="K30" s="82"/>
      <c r="R30" s="209"/>
      <c r="S30" s="209"/>
      <c r="T30" s="209"/>
      <c r="U30" s="209"/>
    </row>
    <row r="31" spans="1:21">
      <c r="A31" s="206" t="s">
        <v>31</v>
      </c>
      <c r="B31" s="81">
        <v>1128.98</v>
      </c>
      <c r="C31" s="81">
        <v>1578.92</v>
      </c>
      <c r="D31" s="81">
        <v>1896.6</v>
      </c>
      <c r="E31" s="81">
        <v>1541.12</v>
      </c>
      <c r="G31" s="77"/>
      <c r="H31" s="81"/>
      <c r="I31" s="81"/>
      <c r="J31" s="81"/>
      <c r="K31" s="81"/>
      <c r="R31" s="209"/>
      <c r="S31" s="209"/>
      <c r="T31" s="209"/>
      <c r="U31" s="209"/>
    </row>
    <row r="32" spans="1:21">
      <c r="A32" s="206" t="s">
        <v>32</v>
      </c>
      <c r="B32" s="81">
        <v>852.86</v>
      </c>
      <c r="C32" s="81">
        <v>1505.77</v>
      </c>
      <c r="D32" s="81">
        <v>2095.88</v>
      </c>
      <c r="E32" s="81">
        <v>1501.3</v>
      </c>
      <c r="G32" s="77"/>
      <c r="H32" s="81"/>
      <c r="I32" s="81"/>
      <c r="J32" s="81"/>
      <c r="K32" s="81"/>
      <c r="R32" s="209"/>
      <c r="S32" s="209"/>
      <c r="T32" s="209"/>
      <c r="U32" s="209"/>
    </row>
    <row r="33" spans="1:21">
      <c r="B33" s="206"/>
      <c r="C33" s="206"/>
      <c r="D33" s="206"/>
      <c r="E33" s="206"/>
      <c r="G33" s="77"/>
      <c r="H33" s="77"/>
      <c r="I33" s="77"/>
      <c r="J33" s="77"/>
      <c r="K33" s="77"/>
      <c r="R33" s="209"/>
      <c r="S33" s="209"/>
      <c r="T33" s="209"/>
      <c r="U33" s="209"/>
    </row>
    <row r="34" spans="1:21">
      <c r="A34" s="207" t="s">
        <v>2</v>
      </c>
      <c r="B34" s="82">
        <v>1686.46</v>
      </c>
      <c r="C34" s="82">
        <v>2737.46</v>
      </c>
      <c r="D34" s="82">
        <v>3627.53</v>
      </c>
      <c r="E34" s="82">
        <v>2706.35</v>
      </c>
      <c r="G34" s="77"/>
      <c r="H34" s="82"/>
      <c r="I34" s="82"/>
      <c r="J34" s="82"/>
      <c r="K34" s="82"/>
      <c r="R34" s="209"/>
      <c r="S34" s="209"/>
      <c r="T34" s="209"/>
      <c r="U34" s="209"/>
    </row>
    <row r="35" spans="1:21">
      <c r="A35" s="207" t="s">
        <v>31</v>
      </c>
      <c r="B35" s="84">
        <v>1591.23</v>
      </c>
      <c r="C35" s="84">
        <v>2660.98</v>
      </c>
      <c r="D35" s="84">
        <v>3463.92</v>
      </c>
      <c r="E35" s="84">
        <v>2587.88</v>
      </c>
      <c r="G35" s="77"/>
      <c r="H35" s="84"/>
      <c r="I35" s="84"/>
      <c r="J35" s="84"/>
      <c r="K35" s="84"/>
      <c r="R35" s="209"/>
      <c r="S35" s="209"/>
      <c r="T35" s="209"/>
      <c r="U35" s="209"/>
    </row>
    <row r="36" spans="1:21">
      <c r="A36" s="207" t="s">
        <v>32</v>
      </c>
      <c r="B36" s="84">
        <v>1999.18</v>
      </c>
      <c r="C36" s="84">
        <v>2875.37</v>
      </c>
      <c r="D36" s="84">
        <v>3890.72</v>
      </c>
      <c r="E36" s="84">
        <v>2919.11</v>
      </c>
      <c r="G36" s="77"/>
      <c r="H36" s="84"/>
      <c r="I36" s="84"/>
      <c r="J36" s="84"/>
      <c r="K36" s="84"/>
      <c r="R36" s="209"/>
      <c r="S36" s="209"/>
      <c r="T36" s="209"/>
      <c r="U36" s="209"/>
    </row>
    <row r="37" spans="1:21">
      <c r="A37" s="79"/>
      <c r="B37" s="79"/>
      <c r="C37" s="79"/>
      <c r="D37" s="79"/>
      <c r="E37" s="85"/>
      <c r="G37" s="86"/>
      <c r="H37" s="86"/>
      <c r="I37" s="86"/>
      <c r="J37" s="86"/>
      <c r="K37" s="86"/>
    </row>
    <row r="38" spans="1:21">
      <c r="A38" s="87" t="s">
        <v>159</v>
      </c>
      <c r="B38" s="79"/>
      <c r="C38" s="88"/>
      <c r="E38" s="88"/>
      <c r="G38" s="87"/>
      <c r="H38" s="87"/>
      <c r="I38" s="87"/>
      <c r="K38" s="87"/>
    </row>
    <row r="39" spans="1:21" ht="45" customHeight="1">
      <c r="A39" s="271" t="s">
        <v>152</v>
      </c>
      <c r="B39" s="271"/>
      <c r="C39" s="271"/>
      <c r="D39" s="271"/>
      <c r="E39" s="271"/>
      <c r="F39" s="271"/>
      <c r="G39" s="271"/>
      <c r="H39" s="271"/>
      <c r="I39" s="271"/>
    </row>
    <row r="40" spans="1:21" ht="26.25" customHeight="1">
      <c r="A40" s="271" t="s">
        <v>153</v>
      </c>
      <c r="B40" s="271"/>
      <c r="C40" s="271"/>
      <c r="D40" s="271"/>
      <c r="E40" s="271"/>
      <c r="F40" s="271"/>
      <c r="G40" s="271"/>
      <c r="H40" s="271"/>
      <c r="I40" s="271"/>
      <c r="J40" s="212"/>
    </row>
    <row r="41" spans="1:21">
      <c r="A41" s="136" t="s">
        <v>151</v>
      </c>
      <c r="B41" s="136"/>
      <c r="C41" s="136"/>
      <c r="D41" s="136"/>
      <c r="E41" s="136"/>
      <c r="F41" s="136"/>
      <c r="G41" s="136"/>
      <c r="H41" s="136"/>
      <c r="I41" s="136"/>
      <c r="J41" s="79"/>
    </row>
    <row r="42" spans="1:21" ht="43.5" customHeight="1">
      <c r="A42" s="272"/>
      <c r="B42" s="272"/>
      <c r="C42" s="272"/>
      <c r="D42" s="272"/>
      <c r="E42" s="272"/>
      <c r="F42" s="272"/>
      <c r="G42" s="272"/>
      <c r="H42" s="272"/>
      <c r="I42" s="272"/>
    </row>
    <row r="43" spans="1:21">
      <c r="E43" s="83"/>
    </row>
    <row r="46" spans="1:21">
      <c r="I46" s="89"/>
    </row>
    <row r="47" spans="1:21">
      <c r="I47" s="89"/>
    </row>
    <row r="48" spans="1:21">
      <c r="I48" s="89"/>
    </row>
    <row r="49" spans="9:9">
      <c r="I49" s="89"/>
    </row>
    <row r="50" spans="9:9">
      <c r="I50" s="89"/>
    </row>
    <row r="51" spans="9:9">
      <c r="I51" s="89"/>
    </row>
    <row r="52" spans="9:9">
      <c r="I52" s="89"/>
    </row>
    <row r="53" spans="9:9">
      <c r="I53" s="89"/>
    </row>
    <row r="54" spans="9:9">
      <c r="I54" s="89"/>
    </row>
    <row r="55" spans="9:9">
      <c r="I55" s="89"/>
    </row>
    <row r="56" spans="9:9">
      <c r="I56" s="89"/>
    </row>
    <row r="57" spans="9:9">
      <c r="I57" s="89"/>
    </row>
    <row r="58" spans="9:9">
      <c r="I58" s="89"/>
    </row>
    <row r="59" spans="9:9">
      <c r="I59" s="89"/>
    </row>
    <row r="60" spans="9:9">
      <c r="I60" s="89"/>
    </row>
    <row r="61" spans="9:9">
      <c r="I61" s="89"/>
    </row>
    <row r="62" spans="9:9">
      <c r="I62" s="89"/>
    </row>
    <row r="63" spans="9:9">
      <c r="I63" s="89"/>
    </row>
    <row r="64" spans="9:9">
      <c r="I64" s="89"/>
    </row>
    <row r="65" spans="9:9">
      <c r="I65" s="89"/>
    </row>
    <row r="66" spans="9:9">
      <c r="I66" s="89"/>
    </row>
    <row r="67" spans="9:9">
      <c r="I67" s="89"/>
    </row>
    <row r="68" spans="9:9">
      <c r="I68" s="89"/>
    </row>
    <row r="69" spans="9:9">
      <c r="I69" s="89"/>
    </row>
    <row r="70" spans="9:9">
      <c r="I70" s="89"/>
    </row>
    <row r="71" spans="9:9">
      <c r="I71" s="89"/>
    </row>
    <row r="72" spans="9:9">
      <c r="I72" s="89"/>
    </row>
    <row r="73" spans="9:9">
      <c r="I73" s="89"/>
    </row>
    <row r="74" spans="9:9">
      <c r="I74" s="89"/>
    </row>
    <row r="75" spans="9:9">
      <c r="I75" s="89"/>
    </row>
    <row r="76" spans="9:9">
      <c r="I76" s="89"/>
    </row>
  </sheetData>
  <mergeCells count="5">
    <mergeCell ref="A1:I2"/>
    <mergeCell ref="B3:E3"/>
    <mergeCell ref="A39:I39"/>
    <mergeCell ref="A40:I40"/>
    <mergeCell ref="A42:I42"/>
  </mergeCells>
  <conditionalFormatting sqref="R6:U36">
    <cfRule type="colorScale" priority="1">
      <colorScale>
        <cfvo type="min"/>
        <cfvo type="percentile" val="50"/>
        <cfvo type="max"/>
        <color rgb="FFF8696B"/>
        <color rgb="FFFFEB84"/>
        <color rgb="FF63BE7B"/>
      </colorScale>
    </cfRule>
  </conditionalFormatting>
  <pageMargins left="0.7" right="0.7" top="0.75" bottom="0.75" header="0.3" footer="0.3"/>
  <pageSetup paperSize="9" scale="64"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L32"/>
  <sheetViews>
    <sheetView zoomScaleNormal="100" workbookViewId="0"/>
  </sheetViews>
  <sheetFormatPr baseColWidth="10" defaultColWidth="11.5703125" defaultRowHeight="12.75"/>
  <cols>
    <col min="1" max="1" width="65.140625" style="2" bestFit="1" customWidth="1"/>
    <col min="2" max="4" width="13.28515625" style="2" bestFit="1" customWidth="1"/>
    <col min="5" max="6" width="11.42578125" style="2" customWidth="1"/>
    <col min="7" max="16384" width="11.5703125" style="2"/>
  </cols>
  <sheetData>
    <row r="1" spans="1:12">
      <c r="A1" s="90" t="s">
        <v>144</v>
      </c>
    </row>
    <row r="2" spans="1:12">
      <c r="A2" s="91"/>
      <c r="B2" s="92" t="s">
        <v>2</v>
      </c>
      <c r="C2" s="93" t="s">
        <v>31</v>
      </c>
      <c r="D2" s="94" t="s">
        <v>32</v>
      </c>
    </row>
    <row r="3" spans="1:12">
      <c r="A3" s="173" t="s">
        <v>25</v>
      </c>
      <c r="B3" s="95">
        <v>239796</v>
      </c>
      <c r="C3" s="95">
        <v>180727</v>
      </c>
      <c r="D3" s="95">
        <v>59069</v>
      </c>
      <c r="J3" s="191"/>
      <c r="K3" s="191"/>
      <c r="L3" s="191"/>
    </row>
    <row r="4" spans="1:12">
      <c r="A4" s="176" t="s">
        <v>51</v>
      </c>
      <c r="B4" s="96">
        <v>49481</v>
      </c>
      <c r="C4" s="96">
        <v>43079</v>
      </c>
      <c r="D4" s="96">
        <v>6402</v>
      </c>
      <c r="J4" s="191"/>
      <c r="K4" s="191"/>
      <c r="L4" s="191"/>
    </row>
    <row r="5" spans="1:12">
      <c r="A5" s="174" t="s">
        <v>42</v>
      </c>
      <c r="B5" s="175">
        <v>289277</v>
      </c>
      <c r="C5" s="175">
        <v>223806</v>
      </c>
      <c r="D5" s="175">
        <v>65471</v>
      </c>
      <c r="J5" s="191"/>
      <c r="K5" s="191"/>
      <c r="L5" s="191"/>
    </row>
    <row r="6" spans="1:12">
      <c r="A6" s="173" t="s">
        <v>52</v>
      </c>
      <c r="B6" s="95">
        <v>2969</v>
      </c>
      <c r="C6" s="95">
        <v>1024</v>
      </c>
      <c r="D6" s="95">
        <v>1945</v>
      </c>
      <c r="J6" s="191"/>
      <c r="K6" s="191"/>
      <c r="L6" s="191"/>
    </row>
    <row r="7" spans="1:12">
      <c r="A7" s="176" t="s">
        <v>53</v>
      </c>
      <c r="B7" s="96">
        <v>38819</v>
      </c>
      <c r="C7" s="96">
        <v>20313</v>
      </c>
      <c r="D7" s="96">
        <v>18506</v>
      </c>
      <c r="J7" s="191"/>
      <c r="K7" s="191"/>
      <c r="L7" s="191"/>
    </row>
    <row r="8" spans="1:12">
      <c r="A8" s="176" t="s">
        <v>54</v>
      </c>
      <c r="B8" s="96">
        <v>143328</v>
      </c>
      <c r="C8" s="96">
        <v>94644</v>
      </c>
      <c r="D8" s="96">
        <v>48684</v>
      </c>
      <c r="J8" s="191"/>
      <c r="K8" s="191"/>
      <c r="L8" s="191"/>
    </row>
    <row r="9" spans="1:12">
      <c r="A9" s="176" t="s">
        <v>55</v>
      </c>
      <c r="B9" s="96">
        <v>13501</v>
      </c>
      <c r="C9" s="96">
        <v>6291</v>
      </c>
      <c r="D9" s="96">
        <v>7210</v>
      </c>
      <c r="J9" s="191"/>
      <c r="K9" s="191"/>
      <c r="L9" s="191"/>
    </row>
    <row r="10" spans="1:12">
      <c r="A10" s="176" t="s">
        <v>56</v>
      </c>
      <c r="B10" s="96">
        <v>48245</v>
      </c>
      <c r="C10" s="96">
        <v>22383</v>
      </c>
      <c r="D10" s="96">
        <v>25862</v>
      </c>
      <c r="J10" s="191"/>
      <c r="K10" s="191"/>
      <c r="L10" s="191"/>
    </row>
    <row r="11" spans="1:12">
      <c r="A11" s="176" t="s">
        <v>57</v>
      </c>
      <c r="B11" s="96">
        <v>44003</v>
      </c>
      <c r="C11" s="96">
        <v>27284</v>
      </c>
      <c r="D11" s="96">
        <v>16719</v>
      </c>
      <c r="J11" s="191"/>
      <c r="K11" s="191"/>
      <c r="L11" s="191"/>
    </row>
    <row r="12" spans="1:12">
      <c r="A12" s="176" t="s">
        <v>58</v>
      </c>
      <c r="B12" s="96">
        <v>6245</v>
      </c>
      <c r="C12" s="96">
        <v>3469</v>
      </c>
      <c r="D12" s="96">
        <v>2776</v>
      </c>
      <c r="J12" s="191"/>
      <c r="K12" s="191"/>
      <c r="L12" s="191"/>
    </row>
    <row r="13" spans="1:12">
      <c r="A13" s="174" t="s">
        <v>43</v>
      </c>
      <c r="B13" s="175">
        <v>297110</v>
      </c>
      <c r="C13" s="175">
        <v>175408</v>
      </c>
      <c r="D13" s="175">
        <v>121702</v>
      </c>
      <c r="J13" s="191"/>
      <c r="K13" s="191"/>
      <c r="L13" s="191"/>
    </row>
    <row r="14" spans="1:12">
      <c r="A14" s="173" t="s">
        <v>44</v>
      </c>
      <c r="B14" s="95">
        <v>17590</v>
      </c>
      <c r="C14" s="95">
        <v>6974</v>
      </c>
      <c r="D14" s="95">
        <v>10616</v>
      </c>
      <c r="J14" s="191"/>
      <c r="K14" s="191"/>
      <c r="L14" s="191"/>
    </row>
    <row r="15" spans="1:12">
      <c r="A15" s="176" t="s">
        <v>45</v>
      </c>
      <c r="B15" s="97">
        <v>3489</v>
      </c>
      <c r="C15" s="97">
        <v>1310</v>
      </c>
      <c r="D15" s="97">
        <v>2179</v>
      </c>
      <c r="J15" s="191"/>
      <c r="K15" s="191"/>
      <c r="L15" s="191"/>
    </row>
    <row r="16" spans="1:12">
      <c r="A16" s="176" t="s">
        <v>59</v>
      </c>
      <c r="B16" s="97">
        <v>898</v>
      </c>
      <c r="C16" s="97">
        <v>266</v>
      </c>
      <c r="D16" s="97">
        <v>632</v>
      </c>
      <c r="J16" s="191"/>
      <c r="K16" s="191"/>
      <c r="L16" s="191"/>
    </row>
    <row r="17" spans="1:12">
      <c r="A17" s="177" t="s">
        <v>60</v>
      </c>
      <c r="B17" s="175">
        <v>21977</v>
      </c>
      <c r="C17" s="175">
        <v>8550</v>
      </c>
      <c r="D17" s="175">
        <v>13427</v>
      </c>
      <c r="J17" s="191"/>
      <c r="K17" s="191"/>
      <c r="L17" s="191"/>
    </row>
    <row r="18" spans="1:12">
      <c r="A18" s="53" t="s">
        <v>61</v>
      </c>
      <c r="B18" s="95">
        <v>6032</v>
      </c>
      <c r="C18" s="95">
        <v>3601</v>
      </c>
      <c r="D18" s="95">
        <v>2431</v>
      </c>
      <c r="J18" s="191"/>
      <c r="K18" s="191"/>
      <c r="L18" s="191"/>
    </row>
    <row r="19" spans="1:12">
      <c r="A19" s="178" t="s">
        <v>62</v>
      </c>
      <c r="B19" s="96">
        <v>3780</v>
      </c>
      <c r="C19" s="96">
        <v>2686</v>
      </c>
      <c r="D19" s="96">
        <v>1094</v>
      </c>
      <c r="J19" s="191"/>
      <c r="K19" s="191"/>
      <c r="L19" s="191"/>
    </row>
    <row r="20" spans="1:12">
      <c r="A20" s="177" t="s">
        <v>63</v>
      </c>
      <c r="B20" s="179">
        <v>9812</v>
      </c>
      <c r="C20" s="179">
        <v>6287</v>
      </c>
      <c r="D20" s="179">
        <v>3525</v>
      </c>
      <c r="J20" s="191"/>
      <c r="K20" s="191"/>
      <c r="L20" s="191"/>
    </row>
    <row r="21" spans="1:12">
      <c r="A21" s="173" t="s">
        <v>64</v>
      </c>
      <c r="B21" s="95">
        <v>47863</v>
      </c>
      <c r="C21" s="95">
        <v>43163</v>
      </c>
      <c r="D21" s="95">
        <v>4700</v>
      </c>
      <c r="J21" s="191"/>
      <c r="K21" s="191"/>
      <c r="L21" s="191"/>
    </row>
    <row r="22" spans="1:12">
      <c r="A22" s="176" t="s">
        <v>65</v>
      </c>
      <c r="B22" s="97">
        <v>5707</v>
      </c>
      <c r="C22" s="97">
        <v>5538</v>
      </c>
      <c r="D22" s="97">
        <v>169</v>
      </c>
      <c r="J22" s="191"/>
      <c r="K22" s="191"/>
      <c r="L22" s="191"/>
    </row>
    <row r="23" spans="1:12">
      <c r="A23" s="178" t="s">
        <v>66</v>
      </c>
      <c r="B23" s="96">
        <v>25378</v>
      </c>
      <c r="C23" s="96">
        <v>19811</v>
      </c>
      <c r="D23" s="96">
        <v>5567</v>
      </c>
      <c r="E23" s="18"/>
      <c r="F23" s="18"/>
      <c r="J23" s="191"/>
      <c r="K23" s="191"/>
      <c r="L23" s="191"/>
    </row>
    <row r="24" spans="1:12">
      <c r="A24" s="180" t="s">
        <v>67</v>
      </c>
      <c r="B24" s="179">
        <v>78948</v>
      </c>
      <c r="C24" s="179">
        <v>68512</v>
      </c>
      <c r="D24" s="179">
        <v>10436</v>
      </c>
      <c r="J24" s="191"/>
      <c r="K24" s="191"/>
      <c r="L24" s="191"/>
    </row>
    <row r="25" spans="1:12">
      <c r="A25" s="99" t="s">
        <v>68</v>
      </c>
      <c r="B25" s="98">
        <v>13372</v>
      </c>
      <c r="C25" s="98">
        <v>7814</v>
      </c>
      <c r="D25" s="98">
        <v>5558</v>
      </c>
      <c r="E25" s="18"/>
      <c r="J25" s="191"/>
      <c r="K25" s="191"/>
      <c r="L25" s="191"/>
    </row>
    <row r="26" spans="1:12">
      <c r="A26" s="99" t="s">
        <v>69</v>
      </c>
      <c r="B26" s="98">
        <v>710496</v>
      </c>
      <c r="C26" s="98">
        <v>490377</v>
      </c>
      <c r="D26" s="98">
        <v>220119</v>
      </c>
      <c r="J26" s="191"/>
      <c r="K26" s="191"/>
      <c r="L26" s="191"/>
    </row>
    <row r="27" spans="1:12">
      <c r="A27" s="18" t="s">
        <v>159</v>
      </c>
      <c r="B27" s="18"/>
      <c r="C27" s="200"/>
      <c r="D27" s="200"/>
      <c r="E27" s="18"/>
      <c r="J27" s="191"/>
      <c r="K27" s="191"/>
      <c r="L27" s="191"/>
    </row>
    <row r="28" spans="1:12" ht="24.75" customHeight="1">
      <c r="A28" s="274" t="s">
        <v>142</v>
      </c>
      <c r="B28" s="274"/>
      <c r="C28" s="274"/>
      <c r="D28" s="274"/>
    </row>
    <row r="29" spans="1:12">
      <c r="A29" s="137" t="s">
        <v>143</v>
      </c>
    </row>
    <row r="30" spans="1:12">
      <c r="A30" s="100"/>
    </row>
    <row r="31" spans="1:12">
      <c r="D31" s="199"/>
      <c r="H31" s="101"/>
    </row>
    <row r="32" spans="1:12">
      <c r="C32" s="10"/>
      <c r="D32" s="10"/>
    </row>
  </sheetData>
  <mergeCells count="1">
    <mergeCell ref="A28:D28"/>
  </mergeCells>
  <conditionalFormatting sqref="J3:L27">
    <cfRule type="colorScale" priority="1">
      <colorScale>
        <cfvo type="min"/>
        <cfvo type="percentile" val="50"/>
        <cfvo type="max"/>
        <color rgb="FFF8696B"/>
        <color rgb="FFFFEB84"/>
        <color rgb="FF63BE7B"/>
      </colorScale>
    </cfRule>
  </conditionalFormatting>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J16"/>
  <sheetViews>
    <sheetView zoomScale="75" zoomScaleNormal="75" workbookViewId="0">
      <selection activeCell="E21" sqref="E21"/>
    </sheetView>
  </sheetViews>
  <sheetFormatPr baseColWidth="10" defaultColWidth="9.5703125" defaultRowHeight="12.75"/>
  <cols>
    <col min="1" max="1" width="41.7109375" style="2" customWidth="1"/>
    <col min="2" max="2" width="10" style="2" customWidth="1"/>
    <col min="3" max="3" width="11.140625" style="2" customWidth="1"/>
    <col min="4" max="4" width="13.5703125" style="2" customWidth="1"/>
    <col min="5" max="5" width="11.42578125" style="2" customWidth="1"/>
    <col min="6" max="6" width="13.7109375" style="2" customWidth="1"/>
    <col min="7" max="7" width="10.5703125" style="2" customWidth="1"/>
    <col min="8" max="8" width="11.140625" style="2" customWidth="1"/>
    <col min="9" max="16384" width="9.5703125" style="2"/>
  </cols>
  <sheetData>
    <row r="1" spans="1:10">
      <c r="A1" s="224" t="s">
        <v>117</v>
      </c>
      <c r="B1" s="224"/>
      <c r="C1" s="224"/>
      <c r="D1" s="224"/>
      <c r="E1" s="224"/>
      <c r="F1" s="224"/>
      <c r="G1" s="14"/>
    </row>
    <row r="2" spans="1:10" ht="51">
      <c r="A2" s="167"/>
      <c r="B2" s="168" t="s">
        <v>3</v>
      </c>
      <c r="C2" s="168" t="s">
        <v>4</v>
      </c>
      <c r="D2" s="168" t="s">
        <v>20</v>
      </c>
      <c r="E2" s="168" t="s">
        <v>21</v>
      </c>
      <c r="F2" s="168" t="s">
        <v>70</v>
      </c>
    </row>
    <row r="3" spans="1:10">
      <c r="A3" s="42" t="s">
        <v>42</v>
      </c>
      <c r="B3" s="159">
        <v>61.2</v>
      </c>
      <c r="C3" s="159">
        <v>60.3</v>
      </c>
      <c r="D3" s="159">
        <v>60.5</v>
      </c>
      <c r="E3" s="159">
        <v>58.1</v>
      </c>
      <c r="F3" s="159">
        <v>7.3943661999999994</v>
      </c>
    </row>
    <row r="4" spans="1:10">
      <c r="A4" s="154" t="s">
        <v>43</v>
      </c>
      <c r="B4" s="161">
        <v>63.2</v>
      </c>
      <c r="C4" s="161">
        <v>62.8</v>
      </c>
      <c r="D4" s="161">
        <v>63</v>
      </c>
      <c r="E4" s="161">
        <v>59.2</v>
      </c>
      <c r="F4" s="161">
        <v>6.6997518600000001</v>
      </c>
    </row>
    <row r="5" spans="1:10">
      <c r="A5" s="154" t="s">
        <v>48</v>
      </c>
      <c r="B5" s="161">
        <v>62.3</v>
      </c>
      <c r="C5" s="161">
        <v>60.8</v>
      </c>
      <c r="D5" s="161">
        <v>61.3</v>
      </c>
      <c r="E5" s="161">
        <v>58.2</v>
      </c>
      <c r="F5" s="161">
        <v>15.643564360000001</v>
      </c>
    </row>
    <row r="6" spans="1:10">
      <c r="A6" s="154" t="s">
        <v>49</v>
      </c>
      <c r="B6" s="161">
        <v>63.5</v>
      </c>
      <c r="C6" s="161">
        <v>63</v>
      </c>
      <c r="D6" s="161">
        <v>63.2</v>
      </c>
      <c r="E6" s="161">
        <v>58.5</v>
      </c>
      <c r="F6" s="161">
        <v>4.4415414799999997</v>
      </c>
    </row>
    <row r="7" spans="1:10">
      <c r="A7" s="171" t="s">
        <v>50</v>
      </c>
      <c r="B7" s="172">
        <v>62.9</v>
      </c>
      <c r="C7" s="172">
        <v>62.8</v>
      </c>
      <c r="D7" s="172">
        <v>63</v>
      </c>
      <c r="E7" s="172">
        <v>59.3</v>
      </c>
      <c r="F7" s="172">
        <v>5.5021544599999999</v>
      </c>
    </row>
    <row r="8" spans="1:10">
      <c r="A8" s="169" t="s">
        <v>2</v>
      </c>
      <c r="B8" s="170">
        <v>62.6</v>
      </c>
      <c r="C8" s="170">
        <v>61.8</v>
      </c>
      <c r="D8" s="170">
        <v>62</v>
      </c>
      <c r="E8" s="170">
        <v>58.6</v>
      </c>
      <c r="F8" s="170">
        <v>7.0824192999999998</v>
      </c>
      <c r="H8" s="12"/>
      <c r="I8" s="12"/>
      <c r="J8" s="12"/>
    </row>
    <row r="9" spans="1:10">
      <c r="A9" s="17" t="s">
        <v>159</v>
      </c>
      <c r="B9" s="197"/>
      <c r="C9" s="17"/>
      <c r="D9" s="197"/>
      <c r="E9" s="197"/>
      <c r="F9" s="197"/>
      <c r="G9" s="17"/>
    </row>
    <row r="10" spans="1:10" ht="27.6" customHeight="1">
      <c r="A10" s="222" t="s">
        <v>114</v>
      </c>
      <c r="B10" s="223"/>
      <c r="C10" s="223"/>
      <c r="D10" s="223"/>
      <c r="E10" s="223"/>
      <c r="F10" s="223"/>
    </row>
    <row r="11" spans="1:10">
      <c r="A11" s="107" t="s">
        <v>105</v>
      </c>
      <c r="B11" s="107"/>
      <c r="C11" s="107"/>
      <c r="D11" s="107"/>
      <c r="E11" s="107"/>
      <c r="F11" s="107"/>
      <c r="G11" s="12"/>
    </row>
    <row r="12" spans="1:10">
      <c r="A12" s="107" t="s">
        <v>115</v>
      </c>
      <c r="B12" s="107"/>
      <c r="C12" s="107"/>
      <c r="D12" s="107"/>
      <c r="E12" s="107"/>
      <c r="F12" s="107"/>
    </row>
    <row r="15" spans="1:10">
      <c r="D15" s="12"/>
    </row>
    <row r="16" spans="1:10">
      <c r="B16" s="12"/>
      <c r="C16" s="12"/>
    </row>
  </sheetData>
  <mergeCells count="2">
    <mergeCell ref="A10:F10"/>
    <mergeCell ref="A1:F1"/>
  </mergeCells>
  <pageMargins left="0.7" right="0.7" top="0.75" bottom="0.75"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6"/>
  <sheetViews>
    <sheetView zoomScale="80" zoomScaleNormal="80" workbookViewId="0">
      <selection activeCell="P36" sqref="P36"/>
    </sheetView>
  </sheetViews>
  <sheetFormatPr baseColWidth="10" defaultColWidth="11.42578125" defaultRowHeight="15"/>
  <cols>
    <col min="1" max="1" width="27.140625" style="55" customWidth="1"/>
    <col min="2" max="2" width="12.85546875" style="55" customWidth="1"/>
    <col min="3" max="3" width="14.85546875" style="55" customWidth="1"/>
    <col min="4" max="4" width="11.42578125" style="79"/>
    <col min="5" max="9" width="11.42578125" style="55"/>
    <col min="10" max="10" width="2.7109375" style="55" customWidth="1"/>
    <col min="11" max="16384" width="11.42578125" style="55"/>
  </cols>
  <sheetData>
    <row r="1" spans="1:20" ht="15.75">
      <c r="A1" s="56" t="s">
        <v>136</v>
      </c>
      <c r="B1" s="56"/>
      <c r="C1" s="54"/>
      <c r="D1" s="71"/>
      <c r="E1" s="54"/>
      <c r="F1" s="54"/>
      <c r="G1" s="54"/>
      <c r="H1" s="54"/>
      <c r="J1" s="54"/>
      <c r="K1" s="54"/>
    </row>
    <row r="2" spans="1:20" ht="15.75">
      <c r="A2" s="56"/>
      <c r="B2" s="56"/>
      <c r="C2" s="54"/>
      <c r="D2" s="71"/>
      <c r="E2" s="54"/>
      <c r="F2" s="54"/>
      <c r="G2" s="54"/>
      <c r="H2" s="54"/>
      <c r="I2" s="59"/>
      <c r="J2" s="54"/>
      <c r="K2" s="54"/>
    </row>
    <row r="3" spans="1:20" ht="22.5" customHeight="1">
      <c r="A3" s="56"/>
      <c r="B3" s="275" t="s">
        <v>76</v>
      </c>
      <c r="C3" s="275" t="s">
        <v>77</v>
      </c>
      <c r="D3" s="54"/>
      <c r="E3" s="54"/>
      <c r="F3" s="54"/>
      <c r="G3" s="54"/>
      <c r="H3" s="54"/>
      <c r="I3" s="102"/>
      <c r="J3" s="54"/>
      <c r="K3" s="54"/>
    </row>
    <row r="4" spans="1:20" ht="35.25" customHeight="1">
      <c r="A4" s="54"/>
      <c r="B4" s="275"/>
      <c r="C4" s="275"/>
      <c r="D4" s="54"/>
      <c r="E4" s="54"/>
      <c r="F4" s="54"/>
      <c r="G4" s="54"/>
      <c r="H4" s="54"/>
      <c r="I4" s="54"/>
      <c r="J4" s="54"/>
      <c r="K4" s="54"/>
    </row>
    <row r="5" spans="1:20">
      <c r="A5" s="62" t="s">
        <v>0</v>
      </c>
      <c r="B5" s="62"/>
      <c r="C5" s="54"/>
      <c r="D5" s="54"/>
      <c r="E5" s="54"/>
      <c r="F5" s="54"/>
      <c r="G5" s="62"/>
      <c r="H5" s="54"/>
      <c r="I5" s="54"/>
      <c r="J5" s="54"/>
      <c r="K5" s="54"/>
    </row>
    <row r="6" spans="1:20">
      <c r="A6" s="63" t="s">
        <v>29</v>
      </c>
      <c r="B6" s="103">
        <v>60.3</v>
      </c>
      <c r="C6" s="104">
        <v>25.9</v>
      </c>
      <c r="D6" s="54"/>
      <c r="E6" s="54"/>
      <c r="F6" s="54"/>
      <c r="G6" s="54"/>
      <c r="H6" s="63"/>
      <c r="I6" s="54"/>
      <c r="J6" s="54"/>
      <c r="K6" s="54"/>
      <c r="S6" s="192"/>
      <c r="T6" s="192"/>
    </row>
    <row r="7" spans="1:20">
      <c r="A7" s="54" t="s">
        <v>31</v>
      </c>
      <c r="B7" s="66">
        <v>60.1</v>
      </c>
      <c r="C7" s="66">
        <v>26.8</v>
      </c>
      <c r="D7" s="66"/>
      <c r="E7" s="54"/>
      <c r="F7" s="54"/>
      <c r="G7" s="54"/>
      <c r="H7" s="54"/>
      <c r="I7" s="54"/>
      <c r="J7" s="54"/>
      <c r="K7" s="54"/>
      <c r="S7" s="192"/>
      <c r="T7" s="192"/>
    </row>
    <row r="8" spans="1:20">
      <c r="A8" s="54" t="s">
        <v>32</v>
      </c>
      <c r="B8" s="66">
        <v>60.8</v>
      </c>
      <c r="C8" s="66">
        <v>23.5</v>
      </c>
      <c r="D8" s="54"/>
      <c r="E8" s="54"/>
      <c r="F8" s="54"/>
      <c r="G8" s="54"/>
      <c r="H8" s="54"/>
      <c r="I8" s="54"/>
      <c r="J8" s="54"/>
      <c r="K8" s="54"/>
      <c r="S8" s="192"/>
      <c r="T8" s="192"/>
    </row>
    <row r="9" spans="1:20">
      <c r="A9" s="62" t="s">
        <v>1</v>
      </c>
      <c r="B9" s="66"/>
      <c r="C9" s="66"/>
      <c r="D9" s="54"/>
      <c r="E9" s="54"/>
      <c r="F9" s="54"/>
      <c r="G9" s="54"/>
      <c r="H9" s="54"/>
      <c r="I9" s="54"/>
      <c r="J9" s="54"/>
      <c r="K9" s="54"/>
      <c r="S9" s="192"/>
      <c r="T9" s="192"/>
    </row>
    <row r="10" spans="1:20">
      <c r="A10" s="63" t="s">
        <v>29</v>
      </c>
      <c r="B10" s="103">
        <v>63</v>
      </c>
      <c r="C10" s="104">
        <v>22.9</v>
      </c>
      <c r="D10" s="54"/>
      <c r="E10" s="54"/>
      <c r="F10" s="54"/>
      <c r="G10" s="54"/>
      <c r="H10" s="63"/>
      <c r="I10" s="54"/>
      <c r="J10" s="54"/>
      <c r="K10" s="54"/>
      <c r="S10" s="192"/>
      <c r="T10" s="192"/>
    </row>
    <row r="11" spans="1:20">
      <c r="A11" s="54" t="s">
        <v>31</v>
      </c>
      <c r="B11" s="66">
        <v>62.7</v>
      </c>
      <c r="C11" s="66">
        <v>24.4</v>
      </c>
      <c r="D11" s="54"/>
      <c r="E11" s="54"/>
      <c r="F11" s="54"/>
      <c r="G11" s="54"/>
      <c r="H11" s="54"/>
      <c r="I11" s="54"/>
      <c r="J11" s="54"/>
      <c r="K11" s="54"/>
      <c r="S11" s="192"/>
      <c r="T11" s="192"/>
    </row>
    <row r="12" spans="1:20">
      <c r="A12" s="54" t="s">
        <v>32</v>
      </c>
      <c r="B12" s="66">
        <v>63.2</v>
      </c>
      <c r="C12" s="66">
        <v>21.2</v>
      </c>
      <c r="D12" s="54"/>
      <c r="E12" s="54"/>
      <c r="F12" s="54"/>
      <c r="G12" s="54"/>
      <c r="H12" s="54"/>
      <c r="I12" s="54"/>
      <c r="J12" s="54"/>
      <c r="K12" s="54"/>
      <c r="S12" s="192"/>
      <c r="T12" s="192"/>
    </row>
    <row r="13" spans="1:20">
      <c r="A13" s="62" t="s">
        <v>33</v>
      </c>
      <c r="B13" s="66"/>
      <c r="C13" s="66"/>
      <c r="D13" s="54"/>
      <c r="E13" s="54"/>
      <c r="F13" s="54"/>
      <c r="G13" s="54"/>
      <c r="H13" s="54"/>
      <c r="I13" s="54"/>
      <c r="J13" s="54"/>
      <c r="K13" s="54"/>
      <c r="S13" s="192"/>
      <c r="T13" s="192"/>
    </row>
    <row r="14" spans="1:20">
      <c r="A14" s="63" t="s">
        <v>29</v>
      </c>
      <c r="B14" s="103">
        <v>63</v>
      </c>
      <c r="C14" s="104">
        <v>23.1</v>
      </c>
      <c r="D14" s="54"/>
      <c r="E14" s="54"/>
      <c r="F14" s="54"/>
      <c r="G14" s="54"/>
      <c r="H14" s="63"/>
      <c r="I14" s="54"/>
      <c r="J14" s="54"/>
      <c r="K14" s="54"/>
      <c r="S14" s="192"/>
      <c r="T14" s="192"/>
    </row>
    <row r="15" spans="1:20">
      <c r="A15" s="54" t="s">
        <v>31</v>
      </c>
      <c r="B15" s="66">
        <v>62.8</v>
      </c>
      <c r="C15" s="66">
        <v>25.2</v>
      </c>
      <c r="D15" s="54"/>
      <c r="E15" s="54"/>
      <c r="F15" s="54"/>
      <c r="G15" s="54"/>
      <c r="H15" s="54"/>
      <c r="I15" s="54"/>
      <c r="J15" s="54"/>
      <c r="K15" s="54"/>
      <c r="S15" s="192"/>
      <c r="T15" s="192"/>
    </row>
    <row r="16" spans="1:20">
      <c r="A16" s="54" t="s">
        <v>32</v>
      </c>
      <c r="B16" s="66">
        <v>63.2</v>
      </c>
      <c r="C16" s="66">
        <v>21.1</v>
      </c>
      <c r="D16" s="54"/>
      <c r="E16" s="54"/>
      <c r="F16" s="54"/>
      <c r="G16" s="54"/>
      <c r="H16" s="54"/>
      <c r="I16" s="54"/>
      <c r="J16" s="54"/>
      <c r="K16" s="54"/>
      <c r="S16" s="192"/>
      <c r="T16" s="192"/>
    </row>
    <row r="17" spans="1:20">
      <c r="A17" s="62" t="s">
        <v>34</v>
      </c>
      <c r="B17" s="66"/>
      <c r="C17" s="66"/>
      <c r="D17" s="54"/>
      <c r="E17" s="54"/>
      <c r="F17" s="54"/>
      <c r="G17" s="54"/>
      <c r="H17" s="54"/>
      <c r="I17" s="54"/>
      <c r="J17" s="54"/>
      <c r="K17" s="54"/>
      <c r="S17" s="192"/>
      <c r="T17" s="192"/>
    </row>
    <row r="18" spans="1:20">
      <c r="A18" s="63" t="s">
        <v>29</v>
      </c>
      <c r="B18" s="103">
        <v>63.1</v>
      </c>
      <c r="C18" s="104">
        <v>22.7</v>
      </c>
      <c r="D18" s="54"/>
      <c r="E18" s="54"/>
      <c r="F18" s="54"/>
      <c r="G18" s="54"/>
      <c r="H18" s="63"/>
      <c r="I18" s="54"/>
      <c r="J18" s="54"/>
      <c r="K18" s="54"/>
      <c r="S18" s="192"/>
      <c r="T18" s="192"/>
    </row>
    <row r="19" spans="1:20">
      <c r="A19" s="54" t="s">
        <v>31</v>
      </c>
      <c r="B19" s="66">
        <v>63</v>
      </c>
      <c r="C19" s="66">
        <v>24.1</v>
      </c>
      <c r="D19" s="54"/>
      <c r="E19" s="54"/>
      <c r="F19" s="54"/>
      <c r="G19" s="54"/>
      <c r="H19" s="54"/>
      <c r="I19" s="54"/>
      <c r="J19" s="54"/>
      <c r="K19" s="54"/>
      <c r="S19" s="192"/>
      <c r="T19" s="192"/>
    </row>
    <row r="20" spans="1:20">
      <c r="A20" s="54" t="s">
        <v>32</v>
      </c>
      <c r="B20" s="66">
        <v>63.5</v>
      </c>
      <c r="C20" s="66">
        <v>18.5</v>
      </c>
      <c r="D20" s="54"/>
      <c r="E20" s="54"/>
      <c r="F20" s="54"/>
      <c r="G20" s="54"/>
      <c r="H20" s="54"/>
      <c r="I20" s="54"/>
      <c r="J20" s="54"/>
      <c r="K20" s="54"/>
      <c r="S20" s="192"/>
      <c r="T20" s="192"/>
    </row>
    <row r="21" spans="1:20">
      <c r="A21" s="62" t="s">
        <v>35</v>
      </c>
      <c r="B21" s="66"/>
      <c r="C21" s="66"/>
      <c r="D21" s="54"/>
      <c r="E21" s="54"/>
      <c r="F21" s="54"/>
      <c r="G21" s="54"/>
      <c r="H21" s="54"/>
      <c r="I21" s="54"/>
      <c r="J21" s="54"/>
      <c r="K21" s="54"/>
      <c r="S21" s="192"/>
      <c r="T21" s="192"/>
    </row>
    <row r="22" spans="1:20">
      <c r="A22" s="63" t="s">
        <v>29</v>
      </c>
      <c r="B22" s="103">
        <v>63</v>
      </c>
      <c r="C22" s="104">
        <v>23.5</v>
      </c>
      <c r="D22" s="54"/>
      <c r="E22" s="54"/>
      <c r="F22" s="54"/>
      <c r="G22" s="54"/>
      <c r="H22" s="63"/>
      <c r="I22" s="54"/>
      <c r="J22" s="54"/>
      <c r="K22" s="54"/>
      <c r="S22" s="192"/>
      <c r="T22" s="192"/>
    </row>
    <row r="23" spans="1:20">
      <c r="A23" s="54" t="s">
        <v>31</v>
      </c>
      <c r="B23" s="66">
        <v>63</v>
      </c>
      <c r="C23" s="66">
        <v>24.2</v>
      </c>
      <c r="D23" s="54"/>
      <c r="E23" s="54"/>
      <c r="F23" s="54"/>
      <c r="G23" s="54"/>
      <c r="H23" s="54"/>
      <c r="I23" s="54"/>
      <c r="J23" s="54"/>
      <c r="K23" s="54"/>
      <c r="S23" s="192"/>
      <c r="T23" s="192"/>
    </row>
    <row r="24" spans="1:20">
      <c r="A24" s="54" t="s">
        <v>32</v>
      </c>
      <c r="B24" s="66">
        <v>63.3</v>
      </c>
      <c r="C24" s="66">
        <v>20.9</v>
      </c>
      <c r="D24" s="54"/>
      <c r="E24" s="54"/>
      <c r="F24" s="54"/>
      <c r="G24" s="54"/>
      <c r="H24" s="54"/>
      <c r="I24" s="54"/>
      <c r="J24" s="54"/>
      <c r="K24" s="54"/>
      <c r="S24" s="192"/>
      <c r="T24" s="192"/>
    </row>
    <row r="25" spans="1:20">
      <c r="A25" s="62" t="s">
        <v>36</v>
      </c>
      <c r="B25" s="66"/>
      <c r="C25" s="66"/>
      <c r="D25" s="54"/>
      <c r="E25" s="54"/>
      <c r="F25" s="54"/>
      <c r="G25" s="54"/>
      <c r="H25" s="54"/>
      <c r="I25" s="54"/>
      <c r="J25" s="54"/>
      <c r="K25" s="54"/>
      <c r="S25" s="192"/>
      <c r="T25" s="192"/>
    </row>
    <row r="26" spans="1:20">
      <c r="A26" s="63" t="s">
        <v>29</v>
      </c>
      <c r="B26" s="103">
        <v>62.8</v>
      </c>
      <c r="C26" s="104">
        <v>23</v>
      </c>
      <c r="D26" s="54"/>
      <c r="E26" s="54"/>
      <c r="F26" s="54"/>
      <c r="G26" s="54"/>
      <c r="H26" s="63"/>
      <c r="I26" s="54"/>
      <c r="J26" s="54"/>
      <c r="K26" s="54"/>
      <c r="S26" s="192"/>
      <c r="T26" s="192"/>
    </row>
    <row r="27" spans="1:20">
      <c r="A27" s="54" t="s">
        <v>31</v>
      </c>
      <c r="B27" s="66">
        <v>62.9</v>
      </c>
      <c r="C27" s="66">
        <v>23.5</v>
      </c>
      <c r="D27" s="54"/>
      <c r="E27" s="54"/>
      <c r="F27" s="54"/>
      <c r="G27" s="54"/>
      <c r="H27" s="54"/>
      <c r="I27" s="54"/>
      <c r="J27" s="54"/>
      <c r="K27" s="54"/>
      <c r="S27" s="192"/>
      <c r="T27" s="192"/>
    </row>
    <row r="28" spans="1:20">
      <c r="A28" s="54" t="s">
        <v>32</v>
      </c>
      <c r="B28" s="66">
        <v>62.6</v>
      </c>
      <c r="C28" s="66">
        <v>19.3</v>
      </c>
      <c r="D28" s="54"/>
      <c r="E28" s="54"/>
      <c r="F28" s="54"/>
      <c r="G28" s="54"/>
      <c r="H28" s="54"/>
      <c r="I28" s="54"/>
      <c r="J28" s="54"/>
      <c r="K28" s="54"/>
      <c r="S28" s="192"/>
      <c r="T28" s="192"/>
    </row>
    <row r="29" spans="1:20">
      <c r="A29" s="62" t="s">
        <v>37</v>
      </c>
      <c r="B29" s="66"/>
      <c r="C29" s="66"/>
      <c r="D29" s="54"/>
      <c r="E29" s="54"/>
      <c r="F29" s="54"/>
      <c r="G29" s="54"/>
      <c r="H29" s="54"/>
      <c r="I29" s="54"/>
      <c r="J29" s="54"/>
      <c r="K29" s="54"/>
      <c r="S29" s="192"/>
      <c r="T29" s="192"/>
    </row>
    <row r="30" spans="1:20">
      <c r="A30" s="63" t="s">
        <v>29</v>
      </c>
      <c r="B30" s="103">
        <v>62.7</v>
      </c>
      <c r="C30" s="104">
        <v>22</v>
      </c>
      <c r="D30" s="54"/>
      <c r="E30" s="54"/>
      <c r="F30" s="54"/>
      <c r="G30" s="54"/>
      <c r="H30" s="63"/>
      <c r="I30" s="54"/>
      <c r="J30" s="54"/>
      <c r="K30" s="54"/>
      <c r="S30" s="192"/>
      <c r="T30" s="192"/>
    </row>
    <row r="31" spans="1:20">
      <c r="A31" s="54" t="s">
        <v>31</v>
      </c>
      <c r="B31" s="66">
        <v>62.8</v>
      </c>
      <c r="C31" s="66">
        <v>22.7</v>
      </c>
      <c r="D31" s="54"/>
      <c r="E31" s="54"/>
      <c r="F31" s="54"/>
      <c r="G31" s="54"/>
      <c r="H31" s="54"/>
      <c r="I31" s="54"/>
      <c r="J31" s="54"/>
      <c r="K31" s="54"/>
      <c r="S31" s="192"/>
      <c r="T31" s="192"/>
    </row>
    <row r="32" spans="1:20">
      <c r="A32" s="54" t="s">
        <v>32</v>
      </c>
      <c r="B32" s="66">
        <v>62.5</v>
      </c>
      <c r="C32" s="66">
        <v>18.8</v>
      </c>
      <c r="D32" s="54"/>
      <c r="E32" s="54"/>
      <c r="F32" s="54"/>
      <c r="G32" s="54"/>
      <c r="H32" s="54"/>
      <c r="I32" s="54"/>
      <c r="J32" s="54"/>
      <c r="K32" s="54"/>
      <c r="S32" s="192"/>
      <c r="T32" s="192"/>
    </row>
    <row r="33" spans="1:20">
      <c r="A33" s="54"/>
      <c r="B33" s="66"/>
      <c r="C33" s="66"/>
      <c r="D33" s="54"/>
      <c r="E33" s="54"/>
      <c r="F33" s="54"/>
      <c r="G33" s="54"/>
      <c r="H33" s="54"/>
      <c r="I33" s="54"/>
      <c r="J33" s="54"/>
      <c r="K33" s="54"/>
      <c r="S33" s="192"/>
      <c r="T33" s="192"/>
    </row>
    <row r="34" spans="1:20">
      <c r="A34" s="67" t="s">
        <v>2</v>
      </c>
      <c r="B34" s="104">
        <v>62</v>
      </c>
      <c r="C34" s="104">
        <v>24</v>
      </c>
      <c r="D34" s="54"/>
      <c r="E34" s="54"/>
      <c r="F34" s="54"/>
      <c r="G34" s="54"/>
      <c r="H34" s="54"/>
      <c r="I34" s="54"/>
      <c r="J34" s="54"/>
      <c r="K34" s="54"/>
      <c r="S34" s="192"/>
      <c r="T34" s="192"/>
    </row>
    <row r="35" spans="1:20">
      <c r="A35" s="67" t="s">
        <v>31</v>
      </c>
      <c r="B35" s="104">
        <v>61.7</v>
      </c>
      <c r="C35" s="66">
        <v>25.1</v>
      </c>
      <c r="D35" s="54"/>
      <c r="E35" s="54"/>
      <c r="F35" s="54"/>
      <c r="G35" s="54"/>
      <c r="H35" s="54"/>
      <c r="I35" s="54"/>
      <c r="J35" s="54"/>
      <c r="K35" s="54"/>
      <c r="S35" s="192"/>
      <c r="T35" s="192"/>
    </row>
    <row r="36" spans="1:20">
      <c r="A36" s="67" t="s">
        <v>32</v>
      </c>
      <c r="B36" s="66">
        <v>62.5</v>
      </c>
      <c r="C36" s="54">
        <v>21.7</v>
      </c>
      <c r="D36" s="54"/>
      <c r="E36" s="54"/>
      <c r="F36" s="54"/>
      <c r="G36" s="54"/>
      <c r="H36" s="54"/>
      <c r="I36" s="54"/>
      <c r="J36" s="54"/>
      <c r="K36" s="54"/>
      <c r="S36" s="192"/>
      <c r="T36" s="192"/>
    </row>
    <row r="37" spans="1:20">
      <c r="A37" s="54"/>
      <c r="B37" s="54"/>
      <c r="C37" s="66"/>
      <c r="D37" s="54"/>
      <c r="E37" s="54"/>
      <c r="F37" s="54"/>
      <c r="G37" s="54"/>
      <c r="H37" s="54"/>
      <c r="I37" s="54"/>
      <c r="J37" s="54"/>
      <c r="K37" s="54"/>
    </row>
    <row r="38" spans="1:20">
      <c r="A38" s="54"/>
      <c r="B38" s="54"/>
      <c r="C38" s="54"/>
      <c r="D38" s="54" t="s">
        <v>159</v>
      </c>
      <c r="E38" s="54"/>
      <c r="F38" s="54"/>
      <c r="G38" s="105"/>
      <c r="J38" s="54"/>
    </row>
    <row r="39" spans="1:20" ht="33.75" customHeight="1">
      <c r="A39" s="276" t="s">
        <v>135</v>
      </c>
      <c r="B39" s="276"/>
      <c r="C39" s="276"/>
      <c r="D39" s="276"/>
      <c r="E39" s="276"/>
      <c r="F39" s="276"/>
      <c r="G39" s="276"/>
      <c r="H39" s="276"/>
      <c r="I39" s="276"/>
      <c r="J39" s="276"/>
      <c r="K39" s="276"/>
    </row>
    <row r="40" spans="1:20" ht="29.25" customHeight="1">
      <c r="A40" s="276" t="s">
        <v>145</v>
      </c>
      <c r="B40" s="276"/>
      <c r="C40" s="276"/>
      <c r="D40" s="276"/>
      <c r="E40" s="276"/>
      <c r="F40" s="276"/>
      <c r="G40" s="276"/>
      <c r="H40" s="276"/>
      <c r="I40" s="276"/>
      <c r="J40" s="276"/>
      <c r="K40" s="276"/>
    </row>
    <row r="41" spans="1:20">
      <c r="A41" s="132" t="s">
        <v>133</v>
      </c>
      <c r="B41" s="132"/>
      <c r="C41" s="132"/>
      <c r="D41" s="132"/>
      <c r="E41" s="132"/>
      <c r="F41" s="132"/>
      <c r="G41" s="132"/>
      <c r="H41" s="132"/>
      <c r="I41" s="132"/>
      <c r="J41" s="132"/>
      <c r="K41" s="132"/>
    </row>
    <row r="42" spans="1:20">
      <c r="A42" s="79"/>
      <c r="B42" s="79"/>
      <c r="C42" s="79"/>
      <c r="E42" s="79"/>
      <c r="F42" s="79"/>
      <c r="G42" s="79"/>
      <c r="H42" s="79"/>
      <c r="I42" s="79"/>
      <c r="J42" s="106"/>
      <c r="K42" s="79"/>
    </row>
    <row r="43" spans="1:20">
      <c r="B43" s="192"/>
      <c r="J43" s="79"/>
      <c r="K43" s="79"/>
    </row>
    <row r="44" spans="1:20">
      <c r="B44" s="192"/>
      <c r="C44" s="192"/>
    </row>
    <row r="45" spans="1:20">
      <c r="B45" s="192"/>
      <c r="C45" s="192"/>
    </row>
    <row r="46" spans="1:20">
      <c r="B46" s="192"/>
      <c r="C46" s="192"/>
    </row>
  </sheetData>
  <mergeCells count="4">
    <mergeCell ref="B3:B4"/>
    <mergeCell ref="C3:C4"/>
    <mergeCell ref="A39:K39"/>
    <mergeCell ref="A40:K40"/>
  </mergeCells>
  <pageMargins left="0.7" right="0.7" top="0.75" bottom="0.75" header="0.3" footer="0.3"/>
  <pageSetup paperSize="9" scale="6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pageSetUpPr fitToPage="1"/>
  </sheetPr>
  <dimension ref="A1:N57"/>
  <sheetViews>
    <sheetView zoomScale="85" zoomScaleNormal="85" workbookViewId="0">
      <selection activeCell="N25" sqref="N25"/>
    </sheetView>
  </sheetViews>
  <sheetFormatPr baseColWidth="10" defaultColWidth="11.5703125" defaultRowHeight="12.75"/>
  <cols>
    <col min="1" max="1" width="21.42578125" style="2" customWidth="1"/>
    <col min="2" max="2" width="11.5703125" style="2"/>
    <col min="3" max="3" width="13.85546875" style="2" customWidth="1"/>
    <col min="4" max="16384" width="11.5703125" style="2"/>
  </cols>
  <sheetData>
    <row r="1" spans="1:11" ht="31.15" customHeight="1">
      <c r="A1" s="227" t="s">
        <v>160</v>
      </c>
      <c r="B1" s="227"/>
      <c r="C1" s="227"/>
      <c r="D1" s="227"/>
      <c r="E1" s="227"/>
      <c r="F1" s="227"/>
      <c r="G1" s="227"/>
      <c r="H1" s="227"/>
      <c r="I1" s="227"/>
      <c r="J1" s="227"/>
      <c r="K1" s="181"/>
    </row>
    <row r="2" spans="1:11" ht="3" customHeight="1">
      <c r="A2" s="181"/>
      <c r="B2" s="181"/>
      <c r="C2" s="181"/>
      <c r="D2" s="181"/>
      <c r="E2" s="181"/>
      <c r="F2" s="181"/>
      <c r="G2" s="181"/>
      <c r="H2" s="181"/>
      <c r="I2" s="181"/>
      <c r="J2" s="181"/>
      <c r="K2" s="181"/>
    </row>
    <row r="30" spans="1:14">
      <c r="D30" s="2" t="s">
        <v>159</v>
      </c>
    </row>
    <row r="31" spans="1:14" ht="42.6" customHeight="1">
      <c r="A31" s="225" t="s">
        <v>94</v>
      </c>
      <c r="B31" s="225"/>
      <c r="C31" s="225"/>
      <c r="D31" s="225"/>
      <c r="E31" s="225"/>
      <c r="F31" s="225"/>
      <c r="G31" s="225"/>
      <c r="H31" s="225"/>
      <c r="I31" s="225"/>
      <c r="J31" s="18"/>
      <c r="K31" s="19"/>
      <c r="L31" s="19"/>
      <c r="M31" s="19"/>
      <c r="N31" s="19"/>
    </row>
    <row r="32" spans="1:14">
      <c r="A32" s="226" t="s">
        <v>105</v>
      </c>
      <c r="B32" s="226"/>
      <c r="C32" s="226"/>
      <c r="D32" s="226"/>
      <c r="E32" s="226"/>
      <c r="F32" s="226"/>
      <c r="G32" s="226"/>
      <c r="H32" s="226"/>
      <c r="I32" s="226"/>
      <c r="J32" s="107"/>
    </row>
    <row r="33" spans="1:10">
      <c r="A33" s="226" t="s">
        <v>115</v>
      </c>
      <c r="B33" s="226"/>
      <c r="C33" s="226"/>
      <c r="D33" s="226"/>
      <c r="E33" s="226"/>
      <c r="F33" s="226"/>
      <c r="G33" s="226"/>
      <c r="H33" s="226"/>
      <c r="I33" s="226"/>
      <c r="J33" s="107"/>
    </row>
    <row r="37" spans="1:10" ht="106.15" customHeight="1">
      <c r="B37" s="20" t="s">
        <v>28</v>
      </c>
      <c r="C37" s="21" t="s">
        <v>39</v>
      </c>
    </row>
    <row r="38" spans="1:10">
      <c r="A38" s="22">
        <v>2003</v>
      </c>
      <c r="B38" s="23">
        <v>14892</v>
      </c>
      <c r="C38" s="23">
        <v>14552</v>
      </c>
      <c r="G38" s="184"/>
      <c r="H38" s="184"/>
    </row>
    <row r="39" spans="1:10">
      <c r="A39" s="22">
        <v>2004</v>
      </c>
      <c r="B39" s="23">
        <v>13522</v>
      </c>
      <c r="C39" s="23">
        <v>14933</v>
      </c>
      <c r="G39" s="184"/>
      <c r="H39" s="184"/>
    </row>
    <row r="40" spans="1:10">
      <c r="A40" s="22">
        <v>2005</v>
      </c>
      <c r="B40" s="23">
        <v>13154</v>
      </c>
      <c r="C40" s="23">
        <v>14766</v>
      </c>
      <c r="G40" s="184"/>
      <c r="H40" s="184"/>
    </row>
    <row r="41" spans="1:10">
      <c r="A41" s="22">
        <v>2006</v>
      </c>
      <c r="B41" s="23">
        <v>11475</v>
      </c>
      <c r="C41" s="23">
        <v>13234</v>
      </c>
      <c r="G41" s="184"/>
      <c r="H41" s="184"/>
    </row>
    <row r="42" spans="1:10">
      <c r="A42" s="22">
        <v>2007</v>
      </c>
      <c r="B42" s="23">
        <v>11792</v>
      </c>
      <c r="C42" s="23">
        <v>11733</v>
      </c>
      <c r="G42" s="184"/>
      <c r="H42" s="184"/>
    </row>
    <row r="43" spans="1:10">
      <c r="A43" s="22">
        <v>2008</v>
      </c>
      <c r="B43" s="23">
        <v>9849</v>
      </c>
      <c r="C43" s="23">
        <v>10370</v>
      </c>
      <c r="G43" s="184"/>
      <c r="H43" s="184"/>
    </row>
    <row r="44" spans="1:10">
      <c r="A44" s="22">
        <v>2009</v>
      </c>
      <c r="B44" s="23">
        <v>7515</v>
      </c>
      <c r="C44" s="23">
        <v>10061</v>
      </c>
      <c r="G44" s="184"/>
      <c r="H44" s="184"/>
    </row>
    <row r="45" spans="1:10">
      <c r="A45" s="22">
        <v>2010</v>
      </c>
      <c r="B45" s="23">
        <v>8593</v>
      </c>
      <c r="C45" s="23">
        <v>9793</v>
      </c>
      <c r="G45" s="184"/>
      <c r="H45" s="184"/>
    </row>
    <row r="46" spans="1:10">
      <c r="A46" s="22">
        <v>2011</v>
      </c>
      <c r="B46" s="23">
        <v>10222</v>
      </c>
      <c r="C46" s="23">
        <v>8132</v>
      </c>
      <c r="G46" s="184"/>
      <c r="H46" s="184"/>
    </row>
    <row r="47" spans="1:10">
      <c r="A47" s="22">
        <v>2012</v>
      </c>
      <c r="B47" s="23">
        <v>6361</v>
      </c>
      <c r="C47" s="23">
        <v>4900</v>
      </c>
      <c r="G47" s="184"/>
      <c r="H47" s="184"/>
    </row>
    <row r="48" spans="1:10">
      <c r="A48" s="22">
        <v>2013</v>
      </c>
      <c r="B48" s="23">
        <v>6725</v>
      </c>
      <c r="C48" s="23">
        <v>10842</v>
      </c>
      <c r="G48" s="184"/>
      <c r="H48" s="184"/>
    </row>
    <row r="49" spans="1:8">
      <c r="A49" s="22">
        <v>2014</v>
      </c>
      <c r="B49" s="23">
        <v>6811</v>
      </c>
      <c r="C49" s="23">
        <v>6732</v>
      </c>
      <c r="G49" s="184"/>
      <c r="H49" s="184"/>
    </row>
    <row r="50" spans="1:8">
      <c r="A50" s="22">
        <v>2015</v>
      </c>
      <c r="B50" s="23">
        <v>6491</v>
      </c>
      <c r="C50" s="23">
        <v>6110</v>
      </c>
      <c r="G50" s="184"/>
      <c r="H50" s="184"/>
    </row>
    <row r="51" spans="1:8">
      <c r="A51" s="22">
        <v>2016</v>
      </c>
      <c r="B51" s="23">
        <v>7002</v>
      </c>
      <c r="C51" s="23">
        <v>8651</v>
      </c>
      <c r="G51" s="184"/>
      <c r="H51" s="184"/>
    </row>
    <row r="52" spans="1:8">
      <c r="A52" s="22">
        <v>2017</v>
      </c>
      <c r="B52" s="23">
        <v>8434</v>
      </c>
      <c r="C52" s="23">
        <v>6801</v>
      </c>
      <c r="G52" s="184"/>
      <c r="H52" s="184"/>
    </row>
    <row r="53" spans="1:8">
      <c r="A53" s="22">
        <v>2018</v>
      </c>
      <c r="B53" s="23">
        <v>6722</v>
      </c>
      <c r="C53" s="23">
        <v>9082</v>
      </c>
      <c r="G53" s="184"/>
      <c r="H53" s="184"/>
    </row>
    <row r="54" spans="1:8">
      <c r="A54" s="22">
        <v>2019</v>
      </c>
      <c r="B54" s="23">
        <v>6551</v>
      </c>
      <c r="C54" s="23">
        <v>9015</v>
      </c>
      <c r="G54" s="184"/>
      <c r="H54" s="184"/>
    </row>
    <row r="55" spans="1:8">
      <c r="A55" s="22">
        <v>2020</v>
      </c>
      <c r="B55" s="24">
        <v>7272</v>
      </c>
      <c r="C55" s="24">
        <v>8797</v>
      </c>
      <c r="G55" s="184"/>
      <c r="H55" s="184"/>
    </row>
    <row r="56" spans="1:8">
      <c r="A56" s="22">
        <v>2021</v>
      </c>
      <c r="B56" s="24">
        <v>7937</v>
      </c>
      <c r="C56" s="24">
        <v>8116</v>
      </c>
      <c r="D56" s="17"/>
      <c r="G56" s="184"/>
      <c r="H56" s="184"/>
    </row>
    <row r="57" spans="1:8">
      <c r="A57" s="2" t="s">
        <v>134</v>
      </c>
      <c r="G57" s="184"/>
    </row>
  </sheetData>
  <mergeCells count="4">
    <mergeCell ref="A31:I31"/>
    <mergeCell ref="A32:I32"/>
    <mergeCell ref="A33:I33"/>
    <mergeCell ref="A1:J1"/>
  </mergeCells>
  <pageMargins left="0.7" right="0.7" top="0.75" bottom="0.75" header="0.3" footer="0.3"/>
  <pageSetup paperSize="9" scale="9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6"/>
  <sheetViews>
    <sheetView zoomScale="85" zoomScaleNormal="85" workbookViewId="0">
      <selection sqref="A1:J2"/>
    </sheetView>
  </sheetViews>
  <sheetFormatPr baseColWidth="10" defaultColWidth="11.5703125" defaultRowHeight="12.75"/>
  <cols>
    <col min="1" max="1" width="21.42578125" style="2" customWidth="1"/>
    <col min="2" max="16384" width="11.5703125" style="2"/>
  </cols>
  <sheetData>
    <row r="1" spans="1:13" ht="15.75" customHeight="1">
      <c r="A1" s="229" t="s">
        <v>119</v>
      </c>
      <c r="B1" s="229"/>
      <c r="C1" s="229"/>
      <c r="D1" s="229"/>
      <c r="E1" s="229"/>
      <c r="F1" s="229"/>
      <c r="G1" s="229"/>
      <c r="H1" s="229"/>
      <c r="I1" s="229"/>
      <c r="J1" s="229"/>
      <c r="K1" s="181"/>
    </row>
    <row r="2" spans="1:13">
      <c r="A2" s="229"/>
      <c r="B2" s="229"/>
      <c r="C2" s="229"/>
      <c r="D2" s="229"/>
      <c r="E2" s="229"/>
      <c r="F2" s="229"/>
      <c r="G2" s="229"/>
      <c r="H2" s="229"/>
      <c r="I2" s="229"/>
      <c r="J2" s="229"/>
      <c r="K2" s="181"/>
    </row>
    <row r="12" spans="1:13">
      <c r="M12" s="183"/>
    </row>
    <row r="30" spans="1:14">
      <c r="D30" s="2" t="s">
        <v>159</v>
      </c>
      <c r="G30" s="18"/>
      <c r="K30" s="18"/>
    </row>
    <row r="31" spans="1:14" ht="24.6" customHeight="1">
      <c r="A31" s="228" t="s">
        <v>118</v>
      </c>
      <c r="B31" s="228"/>
      <c r="C31" s="228"/>
      <c r="D31" s="228"/>
      <c r="E31" s="228"/>
      <c r="F31" s="228"/>
      <c r="G31" s="228"/>
      <c r="H31" s="228"/>
      <c r="I31" s="228"/>
      <c r="J31" s="228"/>
      <c r="K31" s="19"/>
      <c r="L31" s="19"/>
      <c r="M31" s="19"/>
      <c r="N31" s="19"/>
    </row>
    <row r="32" spans="1:14" ht="24.6" customHeight="1">
      <c r="A32" s="228" t="s">
        <v>96</v>
      </c>
      <c r="B32" s="228"/>
      <c r="C32" s="228"/>
      <c r="D32" s="228"/>
      <c r="E32" s="228"/>
      <c r="F32" s="228"/>
      <c r="G32" s="228"/>
      <c r="H32" s="228"/>
      <c r="I32" s="228"/>
      <c r="J32" s="228"/>
      <c r="K32" s="19"/>
      <c r="L32" s="19"/>
      <c r="M32" s="19"/>
      <c r="N32" s="19"/>
    </row>
    <row r="33" spans="1:10">
      <c r="A33" s="107" t="s">
        <v>105</v>
      </c>
      <c r="B33" s="107"/>
      <c r="C33" s="107"/>
      <c r="D33" s="107"/>
      <c r="E33" s="107"/>
      <c r="F33" s="107"/>
      <c r="G33" s="107"/>
      <c r="H33" s="107"/>
      <c r="I33" s="107"/>
      <c r="J33" s="107"/>
    </row>
    <row r="34" spans="1:10">
      <c r="A34" s="107" t="s">
        <v>115</v>
      </c>
      <c r="B34" s="107"/>
      <c r="C34" s="107"/>
      <c r="D34" s="107"/>
      <c r="E34" s="107"/>
      <c r="F34" s="107"/>
      <c r="G34" s="107"/>
      <c r="H34" s="107"/>
      <c r="I34" s="107"/>
      <c r="J34" s="107"/>
    </row>
    <row r="38" spans="1:10" ht="76.5">
      <c r="B38" s="20" t="s">
        <v>28</v>
      </c>
      <c r="C38" s="21" t="s">
        <v>92</v>
      </c>
    </row>
    <row r="39" spans="1:10">
      <c r="A39" s="22">
        <v>2005</v>
      </c>
      <c r="B39" s="23">
        <v>13154</v>
      </c>
      <c r="C39" s="138">
        <v>0.99439999999999995</v>
      </c>
      <c r="F39" s="185"/>
    </row>
    <row r="40" spans="1:10">
      <c r="A40" s="22">
        <v>2006</v>
      </c>
      <c r="B40" s="23">
        <v>11475</v>
      </c>
      <c r="C40" s="138">
        <v>0.97640000000000005</v>
      </c>
      <c r="F40" s="185"/>
    </row>
    <row r="41" spans="1:10">
      <c r="A41" s="22">
        <v>2007</v>
      </c>
      <c r="B41" s="23">
        <v>11792</v>
      </c>
      <c r="C41" s="138">
        <v>0.97699999999999998</v>
      </c>
      <c r="F41" s="185"/>
    </row>
    <row r="42" spans="1:10">
      <c r="A42" s="22">
        <v>2008</v>
      </c>
      <c r="B42" s="23">
        <v>9849</v>
      </c>
      <c r="C42" s="138">
        <v>0.97360000000000002</v>
      </c>
      <c r="F42" s="185"/>
    </row>
    <row r="43" spans="1:10">
      <c r="A43" s="22">
        <v>2009</v>
      </c>
      <c r="B43" s="23">
        <v>7515</v>
      </c>
      <c r="C43" s="138">
        <v>0.96819999999999995</v>
      </c>
      <c r="F43" s="185"/>
    </row>
    <row r="44" spans="1:10">
      <c r="A44" s="22">
        <v>2010</v>
      </c>
      <c r="B44" s="23">
        <v>8593</v>
      </c>
      <c r="C44" s="138">
        <v>0.95879999999999999</v>
      </c>
      <c r="F44" s="185"/>
    </row>
    <row r="45" spans="1:10">
      <c r="A45" s="22">
        <v>2011</v>
      </c>
      <c r="B45" s="23">
        <v>10222</v>
      </c>
      <c r="C45" s="138">
        <v>0.93519999999999992</v>
      </c>
      <c r="F45" s="185"/>
    </row>
    <row r="46" spans="1:10">
      <c r="A46" s="22">
        <v>2012</v>
      </c>
      <c r="B46" s="23">
        <v>6361</v>
      </c>
      <c r="C46" s="138">
        <v>0.96050000000000002</v>
      </c>
      <c r="F46" s="185"/>
    </row>
    <row r="47" spans="1:10">
      <c r="A47" s="22">
        <v>2013</v>
      </c>
      <c r="B47" s="23">
        <v>6725</v>
      </c>
      <c r="C47" s="138">
        <v>0.95150000000000001</v>
      </c>
      <c r="F47" s="185"/>
    </row>
    <row r="48" spans="1:10">
      <c r="A48" s="22">
        <v>2014</v>
      </c>
      <c r="B48" s="23">
        <v>6811</v>
      </c>
      <c r="C48" s="138">
        <v>0.94650000000000001</v>
      </c>
      <c r="F48" s="185"/>
    </row>
    <row r="49" spans="1:6">
      <c r="A49" s="22">
        <v>2015</v>
      </c>
      <c r="B49" s="23">
        <v>6491</v>
      </c>
      <c r="C49" s="138">
        <v>0.93610000000000004</v>
      </c>
      <c r="F49" s="185"/>
    </row>
    <row r="50" spans="1:6">
      <c r="A50" s="22">
        <v>2016</v>
      </c>
      <c r="B50" s="23">
        <v>7002</v>
      </c>
      <c r="C50" s="138">
        <v>0.93640000000000001</v>
      </c>
      <c r="F50" s="185"/>
    </row>
    <row r="51" spans="1:6">
      <c r="A51" s="22">
        <v>2017</v>
      </c>
      <c r="B51" s="23">
        <v>8434</v>
      </c>
      <c r="C51" s="138">
        <v>0.92370000000000008</v>
      </c>
      <c r="F51" s="185"/>
    </row>
    <row r="52" spans="1:6">
      <c r="A52" s="22">
        <v>2018</v>
      </c>
      <c r="B52" s="23">
        <v>6722</v>
      </c>
      <c r="C52" s="138">
        <v>0.91180000000000005</v>
      </c>
      <c r="F52" s="185"/>
    </row>
    <row r="53" spans="1:6">
      <c r="A53" s="22">
        <v>2019</v>
      </c>
      <c r="B53" s="23">
        <v>6551</v>
      </c>
      <c r="C53" s="138">
        <v>0.88489999999999991</v>
      </c>
      <c r="F53" s="185"/>
    </row>
    <row r="54" spans="1:6">
      <c r="A54" s="22">
        <v>2020</v>
      </c>
      <c r="B54" s="24">
        <v>7272</v>
      </c>
      <c r="C54" s="139">
        <v>0.8798999999999999</v>
      </c>
      <c r="F54" s="185"/>
    </row>
    <row r="55" spans="1:6">
      <c r="A55" s="22">
        <v>2021</v>
      </c>
      <c r="B55" s="24">
        <v>7937</v>
      </c>
      <c r="C55" s="139">
        <v>0.87049999999999994</v>
      </c>
      <c r="D55" s="2" t="s">
        <v>40</v>
      </c>
      <c r="F55" s="185"/>
    </row>
    <row r="56" spans="1:6">
      <c r="F56" s="185"/>
    </row>
  </sheetData>
  <mergeCells count="3">
    <mergeCell ref="A31:J31"/>
    <mergeCell ref="A32:J32"/>
    <mergeCell ref="A1:J2"/>
  </mergeCells>
  <pageMargins left="0.7" right="0.7" top="0.75" bottom="0.75" header="0.3" footer="0.3"/>
  <pageSetup paperSize="9" scale="9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pageSetUpPr fitToPage="1"/>
  </sheetPr>
  <dimension ref="A1:L61"/>
  <sheetViews>
    <sheetView zoomScale="90" zoomScaleNormal="90" workbookViewId="0">
      <selection activeCell="N20" sqref="N20"/>
    </sheetView>
  </sheetViews>
  <sheetFormatPr baseColWidth="10" defaultColWidth="11.5703125" defaultRowHeight="12.75"/>
  <cols>
    <col min="1" max="1" width="25.7109375" style="2" customWidth="1"/>
    <col min="2" max="10" width="11.5703125" style="2"/>
    <col min="11" max="11" width="14.5703125" style="25" customWidth="1"/>
    <col min="12" max="16384" width="11.5703125" style="2"/>
  </cols>
  <sheetData>
    <row r="1" spans="1:11">
      <c r="A1" s="230" t="s">
        <v>161</v>
      </c>
      <c r="B1" s="230"/>
      <c r="C1" s="230"/>
      <c r="D1" s="230"/>
      <c r="E1" s="230"/>
      <c r="F1" s="230"/>
      <c r="G1" s="230"/>
      <c r="H1" s="230"/>
      <c r="I1" s="230"/>
      <c r="J1" s="230"/>
      <c r="K1" s="230"/>
    </row>
    <row r="33" spans="1:11">
      <c r="F33" s="2" t="s">
        <v>159</v>
      </c>
      <c r="H33" s="194"/>
    </row>
    <row r="34" spans="1:11" ht="25.5" customHeight="1">
      <c r="A34" s="231" t="s">
        <v>95</v>
      </c>
      <c r="B34" s="231"/>
      <c r="C34" s="231"/>
      <c r="D34" s="231"/>
      <c r="E34" s="231"/>
      <c r="F34" s="231"/>
      <c r="G34" s="231"/>
      <c r="H34" s="231"/>
      <c r="I34" s="231"/>
      <c r="J34" s="231"/>
      <c r="K34" s="182"/>
    </row>
    <row r="35" spans="1:11">
      <c r="A35" s="107" t="s">
        <v>106</v>
      </c>
      <c r="B35" s="107"/>
      <c r="C35" s="107"/>
      <c r="D35" s="107"/>
      <c r="E35" s="107"/>
      <c r="F35" s="107"/>
      <c r="G35" s="107"/>
      <c r="H35" s="107"/>
      <c r="I35" s="107"/>
      <c r="J35" s="107"/>
      <c r="K35" s="109"/>
    </row>
    <row r="36" spans="1:11">
      <c r="A36" s="107" t="s">
        <v>115</v>
      </c>
      <c r="B36" s="107"/>
      <c r="C36" s="107"/>
      <c r="D36" s="107"/>
      <c r="E36" s="107"/>
      <c r="F36" s="107"/>
      <c r="G36" s="107"/>
      <c r="H36" s="107"/>
      <c r="I36" s="107"/>
      <c r="J36" s="107"/>
      <c r="K36" s="109"/>
    </row>
    <row r="37" spans="1:11">
      <c r="B37" s="107"/>
      <c r="C37" s="107"/>
      <c r="D37" s="107"/>
      <c r="E37" s="107"/>
      <c r="F37" s="107"/>
      <c r="G37" s="107"/>
      <c r="H37" s="107"/>
      <c r="I37" s="107"/>
      <c r="J37" s="107"/>
      <c r="K37" s="109"/>
    </row>
    <row r="38" spans="1:11">
      <c r="A38" s="107"/>
      <c r="B38" s="107"/>
      <c r="C38" s="107"/>
      <c r="D38" s="107"/>
      <c r="E38" s="107"/>
      <c r="F38" s="107"/>
      <c r="G38" s="107"/>
      <c r="H38" s="107"/>
      <c r="I38" s="107"/>
      <c r="J38" s="107"/>
      <c r="K38" s="109"/>
    </row>
    <row r="39" spans="1:11">
      <c r="A39" s="107"/>
      <c r="B39" s="107"/>
      <c r="C39" s="107"/>
      <c r="D39" s="107"/>
      <c r="E39" s="107"/>
      <c r="F39" s="107"/>
      <c r="G39" s="107"/>
      <c r="H39" s="107"/>
      <c r="I39" s="107"/>
      <c r="J39" s="107"/>
      <c r="K39" s="109"/>
    </row>
    <row r="41" spans="1:11" ht="25.5">
      <c r="B41" s="26" t="s">
        <v>16</v>
      </c>
      <c r="C41" s="26" t="s">
        <v>15</v>
      </c>
      <c r="D41" s="26" t="s">
        <v>14</v>
      </c>
      <c r="E41" s="26" t="s">
        <v>13</v>
      </c>
      <c r="F41" s="26" t="s">
        <v>12</v>
      </c>
      <c r="G41" s="26" t="s">
        <v>11</v>
      </c>
      <c r="H41" s="26" t="s">
        <v>10</v>
      </c>
      <c r="I41" s="26" t="s">
        <v>6</v>
      </c>
      <c r="J41" s="26" t="s">
        <v>7</v>
      </c>
      <c r="K41" s="2"/>
    </row>
    <row r="42" spans="1:11">
      <c r="A42" s="5">
        <v>1946</v>
      </c>
      <c r="B42" s="27">
        <v>17.399999999999999</v>
      </c>
      <c r="C42" s="27">
        <v>46.3</v>
      </c>
      <c r="D42" s="27">
        <v>14</v>
      </c>
      <c r="E42" s="27">
        <v>7.7</v>
      </c>
      <c r="F42" s="27">
        <v>4.0999999999999996</v>
      </c>
      <c r="G42" s="27">
        <v>3.1</v>
      </c>
      <c r="H42" s="27">
        <v>3.2</v>
      </c>
      <c r="I42" s="27">
        <v>4.2</v>
      </c>
      <c r="J42" s="27">
        <v>0</v>
      </c>
      <c r="K42" s="2"/>
    </row>
    <row r="43" spans="1:11">
      <c r="A43" s="5">
        <v>1947</v>
      </c>
      <c r="B43" s="27">
        <v>16.3</v>
      </c>
      <c r="C43" s="27">
        <v>47.7</v>
      </c>
      <c r="D43" s="27">
        <v>13.8</v>
      </c>
      <c r="E43" s="27">
        <v>6.6</v>
      </c>
      <c r="F43" s="27">
        <v>4</v>
      </c>
      <c r="G43" s="27">
        <v>3.3</v>
      </c>
      <c r="H43" s="27">
        <v>3.5</v>
      </c>
      <c r="I43" s="27">
        <v>4.8</v>
      </c>
      <c r="J43" s="27">
        <v>0</v>
      </c>
      <c r="K43" s="2"/>
    </row>
    <row r="44" spans="1:11">
      <c r="A44" s="5">
        <v>1948</v>
      </c>
      <c r="B44" s="27">
        <v>17.5</v>
      </c>
      <c r="C44" s="27">
        <v>47.1</v>
      </c>
      <c r="D44" s="27">
        <v>12</v>
      </c>
      <c r="E44" s="27">
        <v>6.8</v>
      </c>
      <c r="F44" s="27">
        <v>4.5</v>
      </c>
      <c r="G44" s="27">
        <v>3.4</v>
      </c>
      <c r="H44" s="27">
        <v>3.1</v>
      </c>
      <c r="I44" s="27">
        <v>5.6</v>
      </c>
      <c r="J44" s="27">
        <v>0</v>
      </c>
      <c r="K44" s="2"/>
    </row>
    <row r="45" spans="1:11">
      <c r="A45" s="5">
        <v>1949</v>
      </c>
      <c r="B45" s="27">
        <v>17.8</v>
      </c>
      <c r="C45" s="27">
        <v>43.4</v>
      </c>
      <c r="D45" s="27">
        <v>13.5</v>
      </c>
      <c r="E45" s="27">
        <v>7.2</v>
      </c>
      <c r="F45" s="27">
        <v>5.4</v>
      </c>
      <c r="G45" s="27">
        <v>3.4</v>
      </c>
      <c r="H45" s="27">
        <v>3.3</v>
      </c>
      <c r="I45" s="27">
        <v>6</v>
      </c>
      <c r="J45" s="27">
        <v>0</v>
      </c>
      <c r="K45" s="2"/>
    </row>
    <row r="46" spans="1:11">
      <c r="A46" s="5">
        <v>1950</v>
      </c>
      <c r="B46" s="27">
        <v>17</v>
      </c>
      <c r="C46" s="27">
        <v>40</v>
      </c>
      <c r="D46" s="27">
        <v>14.4</v>
      </c>
      <c r="E46" s="27">
        <v>8.6999999999999993</v>
      </c>
      <c r="F46" s="27">
        <v>5.3</v>
      </c>
      <c r="G46" s="27">
        <v>3.4</v>
      </c>
      <c r="H46" s="27">
        <v>3.9</v>
      </c>
      <c r="I46" s="27">
        <v>7.3</v>
      </c>
      <c r="J46" s="27">
        <v>0</v>
      </c>
      <c r="K46" s="2"/>
    </row>
    <row r="47" spans="1:11">
      <c r="A47" s="5">
        <v>1951</v>
      </c>
      <c r="B47" s="27">
        <v>16.100000000000001</v>
      </c>
      <c r="C47" s="27">
        <v>36.1</v>
      </c>
      <c r="D47" s="27">
        <v>16.600000000000001</v>
      </c>
      <c r="E47" s="27">
        <v>8.4</v>
      </c>
      <c r="F47" s="27">
        <v>5.2</v>
      </c>
      <c r="G47" s="27">
        <v>4.0999999999999996</v>
      </c>
      <c r="H47" s="27">
        <v>4.4000000000000004</v>
      </c>
      <c r="I47" s="27">
        <v>9.1999999999999993</v>
      </c>
      <c r="J47" s="27">
        <v>0</v>
      </c>
      <c r="K47" s="2"/>
    </row>
    <row r="48" spans="1:11">
      <c r="A48" s="5">
        <v>1952</v>
      </c>
      <c r="B48" s="27">
        <v>16.399999999999999</v>
      </c>
      <c r="C48" s="27">
        <v>33.5</v>
      </c>
      <c r="D48" s="27">
        <v>13.9</v>
      </c>
      <c r="E48" s="27">
        <v>8.6999999999999993</v>
      </c>
      <c r="F48" s="27">
        <v>6.5</v>
      </c>
      <c r="G48" s="27">
        <v>4.3</v>
      </c>
      <c r="H48" s="27">
        <v>4.3</v>
      </c>
      <c r="I48" s="27">
        <v>12.3</v>
      </c>
      <c r="J48" s="27">
        <v>0</v>
      </c>
      <c r="K48" s="2"/>
    </row>
    <row r="49" spans="1:12">
      <c r="A49" s="5">
        <v>1953</v>
      </c>
      <c r="B49" s="27">
        <v>15.1</v>
      </c>
      <c r="C49" s="27">
        <v>27.7</v>
      </c>
      <c r="D49" s="27">
        <v>12</v>
      </c>
      <c r="E49" s="27">
        <v>11.6</v>
      </c>
      <c r="F49" s="27">
        <v>7.7</v>
      </c>
      <c r="G49" s="27">
        <v>5.7</v>
      </c>
      <c r="H49" s="27">
        <v>4.7</v>
      </c>
      <c r="I49" s="27">
        <v>15.3</v>
      </c>
      <c r="J49" s="27">
        <v>0.1</v>
      </c>
      <c r="K49" s="2"/>
    </row>
    <row r="50" spans="1:12">
      <c r="A50" s="5">
        <v>1954</v>
      </c>
      <c r="B50" s="27">
        <v>12.7</v>
      </c>
      <c r="C50" s="27">
        <v>21.4</v>
      </c>
      <c r="D50" s="27">
        <v>14.2</v>
      </c>
      <c r="E50" s="27">
        <v>12.7</v>
      </c>
      <c r="F50" s="27">
        <v>8.6</v>
      </c>
      <c r="G50" s="27">
        <v>6.2</v>
      </c>
      <c r="H50" s="27">
        <v>5.7</v>
      </c>
      <c r="I50" s="27">
        <v>18.100000000000001</v>
      </c>
      <c r="J50" s="27">
        <v>0.3</v>
      </c>
      <c r="K50" s="2"/>
    </row>
    <row r="51" spans="1:12">
      <c r="A51" s="5">
        <v>1955</v>
      </c>
      <c r="B51" s="27">
        <v>10.6</v>
      </c>
      <c r="C51" s="27">
        <v>20.3</v>
      </c>
      <c r="D51" s="27">
        <v>11.9</v>
      </c>
      <c r="E51" s="27">
        <v>12.1</v>
      </c>
      <c r="F51" s="27">
        <v>10</v>
      </c>
      <c r="G51" s="27">
        <v>7.3</v>
      </c>
      <c r="H51" s="27">
        <v>6.6</v>
      </c>
      <c r="I51" s="27">
        <v>19.5</v>
      </c>
      <c r="J51" s="27">
        <v>1.6</v>
      </c>
      <c r="K51" s="2"/>
    </row>
    <row r="52" spans="1:12">
      <c r="A52" s="5">
        <v>1956</v>
      </c>
      <c r="B52" s="27">
        <v>9.4</v>
      </c>
      <c r="C52" s="27">
        <v>15.7</v>
      </c>
      <c r="D52" s="27">
        <v>10.6</v>
      </c>
      <c r="E52" s="27">
        <v>12</v>
      </c>
      <c r="F52" s="27">
        <v>13.5</v>
      </c>
      <c r="G52" s="27">
        <v>8.4</v>
      </c>
      <c r="H52" s="27">
        <v>8.1</v>
      </c>
      <c r="I52" s="27">
        <v>19.600000000000001</v>
      </c>
      <c r="J52" s="27">
        <v>2.8</v>
      </c>
      <c r="K52" s="2"/>
    </row>
    <row r="53" spans="1:12">
      <c r="A53" s="5">
        <v>1957</v>
      </c>
      <c r="B53" s="27">
        <v>9.1999999999999993</v>
      </c>
      <c r="C53" s="27">
        <v>7.3</v>
      </c>
      <c r="D53" s="27">
        <v>12.7</v>
      </c>
      <c r="E53" s="27">
        <v>11.3</v>
      </c>
      <c r="F53" s="27">
        <v>11.5</v>
      </c>
      <c r="G53" s="27">
        <v>13.7</v>
      </c>
      <c r="H53" s="27">
        <v>10.5</v>
      </c>
      <c r="I53" s="27">
        <v>18.8</v>
      </c>
      <c r="J53" s="27">
        <v>5</v>
      </c>
      <c r="K53" s="2"/>
    </row>
    <row r="54" spans="1:12">
      <c r="A54" s="5">
        <v>1958</v>
      </c>
      <c r="B54" s="27">
        <v>8.1999999999999993</v>
      </c>
      <c r="C54" s="27">
        <v>3</v>
      </c>
      <c r="D54" s="27">
        <v>12</v>
      </c>
      <c r="E54" s="27">
        <v>10.4</v>
      </c>
      <c r="F54" s="27">
        <v>13.5</v>
      </c>
      <c r="G54" s="27">
        <v>14.6</v>
      </c>
      <c r="H54" s="27">
        <v>10</v>
      </c>
      <c r="I54" s="27">
        <v>19.3</v>
      </c>
      <c r="J54" s="27">
        <v>9</v>
      </c>
      <c r="K54" s="2"/>
    </row>
    <row r="55" spans="1:12">
      <c r="A55" s="5">
        <v>1959</v>
      </c>
      <c r="B55" s="27">
        <v>7.7</v>
      </c>
      <c r="C55" s="27">
        <v>1.7</v>
      </c>
      <c r="D55" s="27">
        <v>7.2</v>
      </c>
      <c r="E55" s="27">
        <v>12.6</v>
      </c>
      <c r="F55" s="27">
        <v>13.3</v>
      </c>
      <c r="G55" s="27">
        <v>10.4</v>
      </c>
      <c r="H55" s="27">
        <v>11.6</v>
      </c>
      <c r="I55" s="27">
        <v>18.100000000000001</v>
      </c>
      <c r="J55" s="27">
        <v>17.5</v>
      </c>
      <c r="K55" s="2"/>
    </row>
    <row r="56" spans="1:12">
      <c r="A56" s="5">
        <v>1960</v>
      </c>
      <c r="B56" s="27">
        <v>6.8</v>
      </c>
      <c r="C56" s="27">
        <v>1.7</v>
      </c>
      <c r="D56" s="27">
        <v>3.9</v>
      </c>
      <c r="E56" s="27">
        <v>13.9</v>
      </c>
      <c r="F56" s="27">
        <v>9.1999999999999993</v>
      </c>
      <c r="G56" s="27">
        <v>10</v>
      </c>
      <c r="H56" s="27">
        <v>11.1</v>
      </c>
      <c r="I56" s="27">
        <v>7.1</v>
      </c>
      <c r="J56" s="27">
        <v>36.4</v>
      </c>
      <c r="K56" s="2"/>
    </row>
    <row r="57" spans="1:12">
      <c r="A57" s="5">
        <v>1961</v>
      </c>
      <c r="B57" s="27">
        <v>4.2</v>
      </c>
      <c r="C57" s="27">
        <v>0.9</v>
      </c>
      <c r="D57" s="27">
        <v>2.5</v>
      </c>
      <c r="E57" s="27">
        <v>12</v>
      </c>
      <c r="F57" s="27">
        <v>8.8000000000000007</v>
      </c>
      <c r="G57" s="27">
        <v>11.1</v>
      </c>
      <c r="H57" s="27">
        <v>9.1999999999999993</v>
      </c>
      <c r="I57" s="27">
        <v>0</v>
      </c>
      <c r="J57" s="27">
        <v>51.2</v>
      </c>
    </row>
    <row r="58" spans="1:12">
      <c r="A58" s="5">
        <v>1962</v>
      </c>
      <c r="B58" s="27">
        <v>1.6</v>
      </c>
      <c r="C58" s="27">
        <v>0.9</v>
      </c>
      <c r="D58" s="27">
        <v>2.2999999999999998</v>
      </c>
      <c r="E58" s="27">
        <v>10.6</v>
      </c>
      <c r="F58" s="27">
        <v>10.199999999999999</v>
      </c>
      <c r="G58" s="27">
        <v>7.9</v>
      </c>
      <c r="H58" s="27">
        <v>0</v>
      </c>
      <c r="I58" s="27">
        <v>0</v>
      </c>
      <c r="J58" s="27">
        <v>66.400000000000006</v>
      </c>
      <c r="K58" s="18"/>
    </row>
    <row r="59" spans="1:12">
      <c r="A59" s="5">
        <v>1963</v>
      </c>
      <c r="B59" s="27">
        <v>2.1</v>
      </c>
      <c r="C59" s="27">
        <v>1.1000000000000001</v>
      </c>
      <c r="D59" s="27">
        <v>2.1</v>
      </c>
      <c r="E59" s="27">
        <v>11.6</v>
      </c>
      <c r="F59" s="27">
        <v>6.6</v>
      </c>
      <c r="G59" s="27">
        <v>0</v>
      </c>
      <c r="H59" s="27">
        <v>0</v>
      </c>
      <c r="I59" s="27">
        <v>0</v>
      </c>
      <c r="J59" s="27">
        <v>76.5</v>
      </c>
      <c r="K59" s="2"/>
      <c r="L59" s="2">
        <f>100-B59-C59</f>
        <v>96.800000000000011</v>
      </c>
    </row>
    <row r="60" spans="1:12">
      <c r="A60" s="5">
        <v>1964</v>
      </c>
      <c r="B60" s="27">
        <v>1.9</v>
      </c>
      <c r="C60" s="27">
        <v>0.8</v>
      </c>
      <c r="D60" s="27">
        <v>1.7</v>
      </c>
      <c r="E60" s="27">
        <v>6.4</v>
      </c>
      <c r="F60" s="27">
        <v>0</v>
      </c>
      <c r="G60" s="27">
        <v>0</v>
      </c>
      <c r="H60" s="27">
        <v>0</v>
      </c>
      <c r="I60" s="27">
        <v>0</v>
      </c>
      <c r="J60" s="27">
        <v>89.2</v>
      </c>
      <c r="L60" s="2">
        <f>100-B60-C60</f>
        <v>97.3</v>
      </c>
    </row>
    <row r="61" spans="1:12" ht="12.75" customHeight="1">
      <c r="A61" s="5">
        <v>1965</v>
      </c>
      <c r="B61" s="27">
        <v>1.5</v>
      </c>
      <c r="C61" s="27">
        <v>0.8</v>
      </c>
      <c r="D61" s="27">
        <v>0.4</v>
      </c>
      <c r="E61" s="27">
        <v>0</v>
      </c>
      <c r="F61" s="27">
        <v>0</v>
      </c>
      <c r="G61" s="27">
        <v>0</v>
      </c>
      <c r="H61" s="27">
        <v>0</v>
      </c>
      <c r="I61" s="27">
        <v>0</v>
      </c>
      <c r="J61" s="27">
        <v>97.3</v>
      </c>
      <c r="K61" s="18"/>
      <c r="L61" s="2">
        <f>100-B61-C61</f>
        <v>97.7</v>
      </c>
    </row>
  </sheetData>
  <mergeCells count="2">
    <mergeCell ref="A1:K1"/>
    <mergeCell ref="A34:J34"/>
  </mergeCells>
  <pageMargins left="0.7" right="0.7" top="0.75" bottom="0.75" header="0.3" footer="0.3"/>
  <pageSetup paperSize="9" scale="91"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
    <pageSetUpPr fitToPage="1"/>
  </sheetPr>
  <dimension ref="A1:J53"/>
  <sheetViews>
    <sheetView zoomScale="95" zoomScaleNormal="95" workbookViewId="0">
      <selection sqref="A1:J1"/>
    </sheetView>
  </sheetViews>
  <sheetFormatPr baseColWidth="10" defaultColWidth="11.5703125" defaultRowHeight="12.75"/>
  <cols>
    <col min="1" max="2" width="11.5703125" style="2"/>
    <col min="3" max="3" width="21.5703125" style="2" customWidth="1"/>
    <col min="4" max="16384" width="11.5703125" style="2"/>
  </cols>
  <sheetData>
    <row r="1" spans="1:10" ht="31.5" customHeight="1">
      <c r="A1" s="232" t="s">
        <v>121</v>
      </c>
      <c r="B1" s="232"/>
      <c r="C1" s="232"/>
      <c r="D1" s="232"/>
      <c r="E1" s="232"/>
      <c r="F1" s="232"/>
      <c r="G1" s="232"/>
      <c r="H1" s="232"/>
      <c r="I1" s="232"/>
      <c r="J1" s="232"/>
    </row>
    <row r="28" spans="1:10">
      <c r="C28" s="2" t="s">
        <v>159</v>
      </c>
      <c r="F28" s="18"/>
    </row>
    <row r="29" spans="1:10" ht="36.75" customHeight="1">
      <c r="A29" s="233" t="s">
        <v>120</v>
      </c>
      <c r="B29" s="233"/>
      <c r="C29" s="233"/>
      <c r="D29" s="233"/>
      <c r="E29" s="233"/>
      <c r="F29" s="233"/>
      <c r="G29" s="233"/>
      <c r="H29" s="233"/>
      <c r="I29" s="233"/>
      <c r="J29" s="18"/>
    </row>
    <row r="30" spans="1:10">
      <c r="A30" s="107" t="s">
        <v>107</v>
      </c>
      <c r="B30" s="107"/>
      <c r="C30" s="107"/>
      <c r="D30" s="107"/>
      <c r="E30" s="107"/>
      <c r="F30" s="107"/>
      <c r="G30" s="107"/>
      <c r="H30" s="107"/>
      <c r="I30" s="107"/>
    </row>
    <row r="31" spans="1:10">
      <c r="A31" s="107" t="s">
        <v>112</v>
      </c>
      <c r="B31" s="107"/>
      <c r="C31" s="107"/>
      <c r="D31" s="107"/>
      <c r="E31" s="107"/>
      <c r="F31" s="107"/>
      <c r="G31" s="107"/>
      <c r="H31" s="107"/>
      <c r="I31" s="107"/>
    </row>
    <row r="33" spans="1:9" ht="15" customHeight="1"/>
    <row r="34" spans="1:9" ht="51">
      <c r="B34" s="28" t="s">
        <v>28</v>
      </c>
      <c r="C34" s="29" t="s">
        <v>91</v>
      </c>
    </row>
    <row r="35" spans="1:9" hidden="1">
      <c r="A35" s="30">
        <v>2004</v>
      </c>
      <c r="B35" s="31">
        <v>1135</v>
      </c>
      <c r="C35" s="31">
        <v>299</v>
      </c>
    </row>
    <row r="36" spans="1:9" hidden="1">
      <c r="A36" s="30">
        <v>2005</v>
      </c>
      <c r="B36" s="31">
        <v>1642</v>
      </c>
      <c r="C36" s="31">
        <v>360</v>
      </c>
    </row>
    <row r="37" spans="1:9" hidden="1">
      <c r="A37" s="30">
        <v>2006</v>
      </c>
      <c r="B37" s="31">
        <v>1933</v>
      </c>
      <c r="C37" s="31">
        <v>602</v>
      </c>
    </row>
    <row r="38" spans="1:9" hidden="1">
      <c r="A38" s="30">
        <v>2007</v>
      </c>
      <c r="B38" s="31">
        <v>2252</v>
      </c>
      <c r="C38" s="31">
        <v>898</v>
      </c>
    </row>
    <row r="39" spans="1:9" hidden="1">
      <c r="A39" s="30">
        <v>2008</v>
      </c>
      <c r="B39" s="31">
        <v>2008</v>
      </c>
      <c r="C39" s="31">
        <v>1130</v>
      </c>
    </row>
    <row r="40" spans="1:9">
      <c r="A40" s="30">
        <v>2009</v>
      </c>
      <c r="B40" s="32">
        <v>1482</v>
      </c>
      <c r="C40" s="32">
        <v>1805</v>
      </c>
      <c r="G40" s="185"/>
      <c r="I40" s="9"/>
    </row>
    <row r="41" spans="1:9">
      <c r="A41" s="30">
        <v>2010</v>
      </c>
      <c r="B41" s="32">
        <v>1596</v>
      </c>
      <c r="C41" s="32">
        <v>2069</v>
      </c>
      <c r="G41" s="185"/>
      <c r="I41" s="9"/>
    </row>
    <row r="42" spans="1:9">
      <c r="A42" s="30">
        <v>2011</v>
      </c>
      <c r="B42" s="32">
        <v>1661</v>
      </c>
      <c r="C42" s="32">
        <v>1582</v>
      </c>
      <c r="G42" s="185"/>
      <c r="I42" s="9"/>
    </row>
    <row r="43" spans="1:9">
      <c r="A43" s="30">
        <v>2012</v>
      </c>
      <c r="B43" s="32">
        <v>1079</v>
      </c>
      <c r="C43" s="32">
        <v>1013</v>
      </c>
      <c r="G43" s="185"/>
      <c r="I43" s="9"/>
    </row>
    <row r="44" spans="1:9">
      <c r="A44" s="30">
        <v>2013</v>
      </c>
      <c r="B44" s="32">
        <v>1250</v>
      </c>
      <c r="C44" s="32">
        <v>2164</v>
      </c>
      <c r="G44" s="185"/>
      <c r="I44" s="9"/>
    </row>
    <row r="45" spans="1:9">
      <c r="A45" s="30">
        <v>2014</v>
      </c>
      <c r="B45" s="32">
        <v>1050</v>
      </c>
      <c r="C45" s="32">
        <v>1170</v>
      </c>
      <c r="G45" s="185"/>
      <c r="I45" s="9"/>
    </row>
    <row r="46" spans="1:9">
      <c r="A46" s="30">
        <v>2015</v>
      </c>
      <c r="B46" s="32">
        <v>1022</v>
      </c>
      <c r="C46" s="32">
        <v>996</v>
      </c>
      <c r="G46" s="185"/>
      <c r="I46" s="9"/>
    </row>
    <row r="47" spans="1:9">
      <c r="A47" s="30">
        <v>2016</v>
      </c>
      <c r="B47" s="32">
        <v>1102</v>
      </c>
      <c r="C47" s="32">
        <v>1393</v>
      </c>
      <c r="G47" s="185"/>
      <c r="I47" s="9"/>
    </row>
    <row r="48" spans="1:9">
      <c r="A48" s="30">
        <v>2017</v>
      </c>
      <c r="B48" s="32">
        <v>1156</v>
      </c>
      <c r="C48" s="32">
        <v>1131</v>
      </c>
      <c r="G48" s="185"/>
      <c r="I48" s="9"/>
    </row>
    <row r="49" spans="1:9">
      <c r="A49" s="30">
        <v>2018</v>
      </c>
      <c r="B49" s="32">
        <v>1050</v>
      </c>
      <c r="C49" s="32">
        <v>1398</v>
      </c>
      <c r="G49" s="185"/>
      <c r="I49" s="9"/>
    </row>
    <row r="50" spans="1:9">
      <c r="A50" s="30">
        <v>2019</v>
      </c>
      <c r="B50" s="33">
        <v>959</v>
      </c>
      <c r="C50" s="33">
        <v>1348</v>
      </c>
      <c r="D50" s="18"/>
      <c r="G50" s="185"/>
      <c r="I50" s="9"/>
    </row>
    <row r="51" spans="1:9">
      <c r="A51" s="34">
        <v>2020</v>
      </c>
      <c r="B51" s="24">
        <v>1002</v>
      </c>
      <c r="C51" s="24">
        <v>1342</v>
      </c>
      <c r="G51" s="185"/>
      <c r="I51" s="9"/>
    </row>
    <row r="52" spans="1:9">
      <c r="A52" s="34">
        <v>2021</v>
      </c>
      <c r="B52" s="24">
        <v>1086</v>
      </c>
      <c r="C52" s="24">
        <v>1455</v>
      </c>
      <c r="D52" s="18" t="s">
        <v>40</v>
      </c>
      <c r="G52" s="185"/>
      <c r="I52" s="9"/>
    </row>
    <row r="53" spans="1:9">
      <c r="G53" s="9"/>
    </row>
  </sheetData>
  <mergeCells count="2">
    <mergeCell ref="A1:J1"/>
    <mergeCell ref="A29:I29"/>
  </mergeCells>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AF53"/>
  <sheetViews>
    <sheetView zoomScale="90" zoomScaleNormal="90" workbookViewId="0">
      <selection activeCell="E35" sqref="E35"/>
    </sheetView>
  </sheetViews>
  <sheetFormatPr baseColWidth="10" defaultColWidth="11.42578125" defaultRowHeight="12.75"/>
  <cols>
    <col min="1" max="1" width="29.28515625" style="2" customWidth="1"/>
    <col min="2" max="16384" width="11.42578125" style="2"/>
  </cols>
  <sheetData>
    <row r="1" spans="1:12" ht="34.5" customHeight="1">
      <c r="A1" s="234" t="s">
        <v>122</v>
      </c>
      <c r="B1" s="234"/>
      <c r="C1" s="234"/>
      <c r="D1" s="234"/>
      <c r="E1" s="234"/>
      <c r="F1" s="234"/>
      <c r="G1" s="234"/>
      <c r="H1" s="234"/>
      <c r="I1" s="234"/>
      <c r="J1" s="234"/>
      <c r="K1" s="234"/>
      <c r="L1" s="234"/>
    </row>
    <row r="34" spans="1:32">
      <c r="E34" s="2" t="s">
        <v>159</v>
      </c>
      <c r="I34" s="18"/>
    </row>
    <row r="35" spans="1:32">
      <c r="A35" s="107" t="s">
        <v>137</v>
      </c>
      <c r="B35" s="35"/>
      <c r="C35" s="35"/>
      <c r="D35" s="35"/>
      <c r="E35" s="35"/>
      <c r="F35" s="35"/>
      <c r="G35" s="35"/>
      <c r="H35" s="35"/>
    </row>
    <row r="36" spans="1:32">
      <c r="A36" s="107" t="s">
        <v>108</v>
      </c>
    </row>
    <row r="37" spans="1:32">
      <c r="A37" s="107" t="s">
        <v>115</v>
      </c>
    </row>
    <row r="39" spans="1:32" ht="25.5">
      <c r="B39" s="26" t="s">
        <v>16</v>
      </c>
      <c r="C39" s="26" t="s">
        <v>15</v>
      </c>
      <c r="D39" s="26" t="s">
        <v>14</v>
      </c>
      <c r="E39" s="26" t="s">
        <v>13</v>
      </c>
      <c r="F39" s="26" t="s">
        <v>12</v>
      </c>
      <c r="G39" s="26" t="s">
        <v>11</v>
      </c>
      <c r="H39" s="26" t="s">
        <v>10</v>
      </c>
      <c r="I39" s="26" t="s">
        <v>6</v>
      </c>
      <c r="J39" s="26" t="s">
        <v>7</v>
      </c>
    </row>
    <row r="40" spans="1:32">
      <c r="A40" s="5">
        <v>1952</v>
      </c>
      <c r="B40" s="6">
        <v>11.25</v>
      </c>
      <c r="C40" s="6">
        <v>28.96</v>
      </c>
      <c r="D40" s="6">
        <v>11.12</v>
      </c>
      <c r="E40" s="6">
        <v>7.18</v>
      </c>
      <c r="F40" s="6">
        <v>6.82</v>
      </c>
      <c r="G40" s="6">
        <v>4.4800000000000004</v>
      </c>
      <c r="H40" s="6">
        <v>7.27</v>
      </c>
      <c r="I40" s="6">
        <v>22.92</v>
      </c>
      <c r="J40" s="6">
        <v>0</v>
      </c>
      <c r="X40" s="12"/>
      <c r="Y40" s="12"/>
      <c r="Z40" s="12"/>
      <c r="AA40" s="12"/>
      <c r="AB40" s="12"/>
      <c r="AC40" s="12"/>
      <c r="AD40" s="12"/>
      <c r="AE40" s="12"/>
      <c r="AF40" s="12"/>
    </row>
    <row r="41" spans="1:32">
      <c r="A41" s="5">
        <v>1953</v>
      </c>
      <c r="B41" s="6">
        <v>13.31</v>
      </c>
      <c r="C41" s="6">
        <v>24.92</v>
      </c>
      <c r="D41" s="6">
        <v>9.5299999999999994</v>
      </c>
      <c r="E41" s="6">
        <v>11.55</v>
      </c>
      <c r="F41" s="6">
        <v>5.7</v>
      </c>
      <c r="G41" s="6">
        <v>4.58</v>
      </c>
      <c r="H41" s="6">
        <v>6.07</v>
      </c>
      <c r="I41" s="6">
        <v>24.28</v>
      </c>
      <c r="J41" s="6">
        <v>0.05</v>
      </c>
      <c r="X41" s="12"/>
      <c r="Y41" s="12"/>
      <c r="Z41" s="12"/>
      <c r="AA41" s="12"/>
      <c r="AB41" s="12"/>
      <c r="AC41" s="12"/>
      <c r="AD41" s="12"/>
      <c r="AE41" s="12"/>
      <c r="AF41" s="12"/>
    </row>
    <row r="42" spans="1:32">
      <c r="A42" s="5">
        <v>1954</v>
      </c>
      <c r="B42" s="6">
        <v>15.28</v>
      </c>
      <c r="C42" s="6">
        <v>18.62</v>
      </c>
      <c r="D42" s="6">
        <v>10.49</v>
      </c>
      <c r="E42" s="6">
        <v>8.43</v>
      </c>
      <c r="F42" s="6">
        <v>7.46</v>
      </c>
      <c r="G42" s="6">
        <v>6.55</v>
      </c>
      <c r="H42" s="6">
        <v>5.82</v>
      </c>
      <c r="I42" s="6">
        <v>27.17</v>
      </c>
      <c r="J42" s="6">
        <v>0.18</v>
      </c>
      <c r="X42" s="12"/>
      <c r="Y42" s="12"/>
      <c r="Z42" s="12"/>
      <c r="AA42" s="12"/>
      <c r="AB42" s="12"/>
      <c r="AC42" s="12"/>
      <c r="AD42" s="12"/>
      <c r="AE42" s="12"/>
      <c r="AF42" s="12"/>
    </row>
    <row r="43" spans="1:32">
      <c r="A43" s="5">
        <v>1955</v>
      </c>
      <c r="B43" s="6">
        <v>12.74</v>
      </c>
      <c r="C43" s="6">
        <v>19.239999999999998</v>
      </c>
      <c r="D43" s="6">
        <v>10.23</v>
      </c>
      <c r="E43" s="6">
        <v>8.8800000000000008</v>
      </c>
      <c r="F43" s="6">
        <v>6.1</v>
      </c>
      <c r="G43" s="6">
        <v>5.83</v>
      </c>
      <c r="H43" s="6">
        <v>6.23</v>
      </c>
      <c r="I43" s="6">
        <v>28.39</v>
      </c>
      <c r="J43" s="6">
        <v>2.37</v>
      </c>
      <c r="X43" s="12"/>
      <c r="Y43" s="12"/>
      <c r="Z43" s="12"/>
      <c r="AA43" s="12"/>
      <c r="AB43" s="12"/>
      <c r="AC43" s="12"/>
      <c r="AD43" s="12"/>
      <c r="AE43" s="12"/>
      <c r="AF43" s="12"/>
    </row>
    <row r="44" spans="1:32">
      <c r="A44" s="5">
        <v>1956</v>
      </c>
      <c r="B44" s="6">
        <v>12.57</v>
      </c>
      <c r="C44" s="6">
        <v>11.55</v>
      </c>
      <c r="D44" s="6">
        <v>10.01</v>
      </c>
      <c r="E44" s="6">
        <v>8.11</v>
      </c>
      <c r="F44" s="6">
        <v>9.36</v>
      </c>
      <c r="G44" s="6">
        <v>7.16</v>
      </c>
      <c r="H44" s="6">
        <v>7.46</v>
      </c>
      <c r="I44" s="6">
        <v>29.68</v>
      </c>
      <c r="J44" s="6">
        <v>4.09</v>
      </c>
      <c r="X44" s="12"/>
      <c r="Y44" s="12"/>
      <c r="Z44" s="12"/>
      <c r="AA44" s="12"/>
      <c r="AB44" s="12"/>
      <c r="AC44" s="12"/>
      <c r="AD44" s="12"/>
      <c r="AE44" s="12"/>
      <c r="AF44" s="12"/>
    </row>
    <row r="45" spans="1:32">
      <c r="A45" s="5">
        <v>1957</v>
      </c>
      <c r="B45" s="6">
        <v>11.64</v>
      </c>
      <c r="C45" s="6">
        <v>5.59</v>
      </c>
      <c r="D45" s="6">
        <v>12.63</v>
      </c>
      <c r="E45" s="6">
        <v>7.89</v>
      </c>
      <c r="F45" s="6">
        <v>9.57</v>
      </c>
      <c r="G45" s="6">
        <v>8.27</v>
      </c>
      <c r="H45" s="6">
        <v>9.0399999999999991</v>
      </c>
      <c r="I45" s="6">
        <v>26.95</v>
      </c>
      <c r="J45" s="6">
        <v>8.42</v>
      </c>
      <c r="X45" s="12"/>
      <c r="Y45" s="12"/>
      <c r="Z45" s="12"/>
      <c r="AA45" s="12"/>
      <c r="AB45" s="12"/>
      <c r="AC45" s="12"/>
      <c r="AD45" s="12"/>
      <c r="AE45" s="12"/>
      <c r="AF45" s="12"/>
    </row>
    <row r="46" spans="1:32">
      <c r="A46" s="5">
        <v>1958</v>
      </c>
      <c r="B46" s="6">
        <v>11.51</v>
      </c>
      <c r="C46" s="6">
        <v>3.04</v>
      </c>
      <c r="D46" s="6">
        <v>10.1</v>
      </c>
      <c r="E46" s="6">
        <v>10.39</v>
      </c>
      <c r="F46" s="6">
        <v>9.2100000000000009</v>
      </c>
      <c r="G46" s="6">
        <v>9.8699999999999992</v>
      </c>
      <c r="H46" s="6">
        <v>7.28</v>
      </c>
      <c r="I46" s="6">
        <v>24.28</v>
      </c>
      <c r="J46" s="6">
        <v>14.33</v>
      </c>
      <c r="X46" s="12"/>
      <c r="Y46" s="12"/>
      <c r="Z46" s="12"/>
      <c r="AA46" s="12"/>
      <c r="AB46" s="12"/>
      <c r="AC46" s="12"/>
      <c r="AD46" s="12"/>
      <c r="AE46" s="12"/>
      <c r="AF46" s="12"/>
    </row>
    <row r="47" spans="1:32">
      <c r="A47" s="5">
        <v>1959</v>
      </c>
      <c r="B47" s="6">
        <v>9.98</v>
      </c>
      <c r="C47" s="6">
        <v>2.97</v>
      </c>
      <c r="D47" s="6">
        <v>7.43</v>
      </c>
      <c r="E47" s="6">
        <v>12.03</v>
      </c>
      <c r="F47" s="6">
        <v>9.48</v>
      </c>
      <c r="G47" s="6">
        <v>6.79</v>
      </c>
      <c r="H47" s="6">
        <v>7.71</v>
      </c>
      <c r="I47" s="6">
        <v>18.829999999999998</v>
      </c>
      <c r="J47" s="6">
        <v>24.77</v>
      </c>
      <c r="X47" s="12"/>
      <c r="Y47" s="12"/>
      <c r="Z47" s="12"/>
      <c r="AA47" s="12"/>
      <c r="AB47" s="12"/>
      <c r="AC47" s="12"/>
      <c r="AD47" s="12"/>
      <c r="AE47" s="12"/>
      <c r="AF47" s="12"/>
    </row>
    <row r="48" spans="1:32">
      <c r="A48" s="5">
        <v>1960</v>
      </c>
      <c r="B48" s="6">
        <v>8.5</v>
      </c>
      <c r="C48" s="6">
        <v>2.52</v>
      </c>
      <c r="D48" s="6">
        <v>4.03</v>
      </c>
      <c r="E48" s="6">
        <v>14.18</v>
      </c>
      <c r="F48" s="6">
        <v>7.78</v>
      </c>
      <c r="G48" s="6">
        <v>6.41</v>
      </c>
      <c r="H48" s="6">
        <v>7.92</v>
      </c>
      <c r="I48" s="6">
        <v>4.18</v>
      </c>
      <c r="J48" s="6">
        <v>44.49</v>
      </c>
      <c r="X48" s="12"/>
      <c r="Y48" s="12"/>
      <c r="Z48" s="12"/>
      <c r="AA48" s="12"/>
      <c r="AB48" s="12"/>
      <c r="AC48" s="12"/>
      <c r="AD48" s="12"/>
      <c r="AE48" s="12"/>
      <c r="AF48" s="12"/>
    </row>
    <row r="49" spans="1:32">
      <c r="A49" s="5">
        <v>1961</v>
      </c>
      <c r="B49" s="6">
        <v>4.42</v>
      </c>
      <c r="C49" s="6">
        <v>3.68</v>
      </c>
      <c r="D49" s="6">
        <v>5.0199999999999996</v>
      </c>
      <c r="E49" s="6">
        <v>12.12</v>
      </c>
      <c r="F49" s="6">
        <v>7.37</v>
      </c>
      <c r="G49" s="6">
        <v>6.43</v>
      </c>
      <c r="H49" s="6">
        <v>5.83</v>
      </c>
      <c r="I49" s="6">
        <v>0</v>
      </c>
      <c r="J49" s="6">
        <v>55.12</v>
      </c>
      <c r="X49" s="12"/>
      <c r="Y49" s="12"/>
      <c r="Z49" s="12"/>
      <c r="AA49" s="12"/>
      <c r="AB49" s="12"/>
      <c r="AC49" s="12"/>
      <c r="AD49" s="12"/>
      <c r="AE49" s="12"/>
      <c r="AF49" s="12"/>
    </row>
    <row r="50" spans="1:32">
      <c r="A50" s="5">
        <v>1962</v>
      </c>
      <c r="B50" s="6">
        <v>3.61</v>
      </c>
      <c r="C50" s="6">
        <v>3.06</v>
      </c>
      <c r="D50" s="6">
        <v>3.2</v>
      </c>
      <c r="E50" s="6">
        <v>9.52</v>
      </c>
      <c r="F50" s="6">
        <v>8.23</v>
      </c>
      <c r="G50" s="6">
        <v>5.31</v>
      </c>
      <c r="H50" s="6">
        <v>0</v>
      </c>
      <c r="I50" s="6">
        <v>0</v>
      </c>
      <c r="J50" s="6">
        <v>67.069999999999993</v>
      </c>
      <c r="X50" s="12"/>
      <c r="Y50" s="12"/>
      <c r="Z50" s="12"/>
      <c r="AA50" s="12"/>
      <c r="AB50" s="12"/>
      <c r="AC50" s="12"/>
      <c r="AD50" s="12"/>
      <c r="AE50" s="12"/>
      <c r="AF50" s="12"/>
    </row>
    <row r="51" spans="1:32">
      <c r="A51" s="5">
        <v>1963</v>
      </c>
      <c r="B51" s="6">
        <v>2.41</v>
      </c>
      <c r="C51" s="6">
        <v>2.21</v>
      </c>
      <c r="D51" s="6">
        <v>2.75</v>
      </c>
      <c r="E51" s="6">
        <v>9.58</v>
      </c>
      <c r="F51" s="6">
        <v>5.22</v>
      </c>
      <c r="G51" s="6">
        <v>0</v>
      </c>
      <c r="H51" s="6">
        <v>0</v>
      </c>
      <c r="I51" s="6">
        <v>0</v>
      </c>
      <c r="J51" s="6">
        <v>77.83</v>
      </c>
      <c r="X51" s="12"/>
      <c r="Y51" s="12"/>
      <c r="Z51" s="12"/>
      <c r="AA51" s="12"/>
      <c r="AB51" s="12"/>
      <c r="AC51" s="12"/>
      <c r="AD51" s="12"/>
      <c r="AE51" s="12"/>
      <c r="AF51" s="12"/>
    </row>
    <row r="52" spans="1:32">
      <c r="A52" s="5">
        <v>1964</v>
      </c>
      <c r="B52" s="24">
        <v>3.36</v>
      </c>
      <c r="C52" s="24">
        <v>1.1399999999999999</v>
      </c>
      <c r="D52" s="24">
        <v>2.5499999999999998</v>
      </c>
      <c r="E52" s="24">
        <v>4.6399999999999997</v>
      </c>
      <c r="F52" s="24">
        <v>0</v>
      </c>
      <c r="G52" s="24">
        <v>0</v>
      </c>
      <c r="H52" s="24">
        <v>0</v>
      </c>
      <c r="I52" s="24">
        <v>0</v>
      </c>
      <c r="J52" s="24">
        <v>88.31</v>
      </c>
      <c r="X52" s="12"/>
      <c r="Y52" s="12"/>
      <c r="Z52" s="12"/>
      <c r="AA52" s="12"/>
      <c r="AB52" s="12"/>
      <c r="AC52" s="12"/>
      <c r="AD52" s="12"/>
      <c r="AE52" s="12"/>
      <c r="AF52" s="12"/>
    </row>
    <row r="53" spans="1:32">
      <c r="A53" s="5">
        <v>1965</v>
      </c>
      <c r="B53" s="24">
        <v>1.52</v>
      </c>
      <c r="C53" s="24">
        <v>1.1399999999999999</v>
      </c>
      <c r="D53" s="24">
        <v>1.1399999999999999</v>
      </c>
      <c r="E53" s="24">
        <v>0</v>
      </c>
      <c r="F53" s="24">
        <v>0</v>
      </c>
      <c r="G53" s="24">
        <v>0</v>
      </c>
      <c r="H53" s="24">
        <v>0</v>
      </c>
      <c r="I53" s="24">
        <v>0</v>
      </c>
      <c r="J53" s="24">
        <v>96.21</v>
      </c>
      <c r="X53" s="12"/>
      <c r="Y53" s="12"/>
      <c r="Z53" s="12"/>
      <c r="AA53" s="12"/>
      <c r="AB53" s="12"/>
      <c r="AC53" s="12"/>
      <c r="AD53" s="12"/>
      <c r="AE53" s="12"/>
      <c r="AF53" s="12"/>
    </row>
  </sheetData>
  <mergeCells count="1">
    <mergeCell ref="A1:L1"/>
  </mergeCells>
  <pageMargins left="0.7" right="0.7" top="0.75" bottom="0.75" header="0.3" footer="0.3"/>
  <pageSetup paperSize="9" scale="84"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pageSetUpPr fitToPage="1"/>
  </sheetPr>
  <dimension ref="A1:N53"/>
  <sheetViews>
    <sheetView zoomScale="75" zoomScaleNormal="75" workbookViewId="0">
      <selection activeCell="L21" sqref="L21"/>
    </sheetView>
  </sheetViews>
  <sheetFormatPr baseColWidth="10" defaultColWidth="11.5703125" defaultRowHeight="12.75"/>
  <cols>
    <col min="1" max="4" width="11.5703125" style="2"/>
    <col min="5" max="5" width="13.28515625" style="2" bestFit="1" customWidth="1"/>
    <col min="6" max="16384" width="11.5703125" style="2"/>
  </cols>
  <sheetData>
    <row r="1" spans="1:10" ht="40.9" customHeight="1">
      <c r="A1" s="227" t="s">
        <v>162</v>
      </c>
      <c r="B1" s="227"/>
      <c r="C1" s="227"/>
      <c r="D1" s="227"/>
      <c r="E1" s="227"/>
      <c r="F1" s="227"/>
      <c r="G1" s="227"/>
      <c r="H1" s="227"/>
      <c r="I1" s="227"/>
      <c r="J1" s="227"/>
    </row>
    <row r="29" spans="1:14">
      <c r="E29" s="2" t="s">
        <v>159</v>
      </c>
      <c r="G29" s="108"/>
    </row>
    <row r="30" spans="1:14" ht="28.9" customHeight="1">
      <c r="A30" s="235" t="s">
        <v>123</v>
      </c>
      <c r="B30" s="235"/>
      <c r="C30" s="235"/>
      <c r="D30" s="235"/>
      <c r="E30" s="235"/>
      <c r="F30" s="235"/>
      <c r="G30" s="235"/>
      <c r="H30" s="235"/>
      <c r="I30" s="235"/>
      <c r="J30" s="235"/>
      <c r="K30" s="19"/>
      <c r="L30" s="19"/>
      <c r="M30" s="19"/>
      <c r="N30" s="19"/>
    </row>
    <row r="31" spans="1:14">
      <c r="A31" s="107" t="s">
        <v>105</v>
      </c>
      <c r="B31" s="107"/>
      <c r="C31" s="107"/>
      <c r="D31" s="107"/>
      <c r="E31" s="107"/>
      <c r="F31" s="107"/>
      <c r="G31" s="107"/>
      <c r="H31" s="107"/>
      <c r="I31" s="107"/>
    </row>
    <row r="32" spans="1:14">
      <c r="A32" s="107" t="s">
        <v>115</v>
      </c>
      <c r="B32" s="107"/>
      <c r="C32" s="107"/>
      <c r="D32" s="107"/>
      <c r="E32" s="107"/>
      <c r="F32" s="107"/>
      <c r="G32" s="107"/>
      <c r="H32" s="107"/>
      <c r="I32" s="107"/>
      <c r="J32" s="107"/>
    </row>
    <row r="34" spans="1:3" ht="89.25">
      <c r="B34" s="21" t="s">
        <v>28</v>
      </c>
      <c r="C34" s="21" t="s">
        <v>39</v>
      </c>
    </row>
    <row r="35" spans="1:3">
      <c r="A35" s="22">
        <v>2003</v>
      </c>
      <c r="B35" s="36">
        <v>14579</v>
      </c>
      <c r="C35" s="24">
        <v>13960</v>
      </c>
    </row>
    <row r="36" spans="1:3">
      <c r="A36" s="22">
        <v>2004</v>
      </c>
      <c r="B36" s="36">
        <v>14897</v>
      </c>
      <c r="C36" s="24">
        <v>14462</v>
      </c>
    </row>
    <row r="37" spans="1:3">
      <c r="A37" s="22">
        <v>2005</v>
      </c>
      <c r="B37" s="36">
        <v>14134</v>
      </c>
      <c r="C37" s="24">
        <v>13567</v>
      </c>
    </row>
    <row r="38" spans="1:3">
      <c r="A38" s="22">
        <v>2006</v>
      </c>
      <c r="B38" s="36">
        <v>15713</v>
      </c>
      <c r="C38" s="24">
        <v>17733</v>
      </c>
    </row>
    <row r="39" spans="1:3">
      <c r="A39" s="22">
        <v>2007</v>
      </c>
      <c r="B39" s="36">
        <v>17341</v>
      </c>
      <c r="C39" s="24">
        <v>19887</v>
      </c>
    </row>
    <row r="40" spans="1:3">
      <c r="A40" s="22">
        <v>2008</v>
      </c>
      <c r="B40" s="36">
        <v>16632</v>
      </c>
      <c r="C40" s="24">
        <v>18497</v>
      </c>
    </row>
    <row r="41" spans="1:3">
      <c r="A41" s="22">
        <v>2009</v>
      </c>
      <c r="B41" s="36">
        <v>14412</v>
      </c>
      <c r="C41" s="24">
        <v>17976</v>
      </c>
    </row>
    <row r="42" spans="1:3">
      <c r="A42" s="22">
        <v>2010</v>
      </c>
      <c r="B42" s="36">
        <v>14175</v>
      </c>
      <c r="C42" s="24">
        <v>16054</v>
      </c>
    </row>
    <row r="43" spans="1:3">
      <c r="A43" s="22">
        <v>2011</v>
      </c>
      <c r="B43" s="36">
        <v>13935</v>
      </c>
      <c r="C43" s="24">
        <v>11207</v>
      </c>
    </row>
    <row r="44" spans="1:3">
      <c r="A44" s="22">
        <v>2012</v>
      </c>
      <c r="B44" s="36">
        <v>9452</v>
      </c>
      <c r="C44" s="24">
        <v>6642</v>
      </c>
    </row>
    <row r="45" spans="1:3">
      <c r="A45" s="22">
        <v>2013</v>
      </c>
      <c r="B45" s="36">
        <v>10655</v>
      </c>
      <c r="C45" s="24">
        <v>12741</v>
      </c>
    </row>
    <row r="46" spans="1:3">
      <c r="A46" s="22">
        <v>2014</v>
      </c>
      <c r="B46" s="36">
        <v>8762</v>
      </c>
      <c r="C46" s="24">
        <v>7379</v>
      </c>
    </row>
    <row r="47" spans="1:3">
      <c r="A47" s="22">
        <v>2015</v>
      </c>
      <c r="B47" s="36">
        <v>8345</v>
      </c>
      <c r="C47" s="24">
        <v>6523</v>
      </c>
    </row>
    <row r="48" spans="1:3">
      <c r="A48" s="22">
        <v>2016</v>
      </c>
      <c r="B48" s="36">
        <v>8440</v>
      </c>
      <c r="C48" s="24">
        <v>9314</v>
      </c>
    </row>
    <row r="49" spans="1:8">
      <c r="A49" s="22">
        <v>2017</v>
      </c>
      <c r="B49" s="36">
        <v>7890</v>
      </c>
      <c r="C49" s="24">
        <v>7644</v>
      </c>
    </row>
    <row r="50" spans="1:8">
      <c r="A50" s="22">
        <v>2018</v>
      </c>
      <c r="B50" s="36">
        <v>8226</v>
      </c>
      <c r="C50" s="24">
        <v>9687</v>
      </c>
    </row>
    <row r="51" spans="1:8">
      <c r="A51" s="22">
        <v>2019</v>
      </c>
      <c r="B51" s="36">
        <v>7449</v>
      </c>
      <c r="C51" s="24">
        <v>9408</v>
      </c>
      <c r="D51" s="18"/>
    </row>
    <row r="52" spans="1:8">
      <c r="A52" s="22">
        <v>2020</v>
      </c>
      <c r="B52" s="36">
        <v>7734</v>
      </c>
      <c r="C52" s="24">
        <v>9181</v>
      </c>
    </row>
    <row r="53" spans="1:8" ht="12.75" customHeight="1">
      <c r="A53" s="22">
        <v>2021</v>
      </c>
      <c r="B53" s="36">
        <v>8040</v>
      </c>
      <c r="C53" s="24">
        <v>9351</v>
      </c>
      <c r="D53" s="18"/>
      <c r="E53" s="25"/>
      <c r="F53" s="25"/>
      <c r="H53" s="25"/>
    </row>
  </sheetData>
  <mergeCells count="2">
    <mergeCell ref="A1:J1"/>
    <mergeCell ref="A30:J30"/>
  </mergeCells>
  <pageMargins left="0.7" right="0.7"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pageSetUpPr fitToPage="1"/>
  </sheetPr>
  <dimension ref="A1:V64"/>
  <sheetViews>
    <sheetView zoomScale="90" zoomScaleNormal="90" workbookViewId="0">
      <selection activeCell="M13" sqref="M13"/>
    </sheetView>
  </sheetViews>
  <sheetFormatPr baseColWidth="10" defaultColWidth="11.5703125" defaultRowHeight="12.75"/>
  <cols>
    <col min="1" max="1" width="29.28515625" style="2" customWidth="1"/>
    <col min="2" max="16384" width="11.5703125" style="2"/>
  </cols>
  <sheetData>
    <row r="1" spans="1:10" ht="33" customHeight="1">
      <c r="A1" s="227" t="s">
        <v>163</v>
      </c>
      <c r="B1" s="227"/>
      <c r="C1" s="227"/>
      <c r="D1" s="227"/>
      <c r="E1" s="227"/>
      <c r="F1" s="227"/>
      <c r="G1" s="227"/>
      <c r="H1" s="227"/>
      <c r="I1" s="227"/>
      <c r="J1" s="227"/>
    </row>
    <row r="2" spans="1:10" ht="2.25" customHeight="1"/>
    <row r="35" spans="1:22">
      <c r="D35" s="2" t="s">
        <v>159</v>
      </c>
      <c r="F35" s="18"/>
    </row>
    <row r="36" spans="1:22" ht="30.6" customHeight="1">
      <c r="A36" s="236" t="s">
        <v>93</v>
      </c>
      <c r="B36" s="236"/>
      <c r="C36" s="236"/>
      <c r="D36" s="236"/>
      <c r="E36" s="236"/>
      <c r="F36" s="236"/>
      <c r="G36" s="236"/>
      <c r="H36" s="236"/>
      <c r="J36" s="18"/>
    </row>
    <row r="37" spans="1:22" ht="31.15" customHeight="1">
      <c r="A37" s="237" t="s">
        <v>124</v>
      </c>
      <c r="B37" s="237"/>
      <c r="C37" s="237"/>
      <c r="D37" s="237"/>
      <c r="E37" s="237"/>
      <c r="F37" s="237"/>
      <c r="G37" s="237"/>
      <c r="H37" s="237"/>
    </row>
    <row r="38" spans="1:22">
      <c r="A38" s="2" t="s">
        <v>109</v>
      </c>
    </row>
    <row r="39" spans="1:22">
      <c r="A39" s="2" t="s">
        <v>125</v>
      </c>
    </row>
    <row r="41" spans="1:22" ht="25.5">
      <c r="B41" s="37" t="s">
        <v>18</v>
      </c>
      <c r="C41" s="37" t="s">
        <v>10</v>
      </c>
      <c r="D41" s="37" t="s">
        <v>17</v>
      </c>
      <c r="E41" s="37" t="s">
        <v>19</v>
      </c>
      <c r="F41" s="37" t="s">
        <v>5</v>
      </c>
      <c r="G41" s="37" t="s">
        <v>7</v>
      </c>
    </row>
    <row r="42" spans="1:22">
      <c r="A42" s="15">
        <v>1940</v>
      </c>
      <c r="B42" s="16">
        <v>8.0221300138312586</v>
      </c>
      <c r="C42" s="16">
        <v>75.050537291201195</v>
      </c>
      <c r="D42" s="16">
        <v>6.6922012980104268</v>
      </c>
      <c r="E42" s="16">
        <v>3.6918821151186298</v>
      </c>
      <c r="F42" s="16">
        <v>6.5432492818384942</v>
      </c>
      <c r="G42" s="16">
        <v>0</v>
      </c>
      <c r="I42" s="12"/>
    </row>
    <row r="43" spans="1:22">
      <c r="A43" s="15">
        <v>1941</v>
      </c>
      <c r="B43" s="16">
        <v>8.6481113320079519</v>
      </c>
      <c r="C43" s="16">
        <v>74.065606361829026</v>
      </c>
      <c r="D43" s="16">
        <v>7.1868787276341957</v>
      </c>
      <c r="E43" s="16">
        <v>3.3300198807157058</v>
      </c>
      <c r="F43" s="16">
        <v>6.7693836978131205</v>
      </c>
      <c r="G43" s="16">
        <v>0</v>
      </c>
      <c r="I43" s="12"/>
    </row>
    <row r="44" spans="1:22">
      <c r="A44" s="15">
        <v>1942</v>
      </c>
      <c r="B44" s="16">
        <v>7.5745033112582778</v>
      </c>
      <c r="C44" s="16">
        <v>76.456953642384107</v>
      </c>
      <c r="D44" s="16">
        <v>6.2996688741721858</v>
      </c>
      <c r="E44" s="16">
        <v>2.9635761589403975</v>
      </c>
      <c r="F44" s="16">
        <v>6.7052980132450326</v>
      </c>
      <c r="G44" s="16">
        <v>0</v>
      </c>
      <c r="I44" s="12"/>
    </row>
    <row r="45" spans="1:22">
      <c r="A45" s="15">
        <v>1943</v>
      </c>
      <c r="B45" s="16">
        <v>7.4860005894488655</v>
      </c>
      <c r="C45" s="16">
        <v>76.982021809608014</v>
      </c>
      <c r="D45" s="16">
        <v>5.6881815502505155</v>
      </c>
      <c r="E45" s="16">
        <v>3.2346006483937519</v>
      </c>
      <c r="F45" s="16">
        <v>6.6091954022988508</v>
      </c>
      <c r="G45" s="16">
        <v>0</v>
      </c>
      <c r="I45" s="12"/>
    </row>
    <row r="46" spans="1:22">
      <c r="A46" s="15">
        <v>1944</v>
      </c>
      <c r="B46" s="16">
        <v>7.5854465270121283</v>
      </c>
      <c r="C46" s="16">
        <v>73.230429988974649</v>
      </c>
      <c r="D46" s="16">
        <v>7.9676589489158403</v>
      </c>
      <c r="E46" s="16">
        <v>3.8294744579198827</v>
      </c>
      <c r="F46" s="16">
        <v>7.3869900771775079</v>
      </c>
      <c r="G46" s="16">
        <v>0</v>
      </c>
      <c r="I46" s="12"/>
    </row>
    <row r="47" spans="1:22">
      <c r="A47" s="15">
        <v>1945</v>
      </c>
      <c r="B47" s="16">
        <v>8.2382284029929718</v>
      </c>
      <c r="C47" s="16">
        <v>68.7929861688459</v>
      </c>
      <c r="D47" s="16">
        <v>10.498072708034162</v>
      </c>
      <c r="E47" s="16">
        <v>4.5121306023732144</v>
      </c>
      <c r="F47" s="16">
        <v>7.9585821177537595</v>
      </c>
      <c r="G47" s="16">
        <v>0</v>
      </c>
      <c r="I47" s="12"/>
    </row>
    <row r="48" spans="1:22">
      <c r="A48" s="15">
        <v>1946</v>
      </c>
      <c r="B48" s="16">
        <v>6.93</v>
      </c>
      <c r="C48" s="16">
        <v>66.89</v>
      </c>
      <c r="D48" s="16">
        <v>12.06</v>
      </c>
      <c r="E48" s="16">
        <v>5.62</v>
      </c>
      <c r="F48" s="16">
        <v>8.5</v>
      </c>
      <c r="G48" s="16">
        <v>0</v>
      </c>
      <c r="I48" s="12"/>
      <c r="Q48" s="12"/>
      <c r="R48" s="12"/>
      <c r="S48" s="12"/>
      <c r="T48" s="12"/>
      <c r="U48" s="12"/>
      <c r="V48" s="12"/>
    </row>
    <row r="49" spans="1:22">
      <c r="A49" s="15">
        <v>1947</v>
      </c>
      <c r="B49" s="16">
        <v>7.94</v>
      </c>
      <c r="C49" s="16">
        <v>62.5</v>
      </c>
      <c r="D49" s="16">
        <v>12.49</v>
      </c>
      <c r="E49" s="16">
        <v>6.42</v>
      </c>
      <c r="F49" s="16">
        <v>10.66</v>
      </c>
      <c r="G49" s="16">
        <v>0</v>
      </c>
      <c r="I49" s="12"/>
      <c r="Q49" s="12"/>
      <c r="R49" s="12"/>
      <c r="S49" s="12"/>
      <c r="T49" s="12"/>
      <c r="U49" s="12"/>
      <c r="V49" s="12"/>
    </row>
    <row r="50" spans="1:22">
      <c r="A50" s="15">
        <v>1948</v>
      </c>
      <c r="B50" s="16">
        <v>7.93</v>
      </c>
      <c r="C50" s="16">
        <v>59.55</v>
      </c>
      <c r="D50" s="16">
        <v>11.78</v>
      </c>
      <c r="E50" s="16">
        <v>8.44</v>
      </c>
      <c r="F50" s="16">
        <v>12.3</v>
      </c>
      <c r="G50" s="16">
        <v>0</v>
      </c>
      <c r="I50" s="12"/>
      <c r="Q50" s="12"/>
      <c r="R50" s="12"/>
      <c r="S50" s="12"/>
      <c r="T50" s="12"/>
      <c r="U50" s="12"/>
      <c r="V50" s="12"/>
    </row>
    <row r="51" spans="1:22">
      <c r="A51" s="15">
        <v>1949</v>
      </c>
      <c r="B51" s="16">
        <v>7.35</v>
      </c>
      <c r="C51" s="16">
        <v>55.2</v>
      </c>
      <c r="D51" s="16">
        <v>15.06</v>
      </c>
      <c r="E51" s="16">
        <v>8.43</v>
      </c>
      <c r="F51" s="16">
        <v>13.96</v>
      </c>
      <c r="G51" s="16">
        <v>0</v>
      </c>
      <c r="I51" s="12"/>
      <c r="Q51" s="12"/>
      <c r="R51" s="12"/>
      <c r="S51" s="12"/>
      <c r="T51" s="12"/>
      <c r="U51" s="12"/>
      <c r="V51" s="12"/>
    </row>
    <row r="52" spans="1:22">
      <c r="A52" s="15">
        <v>1950</v>
      </c>
      <c r="B52" s="16">
        <v>6.49</v>
      </c>
      <c r="C52" s="16">
        <v>54.23</v>
      </c>
      <c r="D52" s="16">
        <v>13.58</v>
      </c>
      <c r="E52" s="16">
        <v>9.14</v>
      </c>
      <c r="F52" s="16">
        <v>16.559999999999999</v>
      </c>
      <c r="G52" s="16">
        <v>0</v>
      </c>
      <c r="I52" s="12"/>
      <c r="Q52" s="12"/>
      <c r="R52" s="12"/>
      <c r="S52" s="12"/>
      <c r="T52" s="12"/>
      <c r="U52" s="12"/>
      <c r="V52" s="12"/>
    </row>
    <row r="53" spans="1:22">
      <c r="A53" s="15">
        <v>1951</v>
      </c>
      <c r="B53" s="16">
        <v>6.17</v>
      </c>
      <c r="C53" s="16">
        <v>48.39</v>
      </c>
      <c r="D53" s="16">
        <v>15.27</v>
      </c>
      <c r="E53" s="16">
        <v>9.66</v>
      </c>
      <c r="F53" s="16">
        <v>20.51</v>
      </c>
      <c r="G53" s="16">
        <v>0.01</v>
      </c>
      <c r="I53" s="12"/>
      <c r="Q53" s="12"/>
      <c r="R53" s="12"/>
      <c r="S53" s="12"/>
      <c r="T53" s="12"/>
      <c r="U53" s="12"/>
      <c r="V53" s="12"/>
    </row>
    <row r="54" spans="1:22">
      <c r="A54" s="15">
        <v>1952</v>
      </c>
      <c r="B54" s="16">
        <v>6</v>
      </c>
      <c r="C54" s="16">
        <v>32.44</v>
      </c>
      <c r="D54" s="16">
        <v>24.93</v>
      </c>
      <c r="E54" s="16">
        <v>11.55</v>
      </c>
      <c r="F54" s="16">
        <v>24.98</v>
      </c>
      <c r="G54" s="16">
        <v>0.09</v>
      </c>
      <c r="I54" s="12"/>
      <c r="Q54" s="12"/>
      <c r="R54" s="12"/>
      <c r="S54" s="12"/>
      <c r="T54" s="12"/>
      <c r="U54" s="12"/>
      <c r="V54" s="12"/>
    </row>
    <row r="55" spans="1:22">
      <c r="A55" s="15">
        <v>1953</v>
      </c>
      <c r="B55" s="16">
        <v>5.61</v>
      </c>
      <c r="C55" s="16">
        <v>14.12</v>
      </c>
      <c r="D55" s="16">
        <v>37.35</v>
      </c>
      <c r="E55" s="16">
        <v>14.23</v>
      </c>
      <c r="F55" s="16">
        <v>28.08</v>
      </c>
      <c r="G55" s="16">
        <v>0.6</v>
      </c>
      <c r="I55" s="12"/>
      <c r="Q55" s="12"/>
      <c r="R55" s="12"/>
      <c r="S55" s="12"/>
      <c r="T55" s="12"/>
      <c r="U55" s="12"/>
      <c r="V55" s="12"/>
    </row>
    <row r="56" spans="1:22">
      <c r="A56" s="15">
        <v>1954</v>
      </c>
      <c r="B56" s="16">
        <v>5.93</v>
      </c>
      <c r="C56" s="16">
        <v>13.39</v>
      </c>
      <c r="D56" s="16">
        <v>28.18</v>
      </c>
      <c r="E56" s="16">
        <v>21.03</v>
      </c>
      <c r="F56" s="16">
        <v>30.02</v>
      </c>
      <c r="G56" s="16">
        <v>1.45</v>
      </c>
      <c r="I56" s="12"/>
      <c r="Q56" s="12"/>
      <c r="R56" s="12"/>
      <c r="S56" s="12"/>
      <c r="T56" s="12"/>
      <c r="U56" s="12"/>
      <c r="V56" s="12"/>
    </row>
    <row r="57" spans="1:22">
      <c r="A57" s="15">
        <v>1955</v>
      </c>
      <c r="B57" s="16">
        <v>5.29</v>
      </c>
      <c r="C57" s="16">
        <v>11.12</v>
      </c>
      <c r="D57" s="16">
        <v>7.26</v>
      </c>
      <c r="E57" s="16">
        <v>40.4</v>
      </c>
      <c r="F57" s="16">
        <v>28.97</v>
      </c>
      <c r="G57" s="16">
        <v>6.96</v>
      </c>
      <c r="I57" s="12"/>
      <c r="Q57" s="12"/>
      <c r="R57" s="12"/>
      <c r="S57" s="12"/>
      <c r="T57" s="12"/>
      <c r="U57" s="12"/>
      <c r="V57" s="12"/>
    </row>
    <row r="58" spans="1:22">
      <c r="A58" s="38">
        <v>1956</v>
      </c>
      <c r="B58" s="16">
        <v>2.2200000000000002</v>
      </c>
      <c r="C58" s="16">
        <v>11.02</v>
      </c>
      <c r="D58" s="16">
        <v>7.41</v>
      </c>
      <c r="E58" s="16">
        <v>38.58</v>
      </c>
      <c r="F58" s="16">
        <v>27.95</v>
      </c>
      <c r="G58" s="16">
        <v>12.81</v>
      </c>
      <c r="I58" s="12"/>
      <c r="Q58" s="12"/>
      <c r="R58" s="12"/>
      <c r="S58" s="12"/>
      <c r="T58" s="12"/>
      <c r="U58" s="12"/>
      <c r="V58" s="12"/>
    </row>
    <row r="59" spans="1:22">
      <c r="A59" s="5">
        <v>1957</v>
      </c>
      <c r="B59" s="16">
        <v>2.0099999999999998</v>
      </c>
      <c r="C59" s="16">
        <v>10.88</v>
      </c>
      <c r="D59" s="16">
        <v>5.26</v>
      </c>
      <c r="E59" s="16">
        <v>37.619999999999997</v>
      </c>
      <c r="F59" s="16">
        <v>22.63</v>
      </c>
      <c r="G59" s="16">
        <v>21.6</v>
      </c>
      <c r="I59" s="12"/>
      <c r="Q59" s="12"/>
      <c r="R59" s="12"/>
      <c r="S59" s="12"/>
      <c r="T59" s="12"/>
      <c r="U59" s="12"/>
      <c r="V59" s="12"/>
    </row>
    <row r="60" spans="1:22">
      <c r="A60" s="5">
        <v>1958</v>
      </c>
      <c r="B60" s="16">
        <v>2.0699999999999998</v>
      </c>
      <c r="C60" s="16">
        <v>7.8</v>
      </c>
      <c r="D60" s="16">
        <v>4.6399999999999997</v>
      </c>
      <c r="E60" s="16">
        <v>39.94</v>
      </c>
      <c r="F60" s="16">
        <v>12.01</v>
      </c>
      <c r="G60" s="16">
        <v>33.54</v>
      </c>
      <c r="I60" s="12"/>
      <c r="Q60" s="12"/>
      <c r="R60" s="12"/>
      <c r="S60" s="12"/>
      <c r="T60" s="12"/>
      <c r="U60" s="12"/>
      <c r="V60" s="12"/>
    </row>
    <row r="61" spans="1:22">
      <c r="A61" s="5">
        <v>1959</v>
      </c>
      <c r="B61" s="39">
        <v>2.56</v>
      </c>
      <c r="C61" s="39">
        <v>5.67</v>
      </c>
      <c r="D61" s="39">
        <v>4.1900000000000004</v>
      </c>
      <c r="E61" s="39">
        <v>31.71</v>
      </c>
      <c r="F61" s="39">
        <v>0</v>
      </c>
      <c r="G61" s="39">
        <v>55.87</v>
      </c>
      <c r="I61" s="12"/>
      <c r="Q61" s="12"/>
      <c r="R61" s="12"/>
      <c r="S61" s="12"/>
      <c r="T61" s="12"/>
      <c r="U61" s="12"/>
      <c r="V61" s="12"/>
    </row>
    <row r="62" spans="1:22">
      <c r="A62" s="5">
        <v>1960</v>
      </c>
      <c r="B62" s="6">
        <v>2.2799999999999998</v>
      </c>
      <c r="C62" s="6">
        <v>4.97</v>
      </c>
      <c r="D62" s="6">
        <v>2.87</v>
      </c>
      <c r="E62" s="6">
        <v>0</v>
      </c>
      <c r="F62" s="6">
        <v>0</v>
      </c>
      <c r="G62" s="6">
        <v>89.89</v>
      </c>
      <c r="H62" s="18"/>
      <c r="Q62" s="12"/>
      <c r="R62" s="12"/>
      <c r="S62" s="12"/>
      <c r="T62" s="12"/>
      <c r="U62" s="12"/>
      <c r="V62" s="12"/>
    </row>
    <row r="63" spans="1:22">
      <c r="A63" s="5">
        <v>1961</v>
      </c>
      <c r="B63" s="6">
        <v>1.82</v>
      </c>
      <c r="C63" s="6">
        <v>2.42</v>
      </c>
      <c r="D63" s="6">
        <v>0</v>
      </c>
      <c r="E63" s="6">
        <v>0</v>
      </c>
      <c r="F63" s="6">
        <v>0</v>
      </c>
      <c r="G63" s="6">
        <v>95.77</v>
      </c>
      <c r="H63" s="18"/>
      <c r="Q63" s="12"/>
      <c r="R63" s="12"/>
      <c r="S63" s="12"/>
      <c r="T63" s="12"/>
      <c r="U63" s="12"/>
      <c r="V63" s="12"/>
    </row>
    <row r="64" spans="1:22">
      <c r="Q64" s="12"/>
      <c r="R64" s="12"/>
      <c r="S64" s="12"/>
      <c r="T64" s="12"/>
      <c r="U64" s="12"/>
      <c r="V64" s="12"/>
    </row>
  </sheetData>
  <mergeCells count="3">
    <mergeCell ref="A36:H36"/>
    <mergeCell ref="A37:H37"/>
    <mergeCell ref="A1:J1"/>
  </mergeCells>
  <pageMargins left="0.7" right="0.7" top="0.75" bottom="0.75" header="0.3" footer="0.3"/>
  <pageSetup paperSize="9" scale="88"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20</vt:i4>
      </vt:variant>
      <vt:variant>
        <vt:lpstr>Plages nommées</vt:lpstr>
      </vt:variant>
      <vt:variant>
        <vt:i4>20</vt:i4>
      </vt:variant>
    </vt:vector>
  </HeadingPairs>
  <TitlesOfParts>
    <vt:vector size="40" baseType="lpstr">
      <vt:lpstr>Tableau10-1</vt:lpstr>
      <vt:lpstr>Tableau10-2</vt:lpstr>
      <vt:lpstr>Figure10-1</vt:lpstr>
      <vt:lpstr>Figure10-2 </vt:lpstr>
      <vt:lpstr>Figure10-3</vt:lpstr>
      <vt:lpstr>Figure10-4</vt:lpstr>
      <vt:lpstr>Figure10-5 </vt:lpstr>
      <vt:lpstr>Figure10-6 </vt:lpstr>
      <vt:lpstr>Figure10-7</vt:lpstr>
      <vt:lpstr>Figure10-8</vt:lpstr>
      <vt:lpstr>Figure10-9</vt:lpstr>
      <vt:lpstr>Figure10-10</vt:lpstr>
      <vt:lpstr>Figure10-11</vt:lpstr>
      <vt:lpstr>Figure10-12</vt:lpstr>
      <vt:lpstr>Figure10-12bis</vt:lpstr>
      <vt:lpstr>Figure10-13</vt:lpstr>
      <vt:lpstr>Figure10-14</vt:lpstr>
      <vt:lpstr>Figure10-14bis</vt:lpstr>
      <vt:lpstr>Tableau10-3</vt:lpstr>
      <vt:lpstr>Figure10-15</vt:lpstr>
      <vt:lpstr>'Figure10-1'!Zone_d_impression</vt:lpstr>
      <vt:lpstr>'Figure10-10'!Zone_d_impression</vt:lpstr>
      <vt:lpstr>'Figure10-11'!Zone_d_impression</vt:lpstr>
      <vt:lpstr>'Figure10-12'!Zone_d_impression</vt:lpstr>
      <vt:lpstr>'Figure10-12bis'!Zone_d_impression</vt:lpstr>
      <vt:lpstr>'Figure10-13'!Zone_d_impression</vt:lpstr>
      <vt:lpstr>'Figure10-14'!Zone_d_impression</vt:lpstr>
      <vt:lpstr>'Figure10-14bis'!Zone_d_impression</vt:lpstr>
      <vt:lpstr>'Figure10-15'!Zone_d_impression</vt:lpstr>
      <vt:lpstr>'Figure10-2 '!Zone_d_impression</vt:lpstr>
      <vt:lpstr>'Figure10-3'!Zone_d_impression</vt:lpstr>
      <vt:lpstr>'Figure10-4'!Zone_d_impression</vt:lpstr>
      <vt:lpstr>'Figure10-5 '!Zone_d_impression</vt:lpstr>
      <vt:lpstr>'Figure10-6 '!Zone_d_impression</vt:lpstr>
      <vt:lpstr>'Figure10-7'!Zone_d_impression</vt:lpstr>
      <vt:lpstr>'Figure10-8'!Zone_d_impression</vt:lpstr>
      <vt:lpstr>'Figure10-9'!Zone_d_impression</vt:lpstr>
      <vt:lpstr>'Tableau10-1'!Zone_d_impression</vt:lpstr>
      <vt:lpstr>'Tableau10-2'!Zone_d_impression</vt:lpstr>
      <vt:lpstr>'Tableau10-3'!Zone_d_impression</vt:lpstr>
    </vt:vector>
  </TitlesOfParts>
  <Company>DEPP-MENJ - Ministère de l'Éducation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Panorama statistique des personnels de l'enseignement scolaire, chapitre 10</dc:title>
  <dc:creator>DEPP-MENJ - Ministère de l'Éducation nationale et de la Jeunesse - Direction de l'évaluation; de la prospective et de la performance</dc:creator>
  <cp:keywords/>
  <cp:lastModifiedBy>Administration centrale</cp:lastModifiedBy>
  <cp:lastPrinted>2021-04-27T08:28:24Z</cp:lastPrinted>
  <dcterms:created xsi:type="dcterms:W3CDTF">2014-10-22T08:58:13Z</dcterms:created>
  <dcterms:modified xsi:type="dcterms:W3CDTF">2022-09-30T07:23:19Z</dcterms:modified>
  <cp:contentStatus>publié</cp:contentStatus>
</cp:coreProperties>
</file>