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0" yWindow="0" windowWidth="23250" windowHeight="12300" tabRatio="516"/>
  </bookViews>
  <sheets>
    <sheet name="9.05  Notice" sheetId="19" r:id="rId1"/>
    <sheet name="9.05 Graphique 1" sheetId="11" r:id="rId2"/>
    <sheet name="9.05 Tableau 2" sheetId="9" r:id="rId3"/>
    <sheet name="9.05 Graphique 3" sheetId="18" r:id="rId4"/>
    <sheet name="9.05 Graphique 4" sheetId="16" r:id="rId5"/>
  </sheets>
  <calcPr calcId="162913"/>
</workbook>
</file>

<file path=xl/calcChain.xml><?xml version="1.0" encoding="utf-8"?>
<calcChain xmlns="http://schemas.openxmlformats.org/spreadsheetml/2006/main">
  <c r="B20" i="16" l="1"/>
  <c r="C20" i="16"/>
  <c r="D20" i="16"/>
  <c r="E20" i="16"/>
  <c r="F20" i="16"/>
  <c r="B19" i="16"/>
  <c r="E19" i="16"/>
  <c r="D19" i="16"/>
  <c r="C19" i="16"/>
  <c r="F19" i="16"/>
  <c r="F18" i="16"/>
  <c r="E18" i="16"/>
  <c r="D18" i="16"/>
  <c r="C18" i="16"/>
  <c r="B18" i="16"/>
  <c r="B14" i="18"/>
  <c r="B13" i="18"/>
  <c r="B12" i="18"/>
  <c r="B11" i="18"/>
  <c r="B10" i="18"/>
  <c r="B9" i="18"/>
  <c r="B8" i="18"/>
  <c r="B7" i="18"/>
</calcChain>
</file>

<file path=xl/sharedStrings.xml><?xml version="1.0" encoding="utf-8"?>
<sst xmlns="http://schemas.openxmlformats.org/spreadsheetml/2006/main" count="122" uniqueCount="76">
  <si>
    <t>Niveaux</t>
  </si>
  <si>
    <t>Préélémentaire</t>
  </si>
  <si>
    <t>STS</t>
  </si>
  <si>
    <t>CPGE</t>
  </si>
  <si>
    <t>Coût moyen tous niveaux</t>
  </si>
  <si>
    <t>Second degré (2)</t>
  </si>
  <si>
    <t xml:space="preserve">Supérieur (4) </t>
  </si>
  <si>
    <t>Universités (3)</t>
  </si>
  <si>
    <t>Ensemble</t>
  </si>
  <si>
    <t>Supérieur</t>
  </si>
  <si>
    <t>Second degré</t>
  </si>
  <si>
    <t>Premier degré</t>
  </si>
  <si>
    <t>Premier degré (1)</t>
  </si>
  <si>
    <t xml:space="preserve">n.d.   </t>
  </si>
  <si>
    <r>
      <rPr>
        <b/>
        <sz val="8.5"/>
        <rFont val="Arial"/>
        <family val="2"/>
      </rPr>
      <t xml:space="preserve">1. </t>
    </r>
    <r>
      <rPr>
        <sz val="8.5"/>
        <rFont val="Arial"/>
        <family val="2"/>
      </rPr>
      <t>Y compris l’enseignement spécial.</t>
    </r>
  </si>
  <si>
    <r>
      <rPr>
        <b/>
        <sz val="8.5"/>
        <rFont val="Arial"/>
        <family val="2"/>
      </rPr>
      <t xml:space="preserve">2. </t>
    </r>
    <r>
      <rPr>
        <sz val="8.5"/>
        <rFont val="Arial"/>
        <family val="2"/>
      </rPr>
      <t>Y compris l’enseignement spécial et l’apprentissage.</t>
    </r>
  </si>
  <si>
    <r>
      <rPr>
        <b/>
        <sz val="8.5"/>
        <rFont val="Arial"/>
        <family val="2"/>
      </rPr>
      <t>3.</t>
    </r>
    <r>
      <rPr>
        <sz val="8.5"/>
        <rFont val="Arial"/>
        <family val="2"/>
      </rPr>
      <t xml:space="preserve"> Y compris les étudiants des instituts ou écoles internes aux universités.</t>
    </r>
  </si>
  <si>
    <r>
      <rPr>
        <b/>
        <sz val="8.5"/>
        <rFont val="Arial"/>
        <family val="2"/>
      </rPr>
      <t xml:space="preserve">4. </t>
    </r>
    <r>
      <rPr>
        <sz val="8.5"/>
        <rFont val="Arial"/>
        <family val="2"/>
      </rPr>
      <t>Y compris les étudiants des autres écoles du supérieur publiques ou privées (écoles d’ingénieurs, écoles de commerce, etc.) et les apprentis.</t>
    </r>
  </si>
  <si>
    <t>Dépense moyenne</t>
  </si>
  <si>
    <t>Formations en collège</t>
  </si>
  <si>
    <t>Formations générales et technologiques en lycée</t>
  </si>
  <si>
    <t>Formations professionnelles en lycée</t>
  </si>
  <si>
    <t>Élémentaire</t>
  </si>
  <si>
    <t>Année</t>
  </si>
  <si>
    <t>Total</t>
  </si>
  <si>
    <t>Activité</t>
  </si>
  <si>
    <t>Enseignement (1)</t>
  </si>
  <si>
    <t>Activités annexes (2)</t>
  </si>
  <si>
    <t>Administration générale</t>
  </si>
  <si>
    <t>Achats de biens et services liés (3)</t>
  </si>
  <si>
    <t>Tous niveaux</t>
  </si>
  <si>
    <r>
      <rPr>
        <b/>
        <sz val="8"/>
        <rFont val="Arial"/>
        <family val="2"/>
      </rPr>
      <t>1.</t>
    </r>
    <r>
      <rPr>
        <sz val="8"/>
        <rFont val="Arial"/>
        <family val="2"/>
      </rPr>
      <t xml:space="preserve"> Y compris la recherche universitaire.</t>
    </r>
  </si>
  <si>
    <r>
      <rPr>
        <b/>
        <sz val="8"/>
        <rFont val="Arial"/>
        <family val="2"/>
      </rPr>
      <t>2</t>
    </r>
    <r>
      <rPr>
        <sz val="8"/>
        <rFont val="Arial"/>
        <family val="2"/>
      </rPr>
      <t>. Hébergement, restauration, médecine scolaire, orientation.</t>
    </r>
  </si>
  <si>
    <r>
      <rPr>
        <b/>
        <sz val="8"/>
        <rFont val="Arial"/>
        <family val="2"/>
      </rPr>
      <t>3.</t>
    </r>
    <r>
      <rPr>
        <sz val="8"/>
        <rFont val="Arial"/>
        <family val="2"/>
      </rPr>
      <t xml:space="preserve"> Transports scolaires, livres et fournitures, leçons particulières, habillements demandés par les institutions scolaires.</t>
    </r>
  </si>
  <si>
    <t xml:space="preserve">Universités </t>
  </si>
  <si>
    <t>Premier et second degrés (1) (2)</t>
  </si>
  <si>
    <t>► Champ : France métropolitaine + DROM (Mayotte sur toute la série), Public + Privé.</t>
  </si>
  <si>
    <t>► Champ : France métropolitaine + DROM, Public + Privé.</t>
  </si>
  <si>
    <t>2020p</t>
  </si>
  <si>
    <t>2020 (p)</t>
  </si>
  <si>
    <t>Dépense par élève ou étudiant selon le niveau et l'activité, en euros, prix 2020</t>
  </si>
  <si>
    <t>[4] Structure de la dépense par élève ou étudiant selon l'activité en 2020</t>
  </si>
  <si>
    <t>Structure de la dépense par élève ou étudiant selon le niveau et l'activité en 2020, en %</t>
  </si>
  <si>
    <r>
      <t>[4] Structure de la dépense par élève ou étudiant selon l'activité en 2020</t>
    </r>
    <r>
      <rPr>
        <sz val="9"/>
        <rFont val="Arial"/>
        <family val="2"/>
      </rPr>
      <t>, en %</t>
    </r>
  </si>
  <si>
    <t>Source : DEPP, Compte de l'éducation.</t>
  </si>
  <si>
    <r>
      <rPr>
        <b/>
        <i/>
        <sz val="8"/>
        <rFont val="Arial"/>
        <family val="2"/>
      </rPr>
      <t>Lecture</t>
    </r>
    <r>
      <rPr>
        <i/>
        <sz val="8"/>
        <rFont val="Arial"/>
        <family val="2"/>
      </rPr>
      <t xml:space="preserve"> :</t>
    </r>
    <r>
      <rPr>
        <sz val="8"/>
        <rFont val="Arial"/>
        <family val="2"/>
      </rPr>
      <t xml:space="preserve"> En 2020, tous niveaux confondus, la dépense moyenne s'élève à 8 900 euros après 9 210 euros en 2019 en prix constants. Pour passer des prix courants, observés à une date donnée, aux prix constants, corrigés de la variation des prix, le déflateur utilisé est le prix du PIB. Celui-ci s’obtient à partir des évolutions du PIB en valeur et en volume (à prix courants et constants). En 2020, ces évolutions s’écartent, suscitant un fort effet prix.</t>
    </r>
  </si>
  <si>
    <r>
      <rPr>
        <b/>
        <i/>
        <sz val="8"/>
        <rFont val="Arial"/>
        <family val="2"/>
      </rPr>
      <t>Lecture</t>
    </r>
    <r>
      <rPr>
        <i/>
        <sz val="8"/>
        <rFont val="Arial"/>
        <family val="2"/>
      </rPr>
      <t xml:space="preserve"> : En 2020, tous niveaux confondus, la dépense moyenne s'élève à 8 900 euros après 9 210 euros en 2019 en prix constants. Pour passer des prix courants, observés à une date donnée, aux prix constants, corrigés de la variation des prix, le déflateur utilisé est le prix du PIB. Celui-ci s’obtient à partir des évolutions du PIB en valeur et en volume (à prix courants et constants). En 2020, ces évolutions s’écartent, suscitant un fort effet prix.</t>
    </r>
  </si>
  <si>
    <r>
      <t xml:space="preserve">[2] Évolution des coûts par élève et par étudiant, </t>
    </r>
    <r>
      <rPr>
        <sz val="9"/>
        <rFont val="Arial"/>
        <family val="2"/>
      </rPr>
      <t>en euros, aux prix 2020</t>
    </r>
  </si>
  <si>
    <r>
      <t xml:space="preserve">[3] Les coûts par élève et par étudiant, </t>
    </r>
    <r>
      <rPr>
        <sz val="9"/>
        <rFont val="Arial"/>
        <family val="2"/>
      </rPr>
      <t>en euros, aux prix 2020</t>
    </r>
  </si>
  <si>
    <r>
      <t xml:space="preserve">[1] Évolution des coûts par élève et par étudiant, </t>
    </r>
    <r>
      <rPr>
        <sz val="9"/>
        <rFont val="Arial"/>
        <family val="2"/>
      </rPr>
      <t>en euros, aux prix 2020</t>
    </r>
  </si>
  <si>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</si>
  <si>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</si>
  <si>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</si>
  <si>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</si>
  <si>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</si>
  <si>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</si>
  <si>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</si>
  <si>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Évaluation aux prix de 2020</t>
    </r>
    <r>
      <rPr>
        <sz val="8"/>
        <color rgb="FF000000"/>
        <rFont val="Arial"/>
        <family val="2"/>
      </rPr>
      <t xml:space="preserve"> - Estimation utilisée afin de corriger l’effet de la hausse des prix, permettant ainsi de suivre l’évolution « en volume » des dépenses d’éducation. Le déflateur utilisé est le prix du PIB.</t>
    </r>
  </si>
  <si>
    <t>Pour en savoir plus</t>
  </si>
  <si>
    <r>
      <t>- </t>
    </r>
    <r>
      <rPr>
        <i/>
        <sz val="8"/>
        <color rgb="FF000000"/>
        <rFont val="Arial"/>
        <family val="2"/>
      </rPr>
      <t>Notes d’Information</t>
    </r>
    <r>
      <rPr>
        <sz val="8"/>
        <color rgb="FF000000"/>
        <rFont val="Arial"/>
        <family val="2"/>
      </rPr>
      <t> : 21-38 ;20.35.</t>
    </r>
  </si>
  <si>
    <t>- Les séries chronologiques : les coûts et les financements.</t>
  </si>
  <si>
    <r>
      <t>- </t>
    </r>
    <r>
      <rPr>
        <i/>
        <sz val="8"/>
        <color rgb="FF000000"/>
        <rFont val="Arial"/>
        <family val="2"/>
      </rPr>
      <t>Les dossiers de la DEPP</t>
    </r>
    <r>
      <rPr>
        <sz val="8"/>
        <color rgb="FF000000"/>
        <rFont val="Arial"/>
        <family val="2"/>
      </rPr>
      <t>, 2016, « Le Compte de l’éducation. Principes, méthodes et résultats pour les années 2006 à 2014 », n°206.</t>
    </r>
  </si>
  <si>
    <t>Source</t>
  </si>
  <si>
    <t>DEPP, Compte de l’éducation.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</si>
  <si>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</si>
  <si>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</si>
  <si>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</si>
  <si>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</si>
  <si>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</si>
  <si>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</si>
  <si>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coûts par élève et par étudiant, en euros, aux prix 2020</t>
  </si>
  <si>
    <t>[2] Évolution des coûts par élève et par étudiant, en euros, aux prix 2020</t>
  </si>
  <si>
    <t>[3] Les coûts par élève et par étudiant, en euros, aux prix 2020</t>
  </si>
  <si>
    <t>Actualisé le 02 août 2022</t>
  </si>
  <si>
    <t>RERS 9.05 Les dépenses par élève et par étudiant</t>
  </si>
  <si>
    <t>9.05 Les dépenses par élève et par étudiant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</si>
</sst>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quot;   &quot;"/>
    <numFmt numFmtId="165" formatCode="#,##0.00\ [$€];[Red]\-#,##0.00\ [$€]"/>
    <numFmt numFmtId="166" formatCode="0.0"/>
    <numFmt numFmtId="167" formatCode="#,##0.0"/>
    <numFmt numFmtId="168" formatCode="[$-F800]dddd\,\ mmmm\ dd\,\ yyyy"/>
  </numFmts>
  <fonts count="41">
    <font>
      <sz val="10"/>
      <name val="MS Sans Serif"/>
    </font>
    <font>
      <sz val="10"/>
      <name val="MS Sans Serif"/>
      <family val="2"/>
    </font>
    <font>
      <sz val="10"/>
      <name val="CG Times (WN)"/>
    </font>
    <font>
      <i/>
      <sz val="8"/>
      <name val="CG Times (WN)"/>
    </font>
    <font>
      <sz val="8"/>
      <name val="Arial"/>
      <family val="2"/>
    </font>
    <font>
      <sz val="10"/>
      <color indexed="10"/>
      <name val="CG Times (WN)"/>
    </font>
    <font>
      <sz val="10"/>
      <name val="Arial"/>
      <family val="2"/>
    </font>
    <font>
      <sz val="10"/>
      <name val="Arial"/>
      <family val="2"/>
    </font>
    <font>
      <sz val="8"/>
      <name val="Arial"/>
      <family val="2"/>
    </font>
    <font>
      <b/>
      <sz val="9"/>
      <name val="Arial"/>
      <family val="2"/>
    </font>
    <font>
      <b/>
      <sz val="8"/>
      <name val="Arial"/>
      <family val="2"/>
    </font>
    <font>
      <b/>
      <sz val="11"/>
      <name val="Arial"/>
      <family val="2"/>
    </font>
    <font>
      <b/>
      <sz val="8"/>
      <color indexed="9"/>
      <name val="Arial"/>
      <family val="2"/>
    </font>
    <font>
      <b/>
      <sz val="8"/>
      <color indexed="12"/>
      <name val="Arial"/>
      <family val="2"/>
    </font>
    <font>
      <sz val="9"/>
      <color indexed="8"/>
      <name val="Arial"/>
      <family val="2"/>
    </font>
    <font>
      <i/>
      <sz val="9"/>
      <name val="Arial"/>
      <family val="2"/>
    </font>
    <font>
      <sz val="9"/>
      <name val="Arial"/>
      <family val="2"/>
    </font>
    <font>
      <sz val="10"/>
      <name val="Arial"/>
      <family val="2"/>
    </font>
    <font>
      <sz val="8.5"/>
      <name val="MS Sans Serif"/>
      <family val="2"/>
    </font>
    <font>
      <sz val="8.5"/>
      <name val="Arial"/>
      <family val="2"/>
    </font>
    <font>
      <b/>
      <sz val="8.5"/>
      <color indexed="12"/>
      <name val="Arial"/>
      <family val="2"/>
    </font>
    <font>
      <b/>
      <sz val="8.5"/>
      <name val="Arial"/>
      <family val="2"/>
    </font>
    <font>
      <sz val="10"/>
      <name val="MS Sans Serif"/>
      <family val="2"/>
    </font>
    <font>
      <i/>
      <sz val="10"/>
      <name val="Arial"/>
      <family val="2"/>
    </font>
    <font>
      <b/>
      <sz val="10"/>
      <name val="MS Sans Serif"/>
      <family val="2"/>
    </font>
    <font>
      <sz val="11"/>
      <color theme="1"/>
      <name val="Calibri"/>
      <family val="2"/>
      <scheme val="minor"/>
    </font>
    <font>
      <sz val="11"/>
      <color rgb="FF9C6500"/>
      <name val="Calibri"/>
      <family val="2"/>
      <scheme val="minor"/>
    </font>
    <font>
      <b/>
      <sz val="8"/>
      <color theme="0"/>
      <name val="Arial"/>
      <family val="2"/>
    </font>
    <font>
      <b/>
      <sz val="8"/>
      <color rgb="FF0000FF"/>
      <name val="Arial"/>
      <family val="2"/>
    </font>
    <font>
      <sz val="9"/>
      <color theme="3"/>
      <name val="Arial"/>
      <family val="2"/>
    </font>
    <font>
      <sz val="10"/>
      <color theme="3"/>
      <name val="Arial"/>
      <family val="2"/>
    </font>
    <font>
      <i/>
      <sz val="8"/>
      <name val="Arial"/>
      <family val="2"/>
    </font>
    <font>
      <b/>
      <i/>
      <sz val="8"/>
      <name val="Arial"/>
      <family val="2"/>
    </font>
    <font>
      <b/>
      <sz val="10"/>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11">
    <fill>
      <patternFill patternType="none"/>
    </fill>
    <fill>
      <patternFill patternType="gray125"/>
    </fill>
    <fill>
      <patternFill patternType="solid">
        <fgColor rgb="FFFFEB9C"/>
      </patternFill>
    </fill>
    <fill>
      <patternFill patternType="solid">
        <fgColor theme="4" tint="0.59999389629810485"/>
        <bgColor indexed="24"/>
      </patternFill>
    </fill>
    <fill>
      <patternFill patternType="solid">
        <fgColor theme="4" tint="0.79998168889431442"/>
        <bgColor indexed="24"/>
      </patternFill>
    </fill>
    <fill>
      <patternFill patternType="solid">
        <fgColor theme="0" tint="-4.9989318521683403E-2"/>
        <bgColor theme="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0000FF"/>
        <bgColor indexed="64"/>
      </patternFill>
    </fill>
    <fill>
      <patternFill patternType="solid">
        <fgColor theme="4" tint="0.59999389629810485"/>
        <bgColor theme="4"/>
      </patternFill>
    </fill>
  </fills>
  <borders count="22">
    <border>
      <left/>
      <right/>
      <top/>
      <bottom/>
      <diagonal/>
    </border>
    <border>
      <left style="thin">
        <color indexed="9"/>
      </left>
      <right style="thin">
        <color indexed="9"/>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rgb="FF0000FF"/>
      </bottom>
      <diagonal/>
    </border>
    <border>
      <left style="thin">
        <color indexed="9"/>
      </left>
      <right style="thin">
        <color indexed="9"/>
      </right>
      <top/>
      <bottom style="medium">
        <color rgb="FF0000FF"/>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s>
  <cellStyleXfs count="11">
    <xf numFmtId="0" fontId="0" fillId="0" borderId="0"/>
    <xf numFmtId="165" fontId="1" fillId="0" borderId="0" applyFont="0" applyFill="0" applyBorder="0" applyAlignment="0" applyProtection="0"/>
    <xf numFmtId="0" fontId="26" fillId="2" borderId="0" applyNumberFormat="0" applyBorder="0" applyAlignment="0" applyProtection="0"/>
    <xf numFmtId="0" fontId="1" fillId="0" borderId="0"/>
    <xf numFmtId="0" fontId="6" fillId="0" borderId="0"/>
    <xf numFmtId="0" fontId="17" fillId="0" borderId="0"/>
    <xf numFmtId="0" fontId="25" fillId="0" borderId="0"/>
    <xf numFmtId="0" fontId="6" fillId="0" borderId="0"/>
    <xf numFmtId="9" fontId="22" fillId="0" borderId="0" applyFont="0" applyFill="0" applyBorder="0" applyAlignment="0" applyProtection="0"/>
    <xf numFmtId="0" fontId="6" fillId="0" borderId="0"/>
    <xf numFmtId="0" fontId="34" fillId="0" borderId="0" applyNumberFormat="0" applyFill="0" applyBorder="0" applyAlignment="0" applyProtection="0"/>
  </cellStyleXfs>
  <cellXfs count="125">
    <xf numFmtId="0" fontId="0" fillId="0" borderId="0" xfId="0"/>
    <xf numFmtId="0" fontId="7" fillId="0" borderId="0" xfId="7" applyFont="1"/>
    <xf numFmtId="0" fontId="8" fillId="0" borderId="0" xfId="7" applyFont="1"/>
    <xf numFmtId="0" fontId="6" fillId="0" borderId="0" xfId="7"/>
    <xf numFmtId="0" fontId="10" fillId="0" borderId="0" xfId="7" applyFont="1"/>
    <xf numFmtId="0" fontId="10" fillId="0" borderId="0" xfId="7" applyFont="1" applyFill="1"/>
    <xf numFmtId="0" fontId="11" fillId="0" borderId="0" xfId="7" applyFont="1"/>
    <xf numFmtId="0" fontId="9" fillId="0" borderId="0" xfId="7" applyFont="1"/>
    <xf numFmtId="0" fontId="10" fillId="0" borderId="0" xfId="7" applyFont="1" applyAlignment="1">
      <alignment vertical="center"/>
    </xf>
    <xf numFmtId="164" fontId="8" fillId="0" borderId="1" xfId="7" applyNumberFormat="1" applyFont="1" applyBorder="1"/>
    <xf numFmtId="0" fontId="13" fillId="0" borderId="0" xfId="7" applyFont="1"/>
    <xf numFmtId="0" fontId="9" fillId="0" borderId="0" xfId="0" applyFont="1"/>
    <xf numFmtId="0" fontId="2" fillId="0" borderId="0" xfId="3" applyFont="1"/>
    <xf numFmtId="0" fontId="1" fillId="0" borderId="0" xfId="3"/>
    <xf numFmtId="0" fontId="2" fillId="0" borderId="0" xfId="3" applyFont="1" applyBorder="1" applyAlignment="1">
      <alignment horizontal="right"/>
    </xf>
    <xf numFmtId="0" fontId="2" fillId="0" borderId="0" xfId="3" applyFont="1" applyAlignment="1">
      <alignment horizontal="center"/>
    </xf>
    <xf numFmtId="3" fontId="2" fillId="0" borderId="0" xfId="3" applyNumberFormat="1" applyFont="1" applyBorder="1"/>
    <xf numFmtId="3" fontId="5" fillId="0" borderId="0" xfId="3" applyNumberFormat="1" applyFont="1" applyBorder="1"/>
    <xf numFmtId="0" fontId="3" fillId="0" borderId="0" xfId="3" quotePrefix="1" applyFont="1" applyAlignment="1">
      <alignment horizontal="left"/>
    </xf>
    <xf numFmtId="0" fontId="4" fillId="0" borderId="0" xfId="7" applyFont="1"/>
    <xf numFmtId="0" fontId="14" fillId="3" borderId="2" xfId="0" applyNumberFormat="1" applyFont="1" applyFill="1" applyBorder="1" applyAlignment="1" applyProtection="1">
      <alignment horizontal="center"/>
      <protection locked="0"/>
    </xf>
    <xf numFmtId="0" fontId="14" fillId="4" borderId="2" xfId="0" applyNumberFormat="1" applyFont="1" applyFill="1" applyBorder="1" applyAlignment="1" applyProtection="1">
      <alignment horizontal="center"/>
      <protection locked="0"/>
    </xf>
    <xf numFmtId="0" fontId="15" fillId="5" borderId="3" xfId="3" applyNumberFormat="1" applyFont="1" applyFill="1" applyBorder="1" applyAlignment="1">
      <alignment horizontal="center" wrapText="1"/>
    </xf>
    <xf numFmtId="0" fontId="15" fillId="6" borderId="4" xfId="3" applyNumberFormat="1" applyFont="1" applyFill="1" applyBorder="1" applyAlignment="1">
      <alignment horizontal="center" wrapText="1"/>
    </xf>
    <xf numFmtId="0" fontId="15" fillId="6" borderId="5" xfId="3" applyNumberFormat="1" applyFont="1" applyFill="1" applyBorder="1" applyAlignment="1">
      <alignment horizontal="center" wrapText="1"/>
    </xf>
    <xf numFmtId="3" fontId="16" fillId="7" borderId="6" xfId="4" applyNumberFormat="1" applyFont="1" applyFill="1" applyBorder="1" applyAlignment="1">
      <alignment horizontal="right" indent="1"/>
    </xf>
    <xf numFmtId="3" fontId="16" fillId="7" borderId="0" xfId="4" applyNumberFormat="1" applyFont="1" applyFill="1" applyBorder="1" applyAlignment="1">
      <alignment horizontal="right" indent="1"/>
    </xf>
    <xf numFmtId="3" fontId="16" fillId="7" borderId="7" xfId="4" applyNumberFormat="1" applyFont="1" applyFill="1" applyBorder="1" applyAlignment="1">
      <alignment horizontal="right" indent="1"/>
    </xf>
    <xf numFmtId="3" fontId="16" fillId="0" borderId="6" xfId="4" applyNumberFormat="1" applyFont="1" applyBorder="1" applyAlignment="1">
      <alignment horizontal="right" indent="1"/>
    </xf>
    <xf numFmtId="3" fontId="16" fillId="0" borderId="0" xfId="4" applyNumberFormat="1" applyFont="1" applyBorder="1" applyAlignment="1">
      <alignment horizontal="right" indent="1"/>
    </xf>
    <xf numFmtId="3" fontId="16" fillId="0" borderId="7" xfId="4" applyNumberFormat="1" applyFont="1" applyBorder="1" applyAlignment="1">
      <alignment horizontal="right" indent="1"/>
    </xf>
    <xf numFmtId="3" fontId="16" fillId="8" borderId="6" xfId="4" applyNumberFormat="1" applyFont="1" applyFill="1" applyBorder="1" applyAlignment="1">
      <alignment horizontal="right" indent="1"/>
    </xf>
    <xf numFmtId="3" fontId="16" fillId="8" borderId="0" xfId="4" applyNumberFormat="1" applyFont="1" applyFill="1" applyBorder="1" applyAlignment="1">
      <alignment horizontal="right" indent="1"/>
    </xf>
    <xf numFmtId="3" fontId="16" fillId="8" borderId="7" xfId="4" applyNumberFormat="1" applyFont="1" applyFill="1" applyBorder="1" applyAlignment="1">
      <alignment horizontal="right" indent="1"/>
    </xf>
    <xf numFmtId="164" fontId="4" fillId="0" borderId="1" xfId="7" applyNumberFormat="1" applyFont="1" applyBorder="1" applyAlignment="1">
      <alignment horizontal="right"/>
    </xf>
    <xf numFmtId="0" fontId="18" fillId="0" borderId="0" xfId="0" applyFont="1"/>
    <xf numFmtId="0" fontId="19" fillId="0" borderId="0" xfId="7" applyFont="1"/>
    <xf numFmtId="0" fontId="20" fillId="0" borderId="0" xfId="7" applyFont="1"/>
    <xf numFmtId="0" fontId="19" fillId="0" borderId="0" xfId="0" applyFont="1"/>
    <xf numFmtId="0" fontId="12" fillId="9" borderId="0" xfId="7" applyFont="1" applyFill="1" applyAlignment="1">
      <alignment vertical="center"/>
    </xf>
    <xf numFmtId="0" fontId="12" fillId="9" borderId="1" xfId="7" applyFont="1" applyFill="1" applyBorder="1" applyAlignment="1">
      <alignment horizontal="center" vertical="center"/>
    </xf>
    <xf numFmtId="0" fontId="27" fillId="9" borderId="1" xfId="7" applyFont="1" applyFill="1" applyBorder="1" applyAlignment="1">
      <alignment horizontal="center" vertical="center"/>
    </xf>
    <xf numFmtId="0" fontId="12" fillId="9" borderId="0" xfId="7" applyFont="1" applyFill="1" applyAlignment="1">
      <alignment vertical="center" wrapText="1"/>
    </xf>
    <xf numFmtId="164" fontId="12" fillId="9" borderId="1" xfId="7" applyNumberFormat="1" applyFont="1" applyFill="1" applyBorder="1" applyAlignment="1">
      <alignment vertical="center"/>
    </xf>
    <xf numFmtId="0" fontId="28" fillId="0" borderId="0" xfId="7" applyFont="1"/>
    <xf numFmtId="164" fontId="28" fillId="0" borderId="1" xfId="7" applyNumberFormat="1" applyFont="1" applyBorder="1"/>
    <xf numFmtId="0" fontId="28" fillId="0" borderId="0" xfId="7" applyFont="1" applyAlignment="1">
      <alignment horizontal="left" wrapText="1"/>
    </xf>
    <xf numFmtId="0" fontId="28" fillId="0" borderId="0" xfId="7" applyFont="1" applyAlignment="1">
      <alignment wrapText="1"/>
    </xf>
    <xf numFmtId="3" fontId="4" fillId="0" borderId="0" xfId="6" applyNumberFormat="1" applyFont="1" applyFill="1" applyBorder="1" applyAlignment="1">
      <alignment horizontal="right"/>
    </xf>
    <xf numFmtId="0" fontId="8" fillId="0" borderId="0" xfId="7" applyFont="1" applyAlignment="1">
      <alignment horizontal="left" indent="1"/>
    </xf>
    <xf numFmtId="0" fontId="4" fillId="0" borderId="0" xfId="7" applyFont="1" applyAlignment="1">
      <alignment horizontal="left" indent="1"/>
    </xf>
    <xf numFmtId="0" fontId="16" fillId="10" borderId="8" xfId="3" applyNumberFormat="1" applyFont="1" applyFill="1" applyBorder="1" applyAlignment="1">
      <alignment horizontal="center" vertical="center" wrapText="1"/>
    </xf>
    <xf numFmtId="0" fontId="29" fillId="0" borderId="0" xfId="4" applyFont="1" applyFill="1" applyBorder="1" applyAlignment="1">
      <alignment vertical="center"/>
    </xf>
    <xf numFmtId="0" fontId="29" fillId="0" borderId="0" xfId="4" applyFont="1" applyFill="1" applyBorder="1" applyAlignment="1"/>
    <xf numFmtId="0" fontId="0" fillId="0" borderId="0" xfId="0" applyFill="1" applyBorder="1"/>
    <xf numFmtId="0" fontId="16" fillId="0" borderId="0" xfId="0" applyFont="1" applyFill="1" applyBorder="1"/>
    <xf numFmtId="3" fontId="0" fillId="0" borderId="0" xfId="0" applyNumberFormat="1" applyFill="1" applyBorder="1"/>
    <xf numFmtId="166" fontId="24" fillId="0" borderId="0" xfId="0" applyNumberFormat="1" applyFont="1" applyFill="1" applyBorder="1"/>
    <xf numFmtId="0" fontId="16" fillId="0" borderId="0" xfId="4" applyFont="1" applyFill="1" applyBorder="1" applyAlignment="1">
      <alignment horizontal="left"/>
    </xf>
    <xf numFmtId="0" fontId="10" fillId="0" borderId="0" xfId="0" applyFont="1"/>
    <xf numFmtId="0" fontId="4" fillId="0" borderId="0" xfId="0" applyFont="1" applyFill="1" applyBorder="1"/>
    <xf numFmtId="0" fontId="4" fillId="0" borderId="0" xfId="0" applyFont="1"/>
    <xf numFmtId="0" fontId="4" fillId="0" borderId="0" xfId="0" applyFont="1" applyFill="1"/>
    <xf numFmtId="0" fontId="0" fillId="0" borderId="0" xfId="0" applyFill="1" applyBorder="1" applyAlignment="1">
      <alignment horizontal="center"/>
    </xf>
    <xf numFmtId="0" fontId="16" fillId="0" borderId="0" xfId="0" applyFont="1" applyFill="1" applyBorder="1" applyAlignment="1">
      <alignment horizontal="center"/>
    </xf>
    <xf numFmtId="3" fontId="0" fillId="0" borderId="0" xfId="0" applyNumberFormat="1" applyFill="1" applyBorder="1" applyAlignment="1">
      <alignment horizontal="center"/>
    </xf>
    <xf numFmtId="0" fontId="11" fillId="0" borderId="0" xfId="7" applyFont="1" applyAlignment="1"/>
    <xf numFmtId="164" fontId="0" fillId="0" borderId="0" xfId="0" applyNumberFormat="1"/>
    <xf numFmtId="3" fontId="8" fillId="0" borderId="1" xfId="7" applyNumberFormat="1" applyFont="1" applyBorder="1"/>
    <xf numFmtId="0" fontId="4" fillId="0" borderId="17" xfId="7" applyFont="1" applyBorder="1" applyAlignment="1">
      <alignment horizontal="left" indent="1"/>
    </xf>
    <xf numFmtId="3" fontId="8" fillId="0" borderId="18" xfId="7" applyNumberFormat="1" applyFont="1" applyBorder="1"/>
    <xf numFmtId="0" fontId="12" fillId="9" borderId="19" xfId="7" applyFont="1" applyFill="1" applyBorder="1" applyAlignment="1">
      <alignment horizontal="right" vertical="center" wrapText="1"/>
    </xf>
    <xf numFmtId="0" fontId="12" fillId="9" borderId="19" xfId="7" applyFont="1" applyFill="1" applyBorder="1" applyAlignment="1">
      <alignment horizontal="center" vertical="center" wrapText="1"/>
    </xf>
    <xf numFmtId="0" fontId="12" fillId="9" borderId="20" xfId="7" applyFont="1" applyFill="1" applyBorder="1" applyAlignment="1">
      <alignment vertical="center" wrapText="1"/>
    </xf>
    <xf numFmtId="0" fontId="12" fillId="9" borderId="20" xfId="7" applyFont="1" applyFill="1" applyBorder="1" applyAlignment="1">
      <alignment horizontal="center" vertical="center" wrapText="1"/>
    </xf>
    <xf numFmtId="0" fontId="4" fillId="7" borderId="20" xfId="4" applyFont="1" applyFill="1" applyBorder="1" applyAlignment="1">
      <alignment horizontal="left" vertical="center"/>
    </xf>
    <xf numFmtId="3" fontId="4" fillId="7" borderId="20" xfId="4" applyNumberFormat="1" applyFont="1" applyFill="1" applyBorder="1" applyAlignment="1">
      <alignment horizontal="center" vertical="center"/>
    </xf>
    <xf numFmtId="3" fontId="10" fillId="7" borderId="20" xfId="4" applyNumberFormat="1" applyFont="1" applyFill="1" applyBorder="1" applyAlignment="1">
      <alignment horizontal="center" vertical="center"/>
    </xf>
    <xf numFmtId="0" fontId="4" fillId="0" borderId="20" xfId="4" applyFont="1" applyFill="1" applyBorder="1" applyAlignment="1">
      <alignment vertical="center"/>
    </xf>
    <xf numFmtId="3" fontId="4" fillId="0" borderId="20" xfId="4" applyNumberFormat="1" applyFont="1" applyFill="1" applyBorder="1" applyAlignment="1">
      <alignment horizontal="center" vertical="center"/>
    </xf>
    <xf numFmtId="3" fontId="10" fillId="0" borderId="20" xfId="4" applyNumberFormat="1" applyFont="1" applyFill="1" applyBorder="1" applyAlignment="1">
      <alignment horizontal="center" vertical="center"/>
    </xf>
    <xf numFmtId="0" fontId="4" fillId="7" borderId="20" xfId="4" applyFont="1" applyFill="1" applyBorder="1" applyAlignment="1">
      <alignment vertical="center"/>
    </xf>
    <xf numFmtId="0" fontId="12" fillId="9" borderId="21" xfId="7" applyFont="1" applyFill="1" applyBorder="1" applyAlignment="1">
      <alignment vertical="center" wrapText="1"/>
    </xf>
    <xf numFmtId="3" fontId="12" fillId="9" borderId="21" xfId="7" applyNumberFormat="1" applyFont="1" applyFill="1" applyBorder="1" applyAlignment="1">
      <alignment horizontal="center" vertical="center" wrapText="1"/>
    </xf>
    <xf numFmtId="166" fontId="4" fillId="7" borderId="20" xfId="8" applyNumberFormat="1" applyFont="1" applyFill="1" applyBorder="1" applyAlignment="1">
      <alignment horizontal="center" vertical="center"/>
    </xf>
    <xf numFmtId="166" fontId="12" fillId="9" borderId="21" xfId="8" applyNumberFormat="1" applyFont="1" applyFill="1" applyBorder="1" applyAlignment="1">
      <alignment horizontal="center" vertical="center" wrapText="1"/>
    </xf>
    <xf numFmtId="164" fontId="28" fillId="0" borderId="1" xfId="7" applyNumberFormat="1" applyFont="1" applyBorder="1" applyAlignment="1">
      <alignment horizontal="right"/>
    </xf>
    <xf numFmtId="0" fontId="14" fillId="3" borderId="9" xfId="0" applyNumberFormat="1" applyFont="1" applyFill="1" applyBorder="1" applyAlignment="1" applyProtection="1">
      <alignment horizontal="center"/>
      <protection locked="0"/>
    </xf>
    <xf numFmtId="0" fontId="14" fillId="3" borderId="10" xfId="0" applyNumberFormat="1" applyFont="1" applyFill="1" applyBorder="1" applyAlignment="1" applyProtection="1">
      <alignment horizontal="center"/>
      <protection locked="0"/>
    </xf>
    <xf numFmtId="3" fontId="16" fillId="7" borderId="11" xfId="4" applyNumberFormat="1" applyFont="1" applyFill="1" applyBorder="1" applyAlignment="1">
      <alignment horizontal="right" indent="1"/>
    </xf>
    <xf numFmtId="3" fontId="16" fillId="7" borderId="12" xfId="4" applyNumberFormat="1" applyFont="1" applyFill="1" applyBorder="1" applyAlignment="1">
      <alignment horizontal="right" indent="1"/>
    </xf>
    <xf numFmtId="3" fontId="16" fillId="7" borderId="13" xfId="4" applyNumberFormat="1" applyFont="1" applyFill="1" applyBorder="1" applyAlignment="1">
      <alignment horizontal="right" indent="1"/>
    </xf>
    <xf numFmtId="3" fontId="16" fillId="7" borderId="14" xfId="4" applyNumberFormat="1" applyFont="1" applyFill="1" applyBorder="1" applyAlignment="1">
      <alignment horizontal="right" indent="1"/>
    </xf>
    <xf numFmtId="3" fontId="16" fillId="7" borderId="15" xfId="4" applyNumberFormat="1" applyFont="1" applyFill="1" applyBorder="1" applyAlignment="1">
      <alignment horizontal="right" indent="1"/>
    </xf>
    <xf numFmtId="3" fontId="16" fillId="7" borderId="16" xfId="4" applyNumberFormat="1" applyFont="1" applyFill="1" applyBorder="1" applyAlignment="1">
      <alignment horizontal="right" indent="1"/>
    </xf>
    <xf numFmtId="3" fontId="30" fillId="0" borderId="0" xfId="4" applyNumberFormat="1" applyFont="1"/>
    <xf numFmtId="167" fontId="4" fillId="0" borderId="20" xfId="4" applyNumberFormat="1" applyFont="1" applyFill="1" applyBorder="1" applyAlignment="1">
      <alignment horizontal="center" vertical="center"/>
    </xf>
    <xf numFmtId="0" fontId="11" fillId="0" borderId="0" xfId="7" applyFont="1"/>
    <xf numFmtId="0" fontId="14" fillId="3" borderId="2" xfId="0" applyNumberFormat="1" applyFont="1" applyFill="1" applyBorder="1" applyAlignment="1" applyProtection="1">
      <alignment horizontal="center" vertical="center"/>
      <protection locked="0"/>
    </xf>
    <xf numFmtId="3" fontId="16" fillId="7" borderId="6" xfId="4" applyNumberFormat="1" applyFont="1" applyFill="1" applyBorder="1" applyAlignment="1">
      <alignment horizontal="right" vertical="center"/>
    </xf>
    <xf numFmtId="3" fontId="16" fillId="7" borderId="0" xfId="4" applyNumberFormat="1" applyFont="1" applyFill="1" applyBorder="1" applyAlignment="1">
      <alignment horizontal="right" vertical="center"/>
    </xf>
    <xf numFmtId="3" fontId="16" fillId="7" borderId="7" xfId="4" applyNumberFormat="1" applyFont="1" applyFill="1" applyBorder="1" applyAlignment="1">
      <alignment horizontal="right" vertical="center"/>
    </xf>
    <xf numFmtId="0" fontId="23" fillId="0" borderId="0" xfId="9" applyFont="1"/>
    <xf numFmtId="0" fontId="6" fillId="0" borderId="0" xfId="9"/>
    <xf numFmtId="168" fontId="23" fillId="0" borderId="0" xfId="9" applyNumberFormat="1" applyFont="1" applyAlignment="1">
      <alignment horizontal="right" wrapText="1"/>
    </xf>
    <xf numFmtId="0" fontId="6" fillId="0" borderId="0" xfId="9" applyFont="1" applyAlignment="1">
      <alignment horizontal="center" wrapText="1"/>
    </xf>
    <xf numFmtId="0" fontId="34" fillId="0" borderId="0" xfId="10" applyAlignment="1">
      <alignment vertical="center" wrapText="1"/>
    </xf>
    <xf numFmtId="0" fontId="35" fillId="0" borderId="0" xfId="9" applyFont="1" applyAlignment="1">
      <alignment vertical="center" wrapText="1"/>
    </xf>
    <xf numFmtId="0" fontId="6" fillId="0" borderId="0" xfId="9" applyFont="1"/>
    <xf numFmtId="0" fontId="36" fillId="0" borderId="0" xfId="9" applyFont="1" applyFill="1" applyAlignment="1">
      <alignment vertical="center" wrapText="1"/>
    </xf>
    <xf numFmtId="0" fontId="9" fillId="0" borderId="0" xfId="9" applyFont="1" applyAlignment="1">
      <alignment wrapText="1"/>
    </xf>
    <xf numFmtId="0" fontId="36" fillId="0" borderId="0" xfId="9" applyFont="1" applyFill="1" applyAlignment="1">
      <alignment vertical="center"/>
    </xf>
    <xf numFmtId="0" fontId="37" fillId="0" borderId="0" xfId="9" applyFont="1" applyAlignment="1">
      <alignment horizontal="justify" vertical="center" wrapText="1"/>
    </xf>
    <xf numFmtId="0" fontId="36" fillId="0" borderId="0" xfId="9" applyFont="1" applyAlignment="1">
      <alignment horizontal="justify" vertical="center" wrapText="1"/>
    </xf>
    <xf numFmtId="0" fontId="38" fillId="0" borderId="0" xfId="9" applyFont="1" applyAlignment="1">
      <alignment horizontal="justify" vertical="center" wrapText="1"/>
    </xf>
    <xf numFmtId="0" fontId="36" fillId="0" borderId="0" xfId="9" applyFont="1" applyAlignment="1">
      <alignment vertical="center" wrapText="1"/>
    </xf>
    <xf numFmtId="0" fontId="40" fillId="0" borderId="0" xfId="9" applyFont="1" applyAlignment="1">
      <alignment vertical="center" wrapText="1"/>
    </xf>
    <xf numFmtId="0" fontId="4" fillId="0" borderId="0" xfId="9" applyFont="1" applyAlignment="1">
      <alignment wrapText="1"/>
    </xf>
    <xf numFmtId="0" fontId="4" fillId="0" borderId="0" xfId="9" applyFont="1"/>
    <xf numFmtId="0" fontId="23" fillId="0" borderId="3" xfId="3" applyFont="1" applyBorder="1" applyAlignment="1">
      <alignment horizontal="center"/>
    </xf>
    <xf numFmtId="0" fontId="23" fillId="0" borderId="4" xfId="3" applyFont="1" applyBorder="1" applyAlignment="1">
      <alignment horizontal="center"/>
    </xf>
    <xf numFmtId="0" fontId="23" fillId="0" borderId="5" xfId="3" applyFont="1" applyBorder="1" applyAlignment="1">
      <alignment horizontal="center"/>
    </xf>
    <xf numFmtId="0" fontId="31" fillId="0" borderId="0" xfId="0" applyFont="1" applyAlignment="1">
      <alignment horizontal="left" vertical="top" wrapText="1"/>
    </xf>
    <xf numFmtId="0" fontId="4" fillId="0" borderId="0" xfId="0" applyFont="1" applyAlignment="1">
      <alignment horizontal="left" vertical="top" wrapText="1"/>
    </xf>
    <xf numFmtId="0" fontId="11" fillId="0" borderId="0" xfId="7" applyFont="1"/>
  </cellXfs>
  <cellStyles count="11">
    <cellStyle name="Euro" xfId="1"/>
    <cellStyle name="Lien hypertexte" xfId="10" builtinId="8"/>
    <cellStyle name="Neutre 2" xfId="2"/>
    <cellStyle name="Normal" xfId="0" builtinId="0"/>
    <cellStyle name="Normal 2" xfId="3"/>
    <cellStyle name="Normal 2_TC_A1" xfId="9"/>
    <cellStyle name="Normal 3" xfId="4"/>
    <cellStyle name="Normal 4" xfId="5"/>
    <cellStyle name="Normal 8 2" xfId="6"/>
    <cellStyle name="Normal_RERS11-10.5-compte" xfId="7"/>
    <cellStyle name="Pourcentage" xfId="8" builtinId="5"/>
  </cellStyles>
  <dxfs count="12">
    <dxf>
      <font>
        <color theme="4" tint="0.79998168889431442"/>
      </font>
      <fill>
        <patternFill>
          <bgColor theme="4" tint="0.79998168889431442"/>
        </patternFill>
      </fill>
    </dxf>
    <dxf>
      <font>
        <condense val="0"/>
        <extend val="0"/>
        <color indexed="10"/>
      </font>
    </dxf>
    <dxf>
      <font>
        <condense val="0"/>
        <extend val="0"/>
        <color indexed="9"/>
      </font>
    </dxf>
    <dxf>
      <font>
        <color theme="4" tint="0.79998168889431442"/>
      </font>
      <fill>
        <patternFill>
          <bgColor theme="4" tint="0.79998168889431442"/>
        </patternFill>
      </fill>
    </dxf>
    <dxf>
      <font>
        <condense val="0"/>
        <extend val="0"/>
        <color indexed="10"/>
      </font>
    </dxf>
    <dxf>
      <font>
        <condense val="0"/>
        <extend val="0"/>
        <color indexed="9"/>
      </font>
    </dxf>
    <dxf>
      <font>
        <color theme="4" tint="0.79998168889431442"/>
      </font>
      <fill>
        <patternFill>
          <bgColor theme="4" tint="0.79998168889431442"/>
        </patternFill>
      </fill>
    </dxf>
    <dxf>
      <font>
        <condense val="0"/>
        <extend val="0"/>
        <color indexed="10"/>
      </font>
    </dxf>
    <dxf>
      <font>
        <condense val="0"/>
        <extend val="0"/>
        <color indexed="9"/>
      </font>
    </dxf>
    <dxf>
      <font>
        <color theme="4" tint="0.79998168889431442"/>
      </font>
      <fill>
        <patternFill>
          <bgColor theme="4" tint="0.79998168889431442"/>
        </patternFill>
      </fill>
    </dxf>
    <dxf>
      <font>
        <condense val="0"/>
        <extend val="0"/>
        <color indexed="10"/>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79409528959251E-2"/>
          <c:y val="9.186136290907039E-2"/>
          <c:w val="0.87581573944659186"/>
          <c:h val="0.8478137279164355"/>
        </c:manualLayout>
      </c:layout>
      <c:lineChart>
        <c:grouping val="standard"/>
        <c:varyColors val="0"/>
        <c:ser>
          <c:idx val="16"/>
          <c:order val="0"/>
          <c:tx>
            <c:strRef>
              <c:f>'9.05 Graphique 1'!$C$7</c:f>
              <c:strCache>
                <c:ptCount val="1"/>
                <c:pt idx="0">
                  <c:v>Premier degré</c:v>
                </c:pt>
              </c:strCache>
            </c:strRef>
          </c:tx>
          <c:spPr>
            <a:ln>
              <a:solidFill>
                <a:schemeClr val="tx1">
                  <a:lumMod val="75000"/>
                  <a:lumOff val="25000"/>
                </a:schemeClr>
              </a:solidFill>
            </a:ln>
          </c:spPr>
          <c:marker>
            <c:symbol val="none"/>
          </c:marker>
          <c:dLbls>
            <c:dLbl>
              <c:idx val="0"/>
              <c:layout>
                <c:manualLayout>
                  <c:x val="-1.2730362160301189E-2"/>
                  <c:y val="-4.3094632074582362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CE-4C84-BDC2-631BD1E3BE54}"/>
                </c:ext>
              </c:extLst>
            </c:dLbl>
            <c:dLbl>
              <c:idx val="35"/>
              <c:layout>
                <c:manualLayout>
                  <c:x val="0.10125314479062045"/>
                  <c:y val="-4.3598962046999416E-2"/>
                </c:manualLayout>
              </c:layout>
              <c:tx>
                <c:rich>
                  <a:bodyPr/>
                  <a:lstStyle/>
                  <a:p>
                    <a:pPr>
                      <a:defRPr sz="800" b="0" i="0" u="none" strike="noStrike" baseline="0">
                        <a:solidFill>
                          <a:srgbClr val="000000"/>
                        </a:solidFill>
                        <a:latin typeface="Arial"/>
                        <a:ea typeface="Arial"/>
                        <a:cs typeface="Arial"/>
                      </a:defRPr>
                    </a:pPr>
                    <a:r>
                      <a:rPr lang="en-US"/>
                      <a:t>6</a:t>
                    </a:r>
                    <a:r>
                      <a:rPr lang="en-US" baseline="0"/>
                      <a:t> 980</a:t>
                    </a:r>
                    <a:endParaRPr lang="en-US"/>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6CE-4C84-BDC2-631BD1E3BE5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'9.05 Graphique 1'!$B$8:$B$48</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'9.05 Graphique 1'!$C$8:$C$48</c:f>
              <c:numCache>
                <c:formatCode>#,##0</c:formatCode>
                <c:ptCount val="41"/>
                <c:pt idx="0">
                  <c:v>3420</c:v>
                </c:pt>
                <c:pt idx="1">
                  <c:v>3600</c:v>
                </c:pt>
                <c:pt idx="2">
                  <c:v>3810</c:v>
                </c:pt>
                <c:pt idx="3">
                  <c:v>3860</c:v>
                </c:pt>
                <c:pt idx="4">
                  <c:v>4000</c:v>
                </c:pt>
                <c:pt idx="5">
                  <c:v>4070</c:v>
                </c:pt>
                <c:pt idx="6">
                  <c:v>3950</c:v>
                </c:pt>
                <c:pt idx="7">
                  <c:v>4010</c:v>
                </c:pt>
                <c:pt idx="8">
                  <c:v>4120</c:v>
                </c:pt>
                <c:pt idx="9">
                  <c:v>4220</c:v>
                </c:pt>
                <c:pt idx="10">
                  <c:v>4280</c:v>
                </c:pt>
                <c:pt idx="11">
                  <c:v>4440</c:v>
                </c:pt>
                <c:pt idx="12">
                  <c:v>4610</c:v>
                </c:pt>
                <c:pt idx="13">
                  <c:v>4790</c:v>
                </c:pt>
                <c:pt idx="14">
                  <c:v>4950</c:v>
                </c:pt>
                <c:pt idx="15">
                  <c:v>5100</c:v>
                </c:pt>
                <c:pt idx="16">
                  <c:v>5200</c:v>
                </c:pt>
                <c:pt idx="17">
                  <c:v>5350</c:v>
                </c:pt>
                <c:pt idx="18">
                  <c:v>5550</c:v>
                </c:pt>
                <c:pt idx="19">
                  <c:v>5780</c:v>
                </c:pt>
                <c:pt idx="20">
                  <c:v>5880</c:v>
                </c:pt>
                <c:pt idx="21">
                  <c:v>5900</c:v>
                </c:pt>
                <c:pt idx="22">
                  <c:v>5860</c:v>
                </c:pt>
                <c:pt idx="23">
                  <c:v>6050</c:v>
                </c:pt>
                <c:pt idx="24">
                  <c:v>6100</c:v>
                </c:pt>
                <c:pt idx="25">
                  <c:v>6040</c:v>
                </c:pt>
                <c:pt idx="26">
                  <c:v>6070</c:v>
                </c:pt>
                <c:pt idx="27">
                  <c:v>6040</c:v>
                </c:pt>
                <c:pt idx="28">
                  <c:v>5970</c:v>
                </c:pt>
                <c:pt idx="29">
                  <c:v>6170</c:v>
                </c:pt>
                <c:pt idx="30">
                  <c:v>6220</c:v>
                </c:pt>
                <c:pt idx="31">
                  <c:v>6240</c:v>
                </c:pt>
                <c:pt idx="32">
                  <c:v>6330</c:v>
                </c:pt>
                <c:pt idx="33">
                  <c:v>6540</c:v>
                </c:pt>
                <c:pt idx="34">
                  <c:v>6580</c:v>
                </c:pt>
                <c:pt idx="35">
                  <c:v>6590</c:v>
                </c:pt>
                <c:pt idx="36">
                  <c:v>6620</c:v>
                </c:pt>
                <c:pt idx="37">
                  <c:v>6940</c:v>
                </c:pt>
                <c:pt idx="38">
                  <c:v>7050</c:v>
                </c:pt>
                <c:pt idx="39">
                  <c:v>7200</c:v>
                </c:pt>
                <c:pt idx="40">
                  <c:v>6980</c:v>
                </c:pt>
              </c:numCache>
            </c:numRef>
          </c:val>
          <c:smooth val="0"/>
          <c:extLst>
            <c:ext xmlns:c16="http://schemas.microsoft.com/office/drawing/2014/chart" uri="{C3380CC4-5D6E-409C-BE32-E72D297353CC}">
              <c16:uniqueId val="{00000002-06CE-4C84-BDC2-631BD1E3BE54}"/>
            </c:ext>
          </c:extLst>
        </c:ser>
        <c:ser>
          <c:idx val="17"/>
          <c:order val="1"/>
          <c:tx>
            <c:strRef>
              <c:f>'9.05 Graphique 1'!$D$7</c:f>
              <c:strCache>
                <c:ptCount val="1"/>
                <c:pt idx="0">
                  <c:v>Second degré</c:v>
                </c:pt>
              </c:strCache>
            </c:strRef>
          </c:tx>
          <c:spPr>
            <a:ln>
              <a:solidFill>
                <a:schemeClr val="bg1">
                  <a:lumMod val="65000"/>
                </a:schemeClr>
              </a:solidFill>
            </a:ln>
          </c:spPr>
          <c:marker>
            <c:symbol val="none"/>
          </c:marker>
          <c:dLbls>
            <c:dLbl>
              <c:idx val="0"/>
              <c:layout>
                <c:manualLayout>
                  <c:x val="-8.968900044053027E-3"/>
                  <c:y val="-5.5696828066623995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6CE-4C84-BDC2-631BD1E3BE54}"/>
                </c:ext>
              </c:extLst>
            </c:dLbl>
            <c:dLbl>
              <c:idx val="35"/>
              <c:layout>
                <c:manualLayout>
                  <c:x val="0.10073821408308978"/>
                  <c:y val="1.9798158475790244E-2"/>
                </c:manualLayout>
              </c:layout>
              <c:tx>
                <c:rich>
                  <a:bodyPr/>
                  <a:lstStyle/>
                  <a:p>
                    <a:pPr>
                      <a:defRPr sz="800" b="0" i="0" u="none" strike="noStrike" baseline="0">
                        <a:solidFill>
                          <a:srgbClr val="000000"/>
                        </a:solidFill>
                        <a:latin typeface="Arial"/>
                        <a:ea typeface="Arial"/>
                        <a:cs typeface="Arial"/>
                      </a:defRPr>
                    </a:pPr>
                    <a:r>
                      <a:rPr lang="en-US"/>
                      <a:t>9 850</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6CE-4C84-BDC2-631BD1E3BE5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'9.05 Graphique 1'!$B$8:$B$48</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'9.05 Graphique 1'!$D$8:$D$48</c:f>
              <c:numCache>
                <c:formatCode>#,##0</c:formatCode>
                <c:ptCount val="41"/>
                <c:pt idx="0">
                  <c:v>6210</c:v>
                </c:pt>
                <c:pt idx="1">
                  <c:v>6380</c:v>
                </c:pt>
                <c:pt idx="2">
                  <c:v>6670</c:v>
                </c:pt>
                <c:pt idx="3">
                  <c:v>6660</c:v>
                </c:pt>
                <c:pt idx="4">
                  <c:v>6660</c:v>
                </c:pt>
                <c:pt idx="5">
                  <c:v>6640</c:v>
                </c:pt>
                <c:pt idx="6">
                  <c:v>6630</c:v>
                </c:pt>
                <c:pt idx="7">
                  <c:v>6680</c:v>
                </c:pt>
                <c:pt idx="8">
                  <c:v>6860</c:v>
                </c:pt>
                <c:pt idx="9">
                  <c:v>7120</c:v>
                </c:pt>
                <c:pt idx="10">
                  <c:v>7460</c:v>
                </c:pt>
                <c:pt idx="11">
                  <c:v>7740</c:v>
                </c:pt>
                <c:pt idx="12">
                  <c:v>8180</c:v>
                </c:pt>
                <c:pt idx="13">
                  <c:v>8410</c:v>
                </c:pt>
                <c:pt idx="14">
                  <c:v>8570</c:v>
                </c:pt>
                <c:pt idx="15">
                  <c:v>8790</c:v>
                </c:pt>
                <c:pt idx="16">
                  <c:v>8920</c:v>
                </c:pt>
                <c:pt idx="17">
                  <c:v>9110</c:v>
                </c:pt>
                <c:pt idx="18">
                  <c:v>9310</c:v>
                </c:pt>
                <c:pt idx="19">
                  <c:v>9620</c:v>
                </c:pt>
                <c:pt idx="20">
                  <c:v>9790</c:v>
                </c:pt>
                <c:pt idx="21">
                  <c:v>9900</c:v>
                </c:pt>
                <c:pt idx="22">
                  <c:v>10000</c:v>
                </c:pt>
                <c:pt idx="23">
                  <c:v>10020</c:v>
                </c:pt>
                <c:pt idx="24">
                  <c:v>10030</c:v>
                </c:pt>
                <c:pt idx="25">
                  <c:v>10030</c:v>
                </c:pt>
                <c:pt idx="26">
                  <c:v>10190</c:v>
                </c:pt>
                <c:pt idx="27">
                  <c:v>10160</c:v>
                </c:pt>
                <c:pt idx="28">
                  <c:v>10310</c:v>
                </c:pt>
                <c:pt idx="29">
                  <c:v>10580</c:v>
                </c:pt>
                <c:pt idx="30">
                  <c:v>10620</c:v>
                </c:pt>
                <c:pt idx="31">
                  <c:v>10370</c:v>
                </c:pt>
                <c:pt idx="32">
                  <c:v>10220</c:v>
                </c:pt>
                <c:pt idx="33">
                  <c:v>10200</c:v>
                </c:pt>
                <c:pt idx="34">
                  <c:v>10250</c:v>
                </c:pt>
                <c:pt idx="35">
                  <c:v>10190</c:v>
                </c:pt>
                <c:pt idx="36">
                  <c:v>10200</c:v>
                </c:pt>
                <c:pt idx="37">
                  <c:v>10300</c:v>
                </c:pt>
                <c:pt idx="38">
                  <c:v>10260</c:v>
                </c:pt>
                <c:pt idx="39">
                  <c:v>10250</c:v>
                </c:pt>
                <c:pt idx="40">
                  <c:v>9850</c:v>
                </c:pt>
              </c:numCache>
            </c:numRef>
          </c:val>
          <c:smooth val="0"/>
          <c:extLst>
            <c:ext xmlns:c16="http://schemas.microsoft.com/office/drawing/2014/chart" uri="{C3380CC4-5D6E-409C-BE32-E72D297353CC}">
              <c16:uniqueId val="{00000005-06CE-4C84-BDC2-631BD1E3BE54}"/>
            </c:ext>
          </c:extLst>
        </c:ser>
        <c:ser>
          <c:idx val="18"/>
          <c:order val="2"/>
          <c:tx>
            <c:strRef>
              <c:f>'9.05 Graphique 1'!$E$7</c:f>
              <c:strCache>
                <c:ptCount val="1"/>
                <c:pt idx="0">
                  <c:v>Supérieur</c:v>
                </c:pt>
              </c:strCache>
            </c:strRef>
          </c:tx>
          <c:spPr>
            <a:ln>
              <a:solidFill>
                <a:schemeClr val="bg1">
                  <a:lumMod val="85000"/>
                </a:schemeClr>
              </a:solidFill>
            </a:ln>
          </c:spPr>
          <c:marker>
            <c:symbol val="none"/>
          </c:marker>
          <c:dLbls>
            <c:dLbl>
              <c:idx val="0"/>
              <c:layout>
                <c:manualLayout>
                  <c:x val="-7.08890937292923E-3"/>
                  <c:y val="-3.3013708825149174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6CE-4C84-BDC2-631BD1E3BE54}"/>
                </c:ext>
              </c:extLst>
            </c:dLbl>
            <c:dLbl>
              <c:idx val="35"/>
              <c:layout>
                <c:manualLayout>
                  <c:x val="8.569611861191484E-2"/>
                  <c:y val="3.5661606343714534E-2"/>
                </c:manualLayout>
              </c:layout>
              <c:tx>
                <c:rich>
                  <a:bodyPr/>
                  <a:lstStyle/>
                  <a:p>
                    <a:pPr>
                      <a:defRPr sz="800" b="0" i="0" u="none" strike="noStrike" baseline="0">
                        <a:solidFill>
                          <a:srgbClr val="000000"/>
                        </a:solidFill>
                        <a:latin typeface="Arial"/>
                        <a:ea typeface="Arial"/>
                        <a:cs typeface="Arial"/>
                      </a:defRPr>
                    </a:pPr>
                    <a:r>
                      <a:rPr lang="en-US"/>
                      <a:t>11 580</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CE-4C84-BDC2-631BD1E3BE5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'9.05 Graphique 1'!$B$8:$B$48</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'9.05 Graphique 1'!$E$8:$E$48</c:f>
              <c:numCache>
                <c:formatCode>#,##0</c:formatCode>
                <c:ptCount val="41"/>
                <c:pt idx="0">
                  <c:v>8850</c:v>
                </c:pt>
                <c:pt idx="1">
                  <c:v>8890</c:v>
                </c:pt>
                <c:pt idx="2">
                  <c:v>9110</c:v>
                </c:pt>
                <c:pt idx="3">
                  <c:v>9050</c:v>
                </c:pt>
                <c:pt idx="4">
                  <c:v>9120</c:v>
                </c:pt>
                <c:pt idx="5">
                  <c:v>9470</c:v>
                </c:pt>
                <c:pt idx="6">
                  <c:v>9460</c:v>
                </c:pt>
                <c:pt idx="7">
                  <c:v>9500</c:v>
                </c:pt>
                <c:pt idx="8">
                  <c:v>9540</c:v>
                </c:pt>
                <c:pt idx="9">
                  <c:v>9400</c:v>
                </c:pt>
                <c:pt idx="10">
                  <c:v>9750</c:v>
                </c:pt>
                <c:pt idx="11">
                  <c:v>9900</c:v>
                </c:pt>
                <c:pt idx="12">
                  <c:v>9990</c:v>
                </c:pt>
                <c:pt idx="13">
                  <c:v>10020</c:v>
                </c:pt>
                <c:pt idx="14">
                  <c:v>9930</c:v>
                </c:pt>
                <c:pt idx="15">
                  <c:v>10070</c:v>
                </c:pt>
                <c:pt idx="16">
                  <c:v>10220</c:v>
                </c:pt>
                <c:pt idx="17">
                  <c:v>10480</c:v>
                </c:pt>
                <c:pt idx="18">
                  <c:v>10760</c:v>
                </c:pt>
                <c:pt idx="19">
                  <c:v>11110</c:v>
                </c:pt>
                <c:pt idx="20">
                  <c:v>11260</c:v>
                </c:pt>
                <c:pt idx="21">
                  <c:v>11290</c:v>
                </c:pt>
                <c:pt idx="22">
                  <c:v>11500</c:v>
                </c:pt>
                <c:pt idx="23">
                  <c:v>11420</c:v>
                </c:pt>
                <c:pt idx="24">
                  <c:v>11430</c:v>
                </c:pt>
                <c:pt idx="25">
                  <c:v>11470</c:v>
                </c:pt>
                <c:pt idx="26">
                  <c:v>11570</c:v>
                </c:pt>
                <c:pt idx="27">
                  <c:v>12030</c:v>
                </c:pt>
                <c:pt idx="28">
                  <c:v>12480</c:v>
                </c:pt>
                <c:pt idx="29">
                  <c:v>12840</c:v>
                </c:pt>
                <c:pt idx="30">
                  <c:v>12760</c:v>
                </c:pt>
                <c:pt idx="31">
                  <c:v>12780</c:v>
                </c:pt>
                <c:pt idx="32">
                  <c:v>12510</c:v>
                </c:pt>
                <c:pt idx="33">
                  <c:v>12600</c:v>
                </c:pt>
                <c:pt idx="34">
                  <c:v>12600</c:v>
                </c:pt>
                <c:pt idx="35">
                  <c:v>12290</c:v>
                </c:pt>
                <c:pt idx="36">
                  <c:v>12160</c:v>
                </c:pt>
                <c:pt idx="37">
                  <c:v>12020</c:v>
                </c:pt>
                <c:pt idx="38">
                  <c:v>11990</c:v>
                </c:pt>
                <c:pt idx="39">
                  <c:v>11990</c:v>
                </c:pt>
                <c:pt idx="40">
                  <c:v>11580</c:v>
                </c:pt>
              </c:numCache>
            </c:numRef>
          </c:val>
          <c:smooth val="0"/>
          <c:extLst>
            <c:ext xmlns:c16="http://schemas.microsoft.com/office/drawing/2014/chart" uri="{C3380CC4-5D6E-409C-BE32-E72D297353CC}">
              <c16:uniqueId val="{00000008-06CE-4C84-BDC2-631BD1E3BE54}"/>
            </c:ext>
          </c:extLst>
        </c:ser>
        <c:ser>
          <c:idx val="19"/>
          <c:order val="3"/>
          <c:tx>
            <c:strRef>
              <c:f>'9.05 Graphique 1'!$F$7</c:f>
              <c:strCache>
                <c:ptCount val="1"/>
                <c:pt idx="0">
                  <c:v>Ensemble</c:v>
                </c:pt>
              </c:strCache>
            </c:strRef>
          </c:tx>
          <c:spPr>
            <a:ln>
              <a:solidFill>
                <a:schemeClr val="tx1"/>
              </a:solidFill>
            </a:ln>
          </c:spPr>
          <c:marker>
            <c:symbol val="none"/>
          </c:marker>
          <c:dLbls>
            <c:dLbl>
              <c:idx val="0"/>
              <c:layout>
                <c:manualLayout>
                  <c:x val="-1.2730362160301189E-2"/>
                  <c:y val="-5.3174959935301094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6CE-4C84-BDC2-631BD1E3BE54}"/>
                </c:ext>
              </c:extLst>
            </c:dLbl>
            <c:dLbl>
              <c:idx val="35"/>
              <c:layout>
                <c:manualLayout>
                  <c:x val="9.5608451229331953E-2"/>
                  <c:y val="-8.816391914023787E-3"/>
                </c:manualLayout>
              </c:layout>
              <c:tx>
                <c:rich>
                  <a:bodyPr/>
                  <a:lstStyle/>
                  <a:p>
                    <a:pPr>
                      <a:defRPr sz="800" b="0" i="0" u="none" strike="noStrike" baseline="0">
                        <a:solidFill>
                          <a:srgbClr val="000000"/>
                        </a:solidFill>
                        <a:latin typeface="Arial"/>
                        <a:ea typeface="Arial"/>
                        <a:cs typeface="Arial"/>
                      </a:defRPr>
                    </a:pPr>
                    <a:r>
                      <a:rPr lang="en-US"/>
                      <a:t>8 900</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6CE-4C84-BDC2-631BD1E3BE5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'9.05 Graphique 1'!$B$8:$B$48</c:f>
              <c:strCache>
                <c:ptCount val="41"/>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2020p</c:v>
                </c:pt>
              </c:strCache>
            </c:strRef>
          </c:cat>
          <c:val>
            <c:numRef>
              <c:f>'9.05 Graphique 1'!$F$8:$F$48</c:f>
              <c:numCache>
                <c:formatCode>#,##0</c:formatCode>
                <c:ptCount val="41"/>
                <c:pt idx="0">
                  <c:v>4970</c:v>
                </c:pt>
                <c:pt idx="1">
                  <c:v>5150</c:v>
                </c:pt>
                <c:pt idx="2">
                  <c:v>5430</c:v>
                </c:pt>
                <c:pt idx="3">
                  <c:v>5480</c:v>
                </c:pt>
                <c:pt idx="4">
                  <c:v>5580</c:v>
                </c:pt>
                <c:pt idx="5">
                  <c:v>5660</c:v>
                </c:pt>
                <c:pt idx="6">
                  <c:v>5620</c:v>
                </c:pt>
                <c:pt idx="7">
                  <c:v>5680</c:v>
                </c:pt>
                <c:pt idx="8">
                  <c:v>5820</c:v>
                </c:pt>
                <c:pt idx="9">
                  <c:v>5980</c:v>
                </c:pt>
                <c:pt idx="10">
                  <c:v>6210</c:v>
                </c:pt>
                <c:pt idx="11">
                  <c:v>6460</c:v>
                </c:pt>
                <c:pt idx="12">
                  <c:v>6780</c:v>
                </c:pt>
                <c:pt idx="13">
                  <c:v>7000</c:v>
                </c:pt>
                <c:pt idx="14">
                  <c:v>7150</c:v>
                </c:pt>
                <c:pt idx="15">
                  <c:v>7330</c:v>
                </c:pt>
                <c:pt idx="16">
                  <c:v>7460</c:v>
                </c:pt>
                <c:pt idx="17">
                  <c:v>7630</c:v>
                </c:pt>
                <c:pt idx="18">
                  <c:v>7840</c:v>
                </c:pt>
                <c:pt idx="19">
                  <c:v>8120</c:v>
                </c:pt>
                <c:pt idx="20">
                  <c:v>8260</c:v>
                </c:pt>
                <c:pt idx="21">
                  <c:v>8320</c:v>
                </c:pt>
                <c:pt idx="22">
                  <c:v>8370</c:v>
                </c:pt>
                <c:pt idx="23">
                  <c:v>8460</c:v>
                </c:pt>
                <c:pt idx="24">
                  <c:v>8490</c:v>
                </c:pt>
                <c:pt idx="25">
                  <c:v>8450</c:v>
                </c:pt>
                <c:pt idx="26">
                  <c:v>8530</c:v>
                </c:pt>
                <c:pt idx="27">
                  <c:v>8580</c:v>
                </c:pt>
                <c:pt idx="28">
                  <c:v>8660</c:v>
                </c:pt>
                <c:pt idx="29">
                  <c:v>8920</c:v>
                </c:pt>
                <c:pt idx="30">
                  <c:v>8950</c:v>
                </c:pt>
                <c:pt idx="31">
                  <c:v>8870</c:v>
                </c:pt>
                <c:pt idx="32">
                  <c:v>8820</c:v>
                </c:pt>
                <c:pt idx="33">
                  <c:v>8930</c:v>
                </c:pt>
                <c:pt idx="34">
                  <c:v>8970</c:v>
                </c:pt>
                <c:pt idx="35">
                  <c:v>8910</c:v>
                </c:pt>
                <c:pt idx="36">
                  <c:v>8910</c:v>
                </c:pt>
                <c:pt idx="37">
                  <c:v>9080</c:v>
                </c:pt>
                <c:pt idx="38">
                  <c:v>9130</c:v>
                </c:pt>
                <c:pt idx="39">
                  <c:v>9210</c:v>
                </c:pt>
                <c:pt idx="40">
                  <c:v>8900</c:v>
                </c:pt>
              </c:numCache>
            </c:numRef>
          </c:val>
          <c:smooth val="0"/>
          <c:extLst>
            <c:ext xmlns:c16="http://schemas.microsoft.com/office/drawing/2014/chart" uri="{C3380CC4-5D6E-409C-BE32-E72D297353CC}">
              <c16:uniqueId val="{0000000B-06CE-4C84-BDC2-631BD1E3BE54}"/>
            </c:ext>
          </c:extLst>
        </c:ser>
        <c:dLbls>
          <c:showLegendKey val="0"/>
          <c:showVal val="0"/>
          <c:showCatName val="0"/>
          <c:showSerName val="0"/>
          <c:showPercent val="0"/>
          <c:showBubbleSize val="0"/>
        </c:dLbls>
        <c:smooth val="0"/>
        <c:axId val="115593984"/>
        <c:axId val="115595520"/>
      </c:lineChart>
      <c:catAx>
        <c:axId val="11559398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595520"/>
        <c:crosses val="autoZero"/>
        <c:auto val="1"/>
        <c:lblAlgn val="ctr"/>
        <c:lblOffset val="100"/>
        <c:tickLblSkip val="5"/>
        <c:noMultiLvlLbl val="0"/>
      </c:catAx>
      <c:valAx>
        <c:axId val="115595520"/>
        <c:scaling>
          <c:orientation val="minMax"/>
          <c:max val="13000"/>
          <c:min val="2000"/>
        </c:scaling>
        <c:delete val="0"/>
        <c:axPos val="l"/>
        <c:majorGridlines>
          <c:spPr>
            <a:ln>
              <a:solidFill>
                <a:schemeClr val="bg1">
                  <a:lumMod val="85000"/>
                </a:schemeClr>
              </a:solidFill>
            </a:ln>
          </c:spPr>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5593984"/>
        <c:crosses val="autoZero"/>
        <c:crossBetween val="midCat"/>
        <c:majorUnit val="1000"/>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000000000000056" l="0.70000000000000051" r="0.70000000000000051" t="0.75000000000000056" header="0.30000000000000027" footer="0.30000000000000027"/>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dPt>
            <c:idx val="0"/>
            <c:invertIfNegative val="0"/>
            <c:bubble3D val="0"/>
            <c:spPr>
              <a:solidFill>
                <a:schemeClr val="tx2">
                  <a:lumMod val="20000"/>
                  <a:lumOff val="80000"/>
                </a:schemeClr>
              </a:solidFill>
            </c:spPr>
            <c:extLst>
              <c:ext xmlns:c16="http://schemas.microsoft.com/office/drawing/2014/chart" uri="{C3380CC4-5D6E-409C-BE32-E72D297353CC}">
                <c16:uniqueId val="{00000001-2723-4F6E-B812-9590A841926A}"/>
              </c:ext>
            </c:extLst>
          </c:dPt>
          <c:dPt>
            <c:idx val="1"/>
            <c:invertIfNegative val="0"/>
            <c:bubble3D val="0"/>
            <c:spPr>
              <a:solidFill>
                <a:schemeClr val="tx2">
                  <a:lumMod val="40000"/>
                  <a:lumOff val="60000"/>
                </a:schemeClr>
              </a:solidFill>
            </c:spPr>
            <c:extLst>
              <c:ext xmlns:c16="http://schemas.microsoft.com/office/drawing/2014/chart" uri="{C3380CC4-5D6E-409C-BE32-E72D297353CC}">
                <c16:uniqueId val="{00000003-2723-4F6E-B812-9590A841926A}"/>
              </c:ext>
            </c:extLst>
          </c:dPt>
          <c:dPt>
            <c:idx val="2"/>
            <c:invertIfNegative val="0"/>
            <c:bubble3D val="0"/>
            <c:spPr>
              <a:solidFill>
                <a:schemeClr val="bg1">
                  <a:lumMod val="85000"/>
                </a:schemeClr>
              </a:solidFill>
            </c:spPr>
            <c:extLst>
              <c:ext xmlns:c16="http://schemas.microsoft.com/office/drawing/2014/chart" uri="{C3380CC4-5D6E-409C-BE32-E72D297353CC}">
                <c16:uniqueId val="{00000005-2723-4F6E-B812-9590A841926A}"/>
              </c:ext>
            </c:extLst>
          </c:dPt>
          <c:dPt>
            <c:idx val="3"/>
            <c:invertIfNegative val="0"/>
            <c:bubble3D val="0"/>
            <c:spPr>
              <a:solidFill>
                <a:schemeClr val="bg1">
                  <a:lumMod val="75000"/>
                </a:schemeClr>
              </a:solidFill>
            </c:spPr>
            <c:extLst>
              <c:ext xmlns:c16="http://schemas.microsoft.com/office/drawing/2014/chart" uri="{C3380CC4-5D6E-409C-BE32-E72D297353CC}">
                <c16:uniqueId val="{00000007-2723-4F6E-B812-9590A841926A}"/>
              </c:ext>
            </c:extLst>
          </c:dPt>
          <c:dPt>
            <c:idx val="4"/>
            <c:invertIfNegative val="0"/>
            <c:bubble3D val="0"/>
            <c:spPr>
              <a:solidFill>
                <a:schemeClr val="bg1">
                  <a:lumMod val="65000"/>
                </a:schemeClr>
              </a:solidFill>
            </c:spPr>
            <c:extLst>
              <c:ext xmlns:c16="http://schemas.microsoft.com/office/drawing/2014/chart" uri="{C3380CC4-5D6E-409C-BE32-E72D297353CC}">
                <c16:uniqueId val="{00000009-2723-4F6E-B812-9590A841926A}"/>
              </c:ext>
            </c:extLst>
          </c:dPt>
          <c:dPt>
            <c:idx val="5"/>
            <c:invertIfNegative val="0"/>
            <c:bubble3D val="0"/>
            <c:spPr>
              <a:solidFill>
                <a:schemeClr val="accent5">
                  <a:lumMod val="20000"/>
                  <a:lumOff val="80000"/>
                </a:schemeClr>
              </a:solidFill>
            </c:spPr>
            <c:extLst>
              <c:ext xmlns:c16="http://schemas.microsoft.com/office/drawing/2014/chart" uri="{C3380CC4-5D6E-409C-BE32-E72D297353CC}">
                <c16:uniqueId val="{0000000B-2723-4F6E-B812-9590A841926A}"/>
              </c:ext>
            </c:extLst>
          </c:dPt>
          <c:dPt>
            <c:idx val="6"/>
            <c:invertIfNegative val="0"/>
            <c:bubble3D val="0"/>
            <c:spPr>
              <a:solidFill>
                <a:schemeClr val="accent5">
                  <a:lumMod val="40000"/>
                  <a:lumOff val="60000"/>
                </a:schemeClr>
              </a:solidFill>
            </c:spPr>
            <c:extLst>
              <c:ext xmlns:c16="http://schemas.microsoft.com/office/drawing/2014/chart" uri="{C3380CC4-5D6E-409C-BE32-E72D297353CC}">
                <c16:uniqueId val="{0000000D-2723-4F6E-B812-9590A841926A}"/>
              </c:ext>
            </c:extLst>
          </c:dPt>
          <c:dPt>
            <c:idx val="7"/>
            <c:invertIfNegative val="0"/>
            <c:bubble3D val="0"/>
            <c:spPr>
              <a:solidFill>
                <a:schemeClr val="accent5">
                  <a:lumMod val="60000"/>
                  <a:lumOff val="40000"/>
                </a:schemeClr>
              </a:solidFill>
            </c:spPr>
            <c:extLst>
              <c:ext xmlns:c16="http://schemas.microsoft.com/office/drawing/2014/chart" uri="{C3380CC4-5D6E-409C-BE32-E72D297353CC}">
                <c16:uniqueId val="{0000000F-2723-4F6E-B812-9590A841926A}"/>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11-2723-4F6E-B812-9590A841926A}"/>
              </c:ext>
            </c:extLst>
          </c:dPt>
          <c:dPt>
            <c:idx val="9"/>
            <c:invertIfNegative val="0"/>
            <c:bubble3D val="0"/>
            <c:spPr>
              <a:solidFill>
                <a:schemeClr val="accent1">
                  <a:lumMod val="75000"/>
                </a:schemeClr>
              </a:solidFill>
            </c:spPr>
            <c:extLst>
              <c:ext xmlns:c16="http://schemas.microsoft.com/office/drawing/2014/chart" uri="{C3380CC4-5D6E-409C-BE32-E72D297353CC}">
                <c16:uniqueId val="{00000013-2723-4F6E-B812-9590A841926A}"/>
              </c:ext>
            </c:extLst>
          </c:dPt>
          <c:dPt>
            <c:idx val="10"/>
            <c:invertIfNegative val="0"/>
            <c:bubble3D val="0"/>
            <c:spPr>
              <a:solidFill>
                <a:schemeClr val="accent1">
                  <a:lumMod val="50000"/>
                </a:schemeClr>
              </a:solidFill>
            </c:spPr>
            <c:extLst>
              <c:ext xmlns:c16="http://schemas.microsoft.com/office/drawing/2014/chart" uri="{C3380CC4-5D6E-409C-BE32-E72D297353CC}">
                <c16:uniqueId val="{00000015-2723-4F6E-B812-9590A841926A}"/>
              </c:ext>
            </c:extLst>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'9.05 Graphique 3'!$A$7:$A$14</c:f>
              <c:strCache>
                <c:ptCount val="8"/>
                <c:pt idx="0">
                  <c:v>Préélémentaire</c:v>
                </c:pt>
                <c:pt idx="1">
                  <c:v>Élémentaire</c:v>
                </c:pt>
                <c:pt idx="2">
                  <c:v>Formations en collège</c:v>
                </c:pt>
                <c:pt idx="3">
                  <c:v>Formations générales et technologiques en lycée</c:v>
                </c:pt>
                <c:pt idx="4">
                  <c:v>Formations professionnelles en lycée</c:v>
                </c:pt>
                <c:pt idx="5">
                  <c:v>STS</c:v>
                </c:pt>
                <c:pt idx="6">
                  <c:v>CPGE</c:v>
                </c:pt>
                <c:pt idx="7">
                  <c:v>Universités </c:v>
                </c:pt>
              </c:strCache>
            </c:strRef>
          </c:cat>
          <c:val>
            <c:numRef>
              <c:f>'9.05 Graphique 3'!$B$7:$B$14</c:f>
              <c:numCache>
                <c:formatCode>#,##0</c:formatCode>
                <c:ptCount val="8"/>
                <c:pt idx="0">
                  <c:v>7080</c:v>
                </c:pt>
                <c:pt idx="1">
                  <c:v>6920</c:v>
                </c:pt>
                <c:pt idx="2">
                  <c:v>8730</c:v>
                </c:pt>
                <c:pt idx="3">
                  <c:v>11140</c:v>
                </c:pt>
                <c:pt idx="4">
                  <c:v>12680</c:v>
                </c:pt>
                <c:pt idx="5">
                  <c:v>14220</c:v>
                </c:pt>
                <c:pt idx="6">
                  <c:v>15730</c:v>
                </c:pt>
                <c:pt idx="7">
                  <c:v>10440</c:v>
                </c:pt>
              </c:numCache>
            </c:numRef>
          </c:val>
          <c:extLst>
            <c:ext xmlns:c16="http://schemas.microsoft.com/office/drawing/2014/chart" uri="{C3380CC4-5D6E-409C-BE32-E72D297353CC}">
              <c16:uniqueId val="{00000016-2723-4F6E-B812-9590A841926A}"/>
            </c:ext>
          </c:extLst>
        </c:ser>
        <c:dLbls>
          <c:showLegendKey val="0"/>
          <c:showVal val="0"/>
          <c:showCatName val="0"/>
          <c:showSerName val="0"/>
          <c:showPercent val="0"/>
          <c:showBubbleSize val="0"/>
        </c:dLbls>
        <c:gapWidth val="30"/>
        <c:overlap val="50"/>
        <c:axId val="117516544"/>
        <c:axId val="117522432"/>
      </c:barChart>
      <c:catAx>
        <c:axId val="11751654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522432"/>
        <c:crosses val="autoZero"/>
        <c:auto val="1"/>
        <c:lblAlgn val="ctr"/>
        <c:lblOffset val="100"/>
        <c:noMultiLvlLbl val="0"/>
      </c:catAx>
      <c:valAx>
        <c:axId val="117522432"/>
        <c:scaling>
          <c:orientation val="minMax"/>
        </c:scaling>
        <c:delete val="1"/>
        <c:axPos val="l"/>
        <c:numFmt formatCode="#,##0" sourceLinked="0"/>
        <c:majorTickMark val="out"/>
        <c:minorTickMark val="none"/>
        <c:tickLblPos val="nextTo"/>
        <c:crossAx val="117516544"/>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strRef>
              <c:f>'9.05 Graphique 4'!$B$16</c:f>
              <c:strCache>
                <c:ptCount val="1"/>
                <c:pt idx="0">
                  <c:v>Enseignement (1)</c:v>
                </c:pt>
              </c:strCache>
            </c:strRef>
          </c:tx>
          <c:spPr>
            <a:solidFill>
              <a:schemeClr val="tx2">
                <a:lumMod val="40000"/>
                <a:lumOff val="60000"/>
              </a:schemeClr>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'9.05 Graphique 4'!$A$18:$A$20</c:f>
              <c:strCache>
                <c:ptCount val="3"/>
                <c:pt idx="0">
                  <c:v>Premier degré</c:v>
                </c:pt>
                <c:pt idx="1">
                  <c:v>Second degré</c:v>
                </c:pt>
                <c:pt idx="2">
                  <c:v>Supérieur</c:v>
                </c:pt>
              </c:strCache>
            </c:strRef>
          </c:cat>
          <c:val>
            <c:numRef>
              <c:f>'9.05 Graphique 4'!$B$18:$B$20</c:f>
              <c:numCache>
                <c:formatCode>#.##0\.0</c:formatCode>
                <c:ptCount val="3"/>
                <c:pt idx="0" formatCode="0\.0">
                  <c:v>83.839819936472168</c:v>
                </c:pt>
                <c:pt idx="1">
                  <c:v>84.556132202957258</c:v>
                </c:pt>
                <c:pt idx="2" formatCode="0\.0">
                  <c:v>88.590205528747163</c:v>
                </c:pt>
              </c:numCache>
            </c:numRef>
          </c:val>
          <c:extLst>
            <c:ext xmlns:c16="http://schemas.microsoft.com/office/drawing/2014/chart" uri="{C3380CC4-5D6E-409C-BE32-E72D297353CC}">
              <c16:uniqueId val="{00000000-106C-488A-B752-9FA9AE9F71BA}"/>
            </c:ext>
          </c:extLst>
        </c:ser>
        <c:ser>
          <c:idx val="2"/>
          <c:order val="1"/>
          <c:tx>
            <c:strRef>
              <c:f>'9.05 Graphique 4'!$C$16</c:f>
              <c:strCache>
                <c:ptCount val="1"/>
                <c:pt idx="0">
                  <c:v>Activités annexes (2)</c:v>
                </c:pt>
              </c:strCache>
            </c:strRef>
          </c:tx>
          <c:spPr>
            <a:solidFill>
              <a:srgbClr val="0070C0"/>
            </a:solidFill>
          </c:spPr>
          <c:invertIfNegative val="0"/>
          <c:dLbls>
            <c:spPr>
              <a:noFill/>
              <a:ln w="25400">
                <a:noFill/>
              </a:ln>
            </c:spPr>
            <c:txPr>
              <a:bodyPr/>
              <a:lstStyle/>
              <a:p>
                <a:pPr>
                  <a:defRPr sz="8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'9.05 Graphique 4'!$A$18:$A$20</c:f>
              <c:strCache>
                <c:ptCount val="3"/>
                <c:pt idx="0">
                  <c:v>Premier degré</c:v>
                </c:pt>
                <c:pt idx="1">
                  <c:v>Second degré</c:v>
                </c:pt>
                <c:pt idx="2">
                  <c:v>Supérieur</c:v>
                </c:pt>
              </c:strCache>
            </c:strRef>
          </c:cat>
          <c:val>
            <c:numRef>
              <c:f>'9.05 Graphique 4'!$C$18:$C$20</c:f>
              <c:numCache>
                <c:formatCode>#.##0\.0</c:formatCode>
                <c:ptCount val="3"/>
                <c:pt idx="0" formatCode="0\.0">
                  <c:v>11.317637924607961</c:v>
                </c:pt>
                <c:pt idx="1">
                  <c:v>7.100890225998036</c:v>
                </c:pt>
                <c:pt idx="2" formatCode="0\.0">
                  <c:v>4.4860049876467212</c:v>
                </c:pt>
              </c:numCache>
            </c:numRef>
          </c:val>
          <c:extLst>
            <c:ext xmlns:c16="http://schemas.microsoft.com/office/drawing/2014/chart" uri="{C3380CC4-5D6E-409C-BE32-E72D297353CC}">
              <c16:uniqueId val="{00000001-106C-488A-B752-9FA9AE9F71BA}"/>
            </c:ext>
          </c:extLst>
        </c:ser>
        <c:ser>
          <c:idx val="3"/>
          <c:order val="2"/>
          <c:tx>
            <c:strRef>
              <c:f>'9.05 Graphique 4'!$D$16</c:f>
              <c:strCache>
                <c:ptCount val="1"/>
                <c:pt idx="0">
                  <c:v>Administration générale</c:v>
                </c:pt>
              </c:strCache>
            </c:strRef>
          </c:tx>
          <c:spPr>
            <a:solidFill>
              <a:srgbClr val="002060"/>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'9.05 Graphique 4'!$A$18:$A$20</c:f>
              <c:strCache>
                <c:ptCount val="3"/>
                <c:pt idx="0">
                  <c:v>Premier degré</c:v>
                </c:pt>
                <c:pt idx="1">
                  <c:v>Second degré</c:v>
                </c:pt>
                <c:pt idx="2">
                  <c:v>Supérieur</c:v>
                </c:pt>
              </c:strCache>
            </c:strRef>
          </c:cat>
          <c:val>
            <c:numRef>
              <c:f>'9.05 Graphique 4'!$D$18:$D$20</c:f>
              <c:numCache>
                <c:formatCode>#.##0\.0</c:formatCode>
                <c:ptCount val="3"/>
                <c:pt idx="0" formatCode="0\.0">
                  <c:v>2.378099135400594</c:v>
                </c:pt>
                <c:pt idx="1">
                  <c:v>2.4134809857348989</c:v>
                </c:pt>
                <c:pt idx="2" formatCode="0\.0">
                  <c:v>2.136057609816012</c:v>
                </c:pt>
              </c:numCache>
            </c:numRef>
          </c:val>
          <c:extLst>
            <c:ext xmlns:c16="http://schemas.microsoft.com/office/drawing/2014/chart" uri="{C3380CC4-5D6E-409C-BE32-E72D297353CC}">
              <c16:uniqueId val="{00000002-106C-488A-B752-9FA9AE9F71BA}"/>
            </c:ext>
          </c:extLst>
        </c:ser>
        <c:ser>
          <c:idx val="0"/>
          <c:order val="3"/>
          <c:tx>
            <c:strRef>
              <c:f>'9.05 Graphique 4'!$E$16</c:f>
              <c:strCache>
                <c:ptCount val="1"/>
                <c:pt idx="0">
                  <c:v>Achats de biens et services liés (3)</c:v>
                </c:pt>
              </c:strCache>
            </c:strRef>
          </c:tx>
          <c:spPr>
            <a:solidFill>
              <a:schemeClr val="bg1">
                <a:lumMod val="65000"/>
              </a:schemeClr>
            </a:solidFill>
          </c:spPr>
          <c:invertIfNegative val="0"/>
          <c:dLbls>
            <c:spPr>
              <a:noFill/>
              <a:ln w="25400">
                <a:noFill/>
              </a:ln>
            </c:spPr>
            <c:txPr>
              <a:bodyPr/>
              <a:lstStyle/>
              <a:p>
                <a:pPr>
                  <a:defRPr sz="8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'9.05 Graphique 4'!$A$18:$A$20</c:f>
              <c:strCache>
                <c:ptCount val="3"/>
                <c:pt idx="0">
                  <c:v>Premier degré</c:v>
                </c:pt>
                <c:pt idx="1">
                  <c:v>Second degré</c:v>
                </c:pt>
                <c:pt idx="2">
                  <c:v>Supérieur</c:v>
                </c:pt>
              </c:strCache>
            </c:strRef>
          </c:cat>
          <c:val>
            <c:numRef>
              <c:f>'9.05 Graphique 4'!$E$18:$E$20</c:f>
              <c:numCache>
                <c:formatCode>#.##0\.0</c:formatCode>
                <c:ptCount val="3"/>
                <c:pt idx="0" formatCode="0\.0">
                  <c:v>2.4644430035192606</c:v>
                </c:pt>
                <c:pt idx="1">
                  <c:v>5.9294965853097947</c:v>
                </c:pt>
                <c:pt idx="2" formatCode="0\.0">
                  <c:v>4.7877318737901096</c:v>
                </c:pt>
              </c:numCache>
            </c:numRef>
          </c:val>
          <c:extLst>
            <c:ext xmlns:c16="http://schemas.microsoft.com/office/drawing/2014/chart" uri="{C3380CC4-5D6E-409C-BE32-E72D297353CC}">
              <c16:uniqueId val="{00000003-106C-488A-B752-9FA9AE9F71BA}"/>
            </c:ext>
          </c:extLst>
        </c:ser>
        <c:dLbls>
          <c:showLegendKey val="0"/>
          <c:showVal val="0"/>
          <c:showCatName val="0"/>
          <c:showSerName val="0"/>
          <c:showPercent val="0"/>
          <c:showBubbleSize val="0"/>
        </c:dLbls>
        <c:gapWidth val="150"/>
        <c:overlap val="100"/>
        <c:axId val="119585792"/>
        <c:axId val="120914688"/>
      </c:barChart>
      <c:catAx>
        <c:axId val="119585792"/>
        <c:scaling>
          <c:orientation val="maxMin"/>
        </c:scaling>
        <c:delete val="0"/>
        <c:axPos val="l"/>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0914688"/>
        <c:crosses val="autoZero"/>
        <c:auto val="1"/>
        <c:lblAlgn val="ctr"/>
        <c:lblOffset val="100"/>
        <c:noMultiLvlLbl val="0"/>
      </c:catAx>
      <c:valAx>
        <c:axId val="120914688"/>
        <c:scaling>
          <c:orientation val="minMax"/>
          <c:max val="100"/>
          <c:min val="0"/>
        </c:scaling>
        <c:delete val="0"/>
        <c:axPos val="t"/>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585792"/>
        <c:crosses val="autoZero"/>
        <c:crossBetween val="between"/>
        <c:majorUnit val="20"/>
      </c:valAx>
    </c:plotArea>
    <c:legend>
      <c:legendPos val="b"/>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539115</xdr:colOff>
      <xdr:row>4</xdr:row>
      <xdr:rowOff>7620</xdr:rowOff>
    </xdr:from>
    <xdr:to>
      <xdr:col>15</xdr:col>
      <xdr:colOff>302895</xdr:colOff>
      <xdr:row>34</xdr:row>
      <xdr:rowOff>22860</xdr:rowOff>
    </xdr:to>
    <xdr:graphicFrame macro="">
      <xdr:nvGraphicFramePr>
        <xdr:cNvPr id="226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0.15499</cdr:x>
      <cdr:y>0.71153</cdr:y>
    </cdr:from>
    <cdr:to>
      <cdr:x>0.30649</cdr:x>
      <cdr:y>0.77462</cdr:y>
    </cdr:to>
    <cdr:sp macro="" textlink="'9.05 Graphique 1'!$C$7">
      <cdr:nvSpPr>
        <cdr:cNvPr id="2" name="Texte 5"/>
        <cdr:cNvSpPr txBox="1">
          <a:spLocks xmlns:a="http://schemas.openxmlformats.org/drawingml/2006/main" noChangeArrowheads="1"/>
        </cdr:cNvSpPr>
      </cdr:nvSpPr>
      <cdr:spPr bwMode="auto">
        <a:xfrm xmlns:a="http://schemas.openxmlformats.org/drawingml/2006/main">
          <a:off x="1069236" y="3675028"/>
          <a:ext cx="1017399" cy="32336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9EC22D2C-2644-4111-AD8B-B1CA4CC344BC}" type="TxLink">
            <a:rPr lang="en-US" sz="900" b="0" i="0" u="none" strike="noStrike" baseline="0">
              <a:solidFill>
                <a:srgbClr val="000000"/>
              </a:solidFill>
              <a:latin typeface="Arial"/>
              <a:cs typeface="Arial"/>
            </a:rPr>
            <a:pPr algn="l" rtl="0">
              <a:defRPr sz="1000"/>
            </a:pPr>
            <a:t>Premier degré</a:t>
          </a:fld>
          <a:endParaRPr lang="fr-FR" sz="900" b="0" i="0" u="none" strike="noStrike" baseline="0">
            <a:solidFill>
              <a:srgbClr val="000000"/>
            </a:solidFill>
            <a:latin typeface="+mn-lt"/>
          </a:endParaRPr>
        </a:p>
      </cdr:txBody>
    </cdr:sp>
  </cdr:relSizeAnchor>
  <cdr:relSizeAnchor xmlns:cdr="http://schemas.openxmlformats.org/drawingml/2006/chartDrawing">
    <cdr:from>
      <cdr:x>0.14579</cdr:x>
      <cdr:y>0.60605</cdr:y>
    </cdr:from>
    <cdr:to>
      <cdr:x>0.24187</cdr:x>
      <cdr:y>0.6701</cdr:y>
    </cdr:to>
    <cdr:sp macro="" textlink="'9.05 Graphique 1'!$F$7">
      <cdr:nvSpPr>
        <cdr:cNvPr id="3" name="Texte 5"/>
        <cdr:cNvSpPr txBox="1">
          <a:spLocks xmlns:a="http://schemas.openxmlformats.org/drawingml/2006/main" noChangeArrowheads="1"/>
        </cdr:cNvSpPr>
      </cdr:nvSpPr>
      <cdr:spPr bwMode="auto">
        <a:xfrm xmlns:a="http://schemas.openxmlformats.org/drawingml/2006/main">
          <a:off x="1013763" y="3131748"/>
          <a:ext cx="641779" cy="32964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9781603A-F93B-4847-A816-78D298D3E22E}" type="TxLink">
            <a:rPr lang="en-US" sz="900" b="0" i="0" u="none" strike="noStrike" baseline="0">
              <a:solidFill>
                <a:srgbClr val="000000"/>
              </a:solidFill>
              <a:latin typeface="Arial"/>
              <a:cs typeface="Arial"/>
            </a:rPr>
            <a:pPr algn="l" rtl="0">
              <a:defRPr sz="1000"/>
            </a:pPr>
            <a:t>Ensemble</a:t>
          </a:fld>
          <a:endParaRPr lang="fr-FR" sz="900" b="1" i="0" u="none" strike="noStrike" baseline="0">
            <a:solidFill>
              <a:srgbClr val="000000"/>
            </a:solidFill>
            <a:latin typeface="+mn-lt"/>
          </a:endParaRPr>
        </a:p>
      </cdr:txBody>
    </cdr:sp>
  </cdr:relSizeAnchor>
  <cdr:relSizeAnchor xmlns:cdr="http://schemas.openxmlformats.org/drawingml/2006/chartDrawing">
    <cdr:from>
      <cdr:x>0.13732</cdr:x>
      <cdr:y>0.51189</cdr:y>
    </cdr:from>
    <cdr:to>
      <cdr:x>0.27243</cdr:x>
      <cdr:y>0.5688</cdr:y>
    </cdr:to>
    <cdr:sp macro="" textlink="'9.05 Graphique 1'!$D$7">
      <cdr:nvSpPr>
        <cdr:cNvPr id="4" name="Texte 5"/>
        <cdr:cNvSpPr txBox="1">
          <a:spLocks xmlns:a="http://schemas.openxmlformats.org/drawingml/2006/main" noChangeArrowheads="1"/>
        </cdr:cNvSpPr>
      </cdr:nvSpPr>
      <cdr:spPr bwMode="auto">
        <a:xfrm xmlns:a="http://schemas.openxmlformats.org/drawingml/2006/main">
          <a:off x="956623" y="2647247"/>
          <a:ext cx="903484" cy="29261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4E2D0F7E-8370-4271-AD62-553CB12714BC}" type="TxLink">
            <a:rPr lang="en-US" sz="900" b="0" i="0" u="none" strike="noStrike" baseline="0">
              <a:solidFill>
                <a:srgbClr val="000000"/>
              </a:solidFill>
              <a:latin typeface="Arial"/>
              <a:cs typeface="Arial"/>
            </a:rPr>
            <a:pPr algn="l" rtl="0">
              <a:defRPr sz="1000"/>
            </a:pPr>
            <a:t>Second degré</a:t>
          </a:fld>
          <a:endParaRPr lang="fr-FR" sz="900" b="0" i="0" u="none" strike="noStrike" baseline="0">
            <a:solidFill>
              <a:srgbClr val="000000"/>
            </a:solidFill>
            <a:latin typeface="+mn-lt"/>
          </a:endParaRPr>
        </a:p>
      </cdr:txBody>
    </cdr:sp>
  </cdr:relSizeAnchor>
  <cdr:relSizeAnchor xmlns:cdr="http://schemas.openxmlformats.org/drawingml/2006/chartDrawing">
    <cdr:from>
      <cdr:x>0.16025</cdr:x>
      <cdr:y>0.31153</cdr:y>
    </cdr:from>
    <cdr:to>
      <cdr:x>0.24777</cdr:x>
      <cdr:y>0.37513</cdr:y>
    </cdr:to>
    <cdr:sp macro="" textlink="'9.05 Graphique 1'!$E$7">
      <cdr:nvSpPr>
        <cdr:cNvPr id="5" name="Texte 5"/>
        <cdr:cNvSpPr txBox="1">
          <a:spLocks xmlns:a="http://schemas.openxmlformats.org/drawingml/2006/main" noChangeArrowheads="1"/>
        </cdr:cNvSpPr>
      </cdr:nvSpPr>
      <cdr:spPr bwMode="auto">
        <a:xfrm xmlns:a="http://schemas.openxmlformats.org/drawingml/2006/main">
          <a:off x="1109688" y="1609388"/>
          <a:ext cx="585632" cy="32850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0D56E18D-17A1-40B6-A2A3-FC835553E399}" type="TxLink">
            <a:rPr lang="en-US" sz="900" b="0" i="0" u="none" strike="noStrike" baseline="0">
              <a:solidFill>
                <a:srgbClr val="000000"/>
              </a:solidFill>
              <a:latin typeface="Arial" panose="020B0604020202020204" pitchFamily="34" charset="0"/>
              <a:cs typeface="Arial" panose="020B0604020202020204" pitchFamily="34" charset="0"/>
            </a:rPr>
            <a:pPr algn="l" rtl="0">
              <a:defRPr sz="1000"/>
            </a:pPr>
            <a:t>Supérieur</a:t>
          </a:fld>
          <a:endParaRPr lang="fr-FR" sz="9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0.01019</cdr:y>
    </cdr:from>
    <cdr:to>
      <cdr:x>0.13545</cdr:x>
      <cdr:y>0.06592</cdr:y>
    </cdr:to>
    <cdr:sp macro="" textlink="">
      <cdr:nvSpPr>
        <cdr:cNvPr id="7" name="ZoneTexte 6"/>
        <cdr:cNvSpPr txBox="1"/>
      </cdr:nvSpPr>
      <cdr:spPr>
        <a:xfrm xmlns:a="http://schemas.openxmlformats.org/drawingml/2006/main">
          <a:off x="0" y="50532"/>
          <a:ext cx="915584" cy="2762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euros</a:t>
          </a:r>
          <a:r>
            <a:rPr lang="fr-FR" sz="1100" baseline="0"/>
            <a:t> </a:t>
          </a:r>
          <a:r>
            <a:rPr lang="fr-FR" sz="1100">
              <a:solidFill>
                <a:sysClr val="windowText" lastClr="000000"/>
              </a:solidFill>
            </a:rPr>
            <a:t>2020</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61451</xdr:colOff>
      <xdr:row>3</xdr:row>
      <xdr:rowOff>53585</xdr:rowOff>
    </xdr:from>
    <xdr:to>
      <xdr:col>12</xdr:col>
      <xdr:colOff>542823</xdr:colOff>
      <xdr:row>33</xdr:row>
      <xdr:rowOff>81936</xdr:rowOff>
    </xdr:to>
    <xdr:graphicFrame macro="">
      <xdr:nvGraphicFramePr>
        <xdr:cNvPr id="13735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728134</xdr:colOff>
      <xdr:row>3</xdr:row>
      <xdr:rowOff>42333</xdr:rowOff>
    </xdr:from>
    <xdr:to>
      <xdr:col>18</xdr:col>
      <xdr:colOff>141394</xdr:colOff>
      <xdr:row>21</xdr:row>
      <xdr:rowOff>7620</xdr:rowOff>
    </xdr:to>
    <xdr:graphicFrame macro="">
      <xdr:nvGraphicFramePr>
        <xdr:cNvPr id="28865"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cols>
    <col min="1" max="1" width="90.7109375" style="103" customWidth="1"/>
    <col min="2" max="16384" width="11.42578125" style="103"/>
  </cols>
  <sheetData>
    <row r="1" spans="1:1">
      <c r="A1" s="102" t="s">
        <v>51</v>
      </c>
    </row>
    <row r="2" spans="1:1">
      <c r="A2" s="104" t="s">
        <v>73</v>
      </c>
    </row>
    <row r="3" spans="1:1">
      <c r="A3" s="104"/>
    </row>
    <row r="4" spans="1:1" ht="27.75">
      <c r="A4" s="105" t="s">
        <v>52</v>
      </c>
    </row>
    <row r="7" spans="1:1" ht="102" customHeight="1">
      <c r="A7" s="105" t="s">
        <v>53</v>
      </c>
    </row>
    <row r="9" spans="1:1">
      <c r="A9" s="106" t="s">
        <v>54</v>
      </c>
    </row>
    <row r="11" spans="1:1" ht="15.75">
      <c r="A11" s="107" t="s">
        <v>75</v>
      </c>
    </row>
    <row r="12" spans="1:1">
      <c r="A12" s="102"/>
    </row>
    <row r="13" spans="1:1">
      <c r="A13" s="102"/>
    </row>
    <row r="14" spans="1:1">
      <c r="A14" s="102"/>
    </row>
    <row r="15" spans="1:1" s="108" customFormat="1" ht="34.9" customHeight="1"/>
    <row r="16" spans="1:1" ht="35.1" customHeight="1">
      <c r="A16" s="109" t="s">
        <v>55</v>
      </c>
    </row>
    <row r="17" spans="1:1">
      <c r="A17" s="110" t="s">
        <v>70</v>
      </c>
    </row>
    <row r="18" spans="1:1">
      <c r="A18" s="110" t="s">
        <v>71</v>
      </c>
    </row>
    <row r="19" spans="1:1">
      <c r="A19" s="110" t="s">
        <v>72</v>
      </c>
    </row>
    <row r="20" spans="1:1">
      <c r="A20" s="110" t="s">
        <v>41</v>
      </c>
    </row>
    <row r="21" spans="1:1">
      <c r="A21" s="110"/>
    </row>
    <row r="22" spans="1:1">
      <c r="A22" s="110"/>
    </row>
    <row r="23" spans="1:1">
      <c r="A23" s="110"/>
    </row>
    <row r="24" spans="1:1">
      <c r="A24" s="110"/>
    </row>
    <row r="25" spans="1:1" ht="35.1" customHeight="1">
      <c r="A25" s="111" t="s">
        <v>56</v>
      </c>
    </row>
    <row r="26" spans="1:1" ht="22.5">
      <c r="A26" s="112" t="s">
        <v>57</v>
      </c>
    </row>
    <row r="27" spans="1:1" ht="35.1" customHeight="1">
      <c r="A27" s="113" t="s">
        <v>58</v>
      </c>
    </row>
    <row r="28" spans="1:1">
      <c r="A28" s="114" t="s">
        <v>59</v>
      </c>
    </row>
    <row r="29" spans="1:1">
      <c r="A29" s="114" t="s">
        <v>60</v>
      </c>
    </row>
    <row r="30" spans="1:1" ht="22.5">
      <c r="A30" s="114" t="s">
        <v>61</v>
      </c>
    </row>
    <row r="31" spans="1:1" ht="35.1" customHeight="1">
      <c r="A31" s="115" t="s">
        <v>62</v>
      </c>
    </row>
    <row r="32" spans="1:1">
      <c r="A32" s="116" t="s">
        <v>63</v>
      </c>
    </row>
    <row r="33" spans="1:1">
      <c r="A33" s="108"/>
    </row>
    <row r="34" spans="1:1" ht="22.5">
      <c r="A34" s="117" t="s">
        <v>64</v>
      </c>
    </row>
    <row r="35" spans="1:1">
      <c r="A35" s="118"/>
    </row>
    <row r="36" spans="1:1">
      <c r="A36" s="111" t="s">
        <v>65</v>
      </c>
    </row>
    <row r="37" spans="1:1">
      <c r="A37" s="118"/>
    </row>
    <row r="38" spans="1:1">
      <c r="A38" s="118" t="s">
        <v>66</v>
      </c>
    </row>
    <row r="39" spans="1:1">
      <c r="A39" s="118" t="s">
        <v>67</v>
      </c>
    </row>
    <row r="40" spans="1:1">
      <c r="A40" s="118" t="s">
        <v>68</v>
      </c>
    </row>
    <row r="41" spans="1:1">
      <c r="A41" s="118" t="s">
        <v>69</v>
      </c>
    </row>
    <row r="42" spans="1:1">
      <c r="A42" s="108"/>
    </row>
    <row r="43" spans="1:1">
      <c r="A43" s="108"/>
    </row>
    <row r="44" spans="1:1">
      <c r="A44" s="108"/>
    </row>
    <row r="45" spans="1:1">
      <c r="A45" s="108"/>
    </row>
    <row r="46" spans="1:1">
      <c r="A46" s="108"/>
    </row>
    <row r="47" spans="1:1">
      <c r="A47" s="108"/>
    </row>
    <row r="48" spans="1:1">
      <c r="A48" s="108"/>
    </row>
    <row r="49" spans="1:1">
      <c r="A49" s="108"/>
    </row>
    <row r="50" spans="1:1">
      <c r="A50" s="108"/>
    </row>
    <row r="51" spans="1:1">
      <c r="A51" s="108"/>
    </row>
    <row r="52" spans="1:1">
      <c r="A52" s="108"/>
    </row>
    <row r="53" spans="1:1">
      <c r="A53" s="108"/>
    </row>
    <row r="54" spans="1:1">
      <c r="A54" s="108"/>
    </row>
    <row r="55" spans="1:1">
      <c r="A55" s="108"/>
    </row>
    <row r="56" spans="1:1">
      <c r="A56" s="108"/>
    </row>
    <row r="57" spans="1:1">
      <c r="A57" s="108"/>
    </row>
    <row r="58" spans="1:1">
      <c r="A58" s="108"/>
    </row>
    <row r="59" spans="1:1">
      <c r="A59" s="108"/>
    </row>
    <row r="60" spans="1:1">
      <c r="A60" s="108"/>
    </row>
    <row r="61" spans="1:1">
      <c r="A61" s="108"/>
    </row>
    <row r="62" spans="1:1">
      <c r="A62" s="108"/>
    </row>
    <row r="63" spans="1:1">
      <c r="A63" s="108"/>
    </row>
    <row r="64" spans="1:1">
      <c r="A64" s="108"/>
    </row>
    <row r="65" spans="1:1">
      <c r="A65" s="108"/>
    </row>
    <row r="66" spans="1:1">
      <c r="A66" s="108"/>
    </row>
    <row r="67" spans="1:1">
      <c r="A67" s="108"/>
    </row>
    <row r="68" spans="1:1">
      <c r="A68" s="108"/>
    </row>
    <row r="69" spans="1:1">
      <c r="A69" s="108"/>
    </row>
    <row r="70" spans="1:1">
      <c r="A70" s="108"/>
    </row>
    <row r="71" spans="1:1">
      <c r="A71" s="108"/>
    </row>
    <row r="72" spans="1:1">
      <c r="A72" s="108"/>
    </row>
    <row r="73" spans="1:1">
      <c r="A73" s="108"/>
    </row>
    <row r="74" spans="1:1">
      <c r="A74" s="108"/>
    </row>
    <row r="75" spans="1:1">
      <c r="A75" s="108"/>
    </row>
    <row r="76" spans="1:1">
      <c r="A76" s="108"/>
    </row>
    <row r="77" spans="1:1">
      <c r="A77" s="108"/>
    </row>
    <row r="78" spans="1:1">
      <c r="A78" s="108"/>
    </row>
    <row r="79" spans="1:1">
      <c r="A79" s="108"/>
    </row>
    <row r="80" spans="1:1">
      <c r="A80" s="108"/>
    </row>
    <row r="81" spans="1:1">
      <c r="A81" s="108"/>
    </row>
    <row r="82" spans="1:1">
      <c r="A82" s="108"/>
    </row>
    <row r="83" spans="1:1">
      <c r="A83" s="108"/>
    </row>
    <row r="84" spans="1:1">
      <c r="A84" s="108"/>
    </row>
    <row r="85" spans="1:1">
      <c r="A85" s="108"/>
    </row>
    <row r="86" spans="1:1">
      <c r="A86" s="108"/>
    </row>
    <row r="87" spans="1:1">
      <c r="A87" s="108"/>
    </row>
    <row r="88" spans="1:1">
      <c r="A88" s="108"/>
    </row>
    <row r="89" spans="1:1">
      <c r="A89" s="108"/>
    </row>
    <row r="90" spans="1:1">
      <c r="A90" s="108"/>
    </row>
    <row r="91" spans="1:1">
      <c r="A91" s="108"/>
    </row>
    <row r="92" spans="1:1">
      <c r="A92" s="108"/>
    </row>
    <row r="93" spans="1:1">
      <c r="A93" s="108"/>
    </row>
    <row r="94" spans="1:1">
      <c r="A94" s="108"/>
    </row>
    <row r="95" spans="1:1">
      <c r="A95" s="108"/>
    </row>
    <row r="96" spans="1:1">
      <c r="A96" s="108"/>
    </row>
    <row r="97" spans="1:1">
      <c r="A97" s="108"/>
    </row>
    <row r="98" spans="1:1">
      <c r="A98" s="108"/>
    </row>
    <row r="99" spans="1:1">
      <c r="A99" s="108"/>
    </row>
    <row r="100" spans="1:1">
      <c r="A100" s="10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F48"/>
  <sheetViews>
    <sheetView zoomScaleNormal="100" workbookViewId="0">
      <selection activeCell="A2" sqref="A2"/>
    </sheetView>
  </sheetViews>
  <sheetFormatPr baseColWidth="10" defaultColWidth="11.42578125" defaultRowHeight="12.75"/>
  <cols>
    <col min="1" max="1" width="3.28515625" style="12" customWidth="1"/>
    <col min="2" max="2" width="12.140625" style="12" customWidth="1"/>
    <col min="3" max="3" width="11.7109375" style="12" bestFit="1" customWidth="1"/>
    <col min="4" max="4" width="11.5703125" style="12" bestFit="1" customWidth="1"/>
    <col min="5" max="5" width="9.28515625" style="12" bestFit="1" customWidth="1"/>
    <col min="6" max="6" width="9.7109375" style="12" bestFit="1" customWidth="1"/>
    <col min="7" max="7" width="11.42578125" style="12"/>
    <col min="8" max="8" width="12.140625" style="12" customWidth="1"/>
    <col min="9" max="9" width="11.42578125" style="12"/>
    <col min="10" max="10" width="12.140625" style="12" customWidth="1"/>
    <col min="11" max="11" width="11.85546875" style="12" customWidth="1"/>
    <col min="12" max="26" width="11.42578125" style="12"/>
    <col min="27" max="27" width="12.5703125" style="12" bestFit="1" customWidth="1"/>
    <col min="28" max="16384" width="11.42578125" style="12"/>
  </cols>
  <sheetData>
    <row r="1" spans="1:32" s="1" customFormat="1" ht="15">
      <c r="A1" s="6" t="s">
        <v>74</v>
      </c>
      <c r="B1"/>
    </row>
    <row r="2" spans="1:32" s="1" customFormat="1" ht="15">
      <c r="B2"/>
      <c r="H2" s="97"/>
    </row>
    <row r="3" spans="1:32" s="1" customFormat="1" ht="15">
      <c r="A3" s="7" t="s">
        <v>49</v>
      </c>
      <c r="H3" s="97"/>
    </row>
    <row r="4" spans="1:32" s="1" customFormat="1" ht="15">
      <c r="B4"/>
      <c r="H4" s="97"/>
    </row>
    <row r="5" spans="1:32" s="1" customFormat="1" ht="15">
      <c r="B5"/>
      <c r="H5" s="97"/>
    </row>
    <row r="6" spans="1:32">
      <c r="A6" s="15"/>
      <c r="B6" s="13"/>
      <c r="C6" s="119" t="s">
        <v>18</v>
      </c>
      <c r="D6" s="120"/>
      <c r="E6" s="120"/>
      <c r="F6" s="121"/>
      <c r="G6" s="13"/>
      <c r="H6" s="13"/>
      <c r="I6" s="13"/>
      <c r="P6" s="14"/>
      <c r="Q6" s="16"/>
      <c r="R6" s="16"/>
      <c r="S6" s="16"/>
      <c r="T6" s="16"/>
      <c r="U6" s="16"/>
      <c r="V6" s="16"/>
      <c r="Z6" s="13"/>
      <c r="AA6" s="13"/>
      <c r="AB6" s="13"/>
      <c r="AC6" s="13"/>
      <c r="AD6" s="13"/>
      <c r="AE6" s="13"/>
      <c r="AF6" s="13"/>
    </row>
    <row r="7" spans="1:32" ht="24">
      <c r="B7" s="51" t="s">
        <v>23</v>
      </c>
      <c r="C7" s="22" t="s">
        <v>11</v>
      </c>
      <c r="D7" s="23" t="s">
        <v>10</v>
      </c>
      <c r="E7" s="23" t="s">
        <v>9</v>
      </c>
      <c r="F7" s="24" t="s">
        <v>8</v>
      </c>
      <c r="G7" s="13"/>
      <c r="I7" s="13"/>
      <c r="P7" s="14"/>
      <c r="Q7" s="16"/>
      <c r="R7" s="16"/>
      <c r="S7" s="16"/>
      <c r="T7" s="16"/>
      <c r="U7" s="16"/>
      <c r="V7" s="16"/>
      <c r="Z7" s="13"/>
      <c r="AA7" s="13"/>
      <c r="AB7" s="13"/>
      <c r="AC7" s="13"/>
      <c r="AD7" s="13"/>
      <c r="AE7" s="13"/>
      <c r="AF7" s="13"/>
    </row>
    <row r="8" spans="1:32">
      <c r="B8" s="87">
        <v>1980</v>
      </c>
      <c r="C8" s="89">
        <v>3420</v>
      </c>
      <c r="D8" s="90">
        <v>6210</v>
      </c>
      <c r="E8" s="90">
        <v>8850</v>
      </c>
      <c r="F8" s="91">
        <v>4970</v>
      </c>
      <c r="H8" s="19"/>
      <c r="P8" s="14"/>
      <c r="Q8" s="16"/>
      <c r="R8" s="16"/>
      <c r="S8" s="16"/>
      <c r="T8" s="16"/>
      <c r="U8" s="16"/>
      <c r="V8" s="16"/>
      <c r="Z8" s="13"/>
      <c r="AA8" s="13"/>
      <c r="AB8" s="13"/>
      <c r="AC8" s="13"/>
      <c r="AD8" s="13"/>
      <c r="AE8" s="13"/>
      <c r="AF8" s="13"/>
    </row>
    <row r="9" spans="1:32">
      <c r="B9" s="21">
        <v>1981</v>
      </c>
      <c r="C9" s="28">
        <v>3600</v>
      </c>
      <c r="D9" s="29">
        <v>6380</v>
      </c>
      <c r="E9" s="29">
        <v>8890</v>
      </c>
      <c r="F9" s="30">
        <v>5150</v>
      </c>
      <c r="P9" s="14"/>
      <c r="Q9" s="16"/>
      <c r="R9" s="16"/>
      <c r="S9" s="16"/>
      <c r="T9" s="16"/>
      <c r="U9" s="16"/>
      <c r="V9" s="16"/>
      <c r="Z9" s="13"/>
      <c r="AA9" s="13"/>
      <c r="AB9" s="13"/>
      <c r="AC9" s="13"/>
      <c r="AD9" s="13"/>
      <c r="AE9" s="13"/>
      <c r="AF9" s="13"/>
    </row>
    <row r="10" spans="1:32">
      <c r="B10" s="20">
        <v>1982</v>
      </c>
      <c r="C10" s="25">
        <v>3810</v>
      </c>
      <c r="D10" s="26">
        <v>6670</v>
      </c>
      <c r="E10" s="26">
        <v>9110</v>
      </c>
      <c r="F10" s="27">
        <v>5430</v>
      </c>
      <c r="P10" s="14"/>
      <c r="Q10" s="16"/>
      <c r="R10" s="16"/>
      <c r="S10" s="16"/>
      <c r="T10" s="16"/>
      <c r="U10" s="16"/>
      <c r="V10" s="16"/>
    </row>
    <row r="11" spans="1:32">
      <c r="B11" s="21">
        <v>1983</v>
      </c>
      <c r="C11" s="28">
        <v>3860</v>
      </c>
      <c r="D11" s="29">
        <v>6660</v>
      </c>
      <c r="E11" s="29">
        <v>9050</v>
      </c>
      <c r="F11" s="30">
        <v>5480</v>
      </c>
      <c r="P11" s="14"/>
      <c r="Q11" s="16"/>
      <c r="R11" s="16"/>
      <c r="S11" s="16"/>
      <c r="T11" s="16"/>
      <c r="U11" s="16"/>
      <c r="V11" s="16"/>
    </row>
    <row r="12" spans="1:32">
      <c r="B12" s="20">
        <v>1984</v>
      </c>
      <c r="C12" s="25">
        <v>4000</v>
      </c>
      <c r="D12" s="26">
        <v>6660</v>
      </c>
      <c r="E12" s="26">
        <v>9120</v>
      </c>
      <c r="F12" s="27">
        <v>5580</v>
      </c>
      <c r="P12" s="14"/>
      <c r="Q12" s="16"/>
      <c r="R12" s="16"/>
      <c r="S12" s="17"/>
      <c r="T12" s="17"/>
      <c r="U12" s="16"/>
      <c r="V12" s="17"/>
    </row>
    <row r="13" spans="1:32">
      <c r="B13" s="21">
        <v>1985</v>
      </c>
      <c r="C13" s="28">
        <v>4070</v>
      </c>
      <c r="D13" s="29">
        <v>6640</v>
      </c>
      <c r="E13" s="29">
        <v>9470</v>
      </c>
      <c r="F13" s="30">
        <v>5660</v>
      </c>
      <c r="P13" s="14"/>
      <c r="Q13" s="16"/>
      <c r="R13" s="16"/>
      <c r="S13" s="17"/>
      <c r="T13" s="17"/>
      <c r="U13" s="17"/>
      <c r="V13" s="17"/>
    </row>
    <row r="14" spans="1:32">
      <c r="B14" s="20">
        <v>1986</v>
      </c>
      <c r="C14" s="25">
        <v>3950</v>
      </c>
      <c r="D14" s="26">
        <v>6630</v>
      </c>
      <c r="E14" s="26">
        <v>9460</v>
      </c>
      <c r="F14" s="27">
        <v>5620</v>
      </c>
    </row>
    <row r="15" spans="1:32">
      <c r="B15" s="21">
        <v>1987</v>
      </c>
      <c r="C15" s="28">
        <v>4010</v>
      </c>
      <c r="D15" s="29">
        <v>6680</v>
      </c>
      <c r="E15" s="29">
        <v>9500</v>
      </c>
      <c r="F15" s="30">
        <v>5680</v>
      </c>
    </row>
    <row r="16" spans="1:32">
      <c r="B16" s="20">
        <v>1988</v>
      </c>
      <c r="C16" s="25">
        <v>4120</v>
      </c>
      <c r="D16" s="26">
        <v>6860</v>
      </c>
      <c r="E16" s="26">
        <v>9540</v>
      </c>
      <c r="F16" s="27">
        <v>5820</v>
      </c>
      <c r="S16" s="13"/>
      <c r="T16" s="13"/>
    </row>
    <row r="17" spans="2:20">
      <c r="B17" s="21">
        <v>1989</v>
      </c>
      <c r="C17" s="28">
        <v>4220</v>
      </c>
      <c r="D17" s="29">
        <v>7120</v>
      </c>
      <c r="E17" s="29">
        <v>9400</v>
      </c>
      <c r="F17" s="30">
        <v>5980</v>
      </c>
      <c r="S17" s="13"/>
      <c r="T17" s="13"/>
    </row>
    <row r="18" spans="2:20">
      <c r="B18" s="20">
        <v>1990</v>
      </c>
      <c r="C18" s="25">
        <v>4280</v>
      </c>
      <c r="D18" s="26">
        <v>7460</v>
      </c>
      <c r="E18" s="26">
        <v>9750</v>
      </c>
      <c r="F18" s="27">
        <v>6210</v>
      </c>
      <c r="S18" s="13"/>
      <c r="T18" s="13"/>
    </row>
    <row r="19" spans="2:20">
      <c r="B19" s="21">
        <v>1991</v>
      </c>
      <c r="C19" s="28">
        <v>4440</v>
      </c>
      <c r="D19" s="29">
        <v>7740</v>
      </c>
      <c r="E19" s="29">
        <v>9900</v>
      </c>
      <c r="F19" s="30">
        <v>6460</v>
      </c>
      <c r="S19" s="13"/>
      <c r="T19" s="13"/>
    </row>
    <row r="20" spans="2:20">
      <c r="B20" s="20">
        <v>1992</v>
      </c>
      <c r="C20" s="25">
        <v>4610</v>
      </c>
      <c r="D20" s="26">
        <v>8180</v>
      </c>
      <c r="E20" s="26">
        <v>9990</v>
      </c>
      <c r="F20" s="27">
        <v>6780</v>
      </c>
      <c r="S20" s="13"/>
      <c r="T20" s="13"/>
    </row>
    <row r="21" spans="2:20">
      <c r="B21" s="21">
        <v>1993</v>
      </c>
      <c r="C21" s="28">
        <v>4790</v>
      </c>
      <c r="D21" s="29">
        <v>8410</v>
      </c>
      <c r="E21" s="29">
        <v>10020</v>
      </c>
      <c r="F21" s="30">
        <v>7000</v>
      </c>
      <c r="S21" s="13"/>
      <c r="T21" s="13"/>
    </row>
    <row r="22" spans="2:20">
      <c r="B22" s="20">
        <v>1994</v>
      </c>
      <c r="C22" s="25">
        <v>4950</v>
      </c>
      <c r="D22" s="26">
        <v>8570</v>
      </c>
      <c r="E22" s="26">
        <v>9930</v>
      </c>
      <c r="F22" s="27">
        <v>7150</v>
      </c>
      <c r="S22" s="13"/>
      <c r="T22" s="13"/>
    </row>
    <row r="23" spans="2:20">
      <c r="B23" s="21">
        <v>1995</v>
      </c>
      <c r="C23" s="28">
        <v>5100</v>
      </c>
      <c r="D23" s="29">
        <v>8790</v>
      </c>
      <c r="E23" s="29">
        <v>10070</v>
      </c>
      <c r="F23" s="30">
        <v>7330</v>
      </c>
      <c r="S23" s="13"/>
      <c r="T23" s="13"/>
    </row>
    <row r="24" spans="2:20">
      <c r="B24" s="20">
        <v>1996</v>
      </c>
      <c r="C24" s="25">
        <v>5200</v>
      </c>
      <c r="D24" s="26">
        <v>8920</v>
      </c>
      <c r="E24" s="26">
        <v>10220</v>
      </c>
      <c r="F24" s="27">
        <v>7460</v>
      </c>
    </row>
    <row r="25" spans="2:20">
      <c r="B25" s="21">
        <v>1997</v>
      </c>
      <c r="C25" s="28">
        <v>5350</v>
      </c>
      <c r="D25" s="29">
        <v>9110</v>
      </c>
      <c r="E25" s="29">
        <v>10480</v>
      </c>
      <c r="F25" s="30">
        <v>7630</v>
      </c>
    </row>
    <row r="26" spans="2:20">
      <c r="B26" s="20">
        <v>1998</v>
      </c>
      <c r="C26" s="25">
        <v>5550</v>
      </c>
      <c r="D26" s="26">
        <v>9310</v>
      </c>
      <c r="E26" s="26">
        <v>10760</v>
      </c>
      <c r="F26" s="27">
        <v>7840</v>
      </c>
    </row>
    <row r="27" spans="2:20">
      <c r="B27" s="21">
        <v>1999</v>
      </c>
      <c r="C27" s="31">
        <v>5780</v>
      </c>
      <c r="D27" s="32">
        <v>9620</v>
      </c>
      <c r="E27" s="32">
        <v>11110</v>
      </c>
      <c r="F27" s="33">
        <v>8120</v>
      </c>
    </row>
    <row r="28" spans="2:20">
      <c r="B28" s="20">
        <v>2000</v>
      </c>
      <c r="C28" s="25">
        <v>5880</v>
      </c>
      <c r="D28" s="26">
        <v>9790</v>
      </c>
      <c r="E28" s="26">
        <v>11260</v>
      </c>
      <c r="F28" s="27">
        <v>8260</v>
      </c>
    </row>
    <row r="29" spans="2:20">
      <c r="B29" s="21">
        <v>2001</v>
      </c>
      <c r="C29" s="28">
        <v>5900</v>
      </c>
      <c r="D29" s="29">
        <v>9900</v>
      </c>
      <c r="E29" s="29">
        <v>11290</v>
      </c>
      <c r="F29" s="30">
        <v>8320</v>
      </c>
    </row>
    <row r="30" spans="2:20">
      <c r="B30" s="20">
        <v>2002</v>
      </c>
      <c r="C30" s="25">
        <v>5860</v>
      </c>
      <c r="D30" s="26">
        <v>10000</v>
      </c>
      <c r="E30" s="26">
        <v>11500</v>
      </c>
      <c r="F30" s="27">
        <v>8370</v>
      </c>
    </row>
    <row r="31" spans="2:20">
      <c r="B31" s="21">
        <v>2003</v>
      </c>
      <c r="C31" s="28">
        <v>6050</v>
      </c>
      <c r="D31" s="29">
        <v>10020</v>
      </c>
      <c r="E31" s="29">
        <v>11420</v>
      </c>
      <c r="F31" s="30">
        <v>8460</v>
      </c>
    </row>
    <row r="32" spans="2:20">
      <c r="B32" s="20">
        <v>2004</v>
      </c>
      <c r="C32" s="25">
        <v>6100</v>
      </c>
      <c r="D32" s="26">
        <v>10030</v>
      </c>
      <c r="E32" s="26">
        <v>11430</v>
      </c>
      <c r="F32" s="27">
        <v>8490</v>
      </c>
    </row>
    <row r="33" spans="1:16">
      <c r="B33" s="21">
        <v>2005</v>
      </c>
      <c r="C33" s="28">
        <v>6040</v>
      </c>
      <c r="D33" s="29">
        <v>10030</v>
      </c>
      <c r="E33" s="29">
        <v>11470</v>
      </c>
      <c r="F33" s="30">
        <v>8450</v>
      </c>
    </row>
    <row r="34" spans="1:16">
      <c r="A34" s="13"/>
      <c r="B34" s="20">
        <v>2006</v>
      </c>
      <c r="C34" s="25">
        <v>6070</v>
      </c>
      <c r="D34" s="26">
        <v>10190</v>
      </c>
      <c r="E34" s="26">
        <v>11570</v>
      </c>
      <c r="F34" s="27">
        <v>8530</v>
      </c>
    </row>
    <row r="35" spans="1:16">
      <c r="B35" s="21">
        <v>2007</v>
      </c>
      <c r="C35" s="28">
        <v>6040</v>
      </c>
      <c r="D35" s="29">
        <v>10160</v>
      </c>
      <c r="E35" s="29">
        <v>12030</v>
      </c>
      <c r="F35" s="30">
        <v>8580</v>
      </c>
      <c r="H35" s="59" t="s">
        <v>36</v>
      </c>
      <c r="O35" s="48" t="s">
        <v>50</v>
      </c>
    </row>
    <row r="36" spans="1:16">
      <c r="B36" s="20">
        <v>2008</v>
      </c>
      <c r="C36" s="25">
        <v>5970</v>
      </c>
      <c r="D36" s="26">
        <v>10310</v>
      </c>
      <c r="E36" s="26">
        <v>12480</v>
      </c>
      <c r="F36" s="27">
        <v>8660</v>
      </c>
      <c r="H36" s="122" t="s">
        <v>45</v>
      </c>
      <c r="I36" s="123"/>
      <c r="J36" s="123"/>
      <c r="K36" s="123"/>
      <c r="L36" s="123"/>
      <c r="M36" s="123"/>
      <c r="N36" s="123"/>
      <c r="O36" s="123"/>
      <c r="P36" s="123"/>
    </row>
    <row r="37" spans="1:16">
      <c r="B37" s="21">
        <v>2009</v>
      </c>
      <c r="C37" s="28">
        <v>6170</v>
      </c>
      <c r="D37" s="29">
        <v>10580</v>
      </c>
      <c r="E37" s="29">
        <v>12840</v>
      </c>
      <c r="F37" s="30">
        <v>8920</v>
      </c>
      <c r="H37" s="19" t="s">
        <v>44</v>
      </c>
    </row>
    <row r="38" spans="1:16">
      <c r="B38" s="20">
        <v>2010</v>
      </c>
      <c r="C38" s="25">
        <v>6220</v>
      </c>
      <c r="D38" s="26">
        <v>10620</v>
      </c>
      <c r="E38" s="26">
        <v>12760</v>
      </c>
      <c r="F38" s="27">
        <v>8950</v>
      </c>
    </row>
    <row r="39" spans="1:16">
      <c r="B39" s="21">
        <v>2011</v>
      </c>
      <c r="C39" s="28">
        <v>6240</v>
      </c>
      <c r="D39" s="29">
        <v>10370</v>
      </c>
      <c r="E39" s="29">
        <v>12780</v>
      </c>
      <c r="F39" s="30">
        <v>8870</v>
      </c>
    </row>
    <row r="40" spans="1:16">
      <c r="B40" s="20">
        <v>2012</v>
      </c>
      <c r="C40" s="25">
        <v>6330</v>
      </c>
      <c r="D40" s="26">
        <v>10220</v>
      </c>
      <c r="E40" s="26">
        <v>12510</v>
      </c>
      <c r="F40" s="27">
        <v>8820</v>
      </c>
    </row>
    <row r="41" spans="1:16">
      <c r="A41" s="18"/>
      <c r="B41" s="21">
        <v>2013</v>
      </c>
      <c r="C41" s="28">
        <v>6540</v>
      </c>
      <c r="D41" s="29">
        <v>10200</v>
      </c>
      <c r="E41" s="29">
        <v>12600</v>
      </c>
      <c r="F41" s="30">
        <v>8930</v>
      </c>
    </row>
    <row r="42" spans="1:16" ht="57" customHeight="1">
      <c r="B42" s="98">
        <v>2014</v>
      </c>
      <c r="C42" s="99">
        <v>6580</v>
      </c>
      <c r="D42" s="100">
        <v>10250</v>
      </c>
      <c r="E42" s="100">
        <v>12600</v>
      </c>
      <c r="F42" s="101">
        <v>8970</v>
      </c>
    </row>
    <row r="43" spans="1:16">
      <c r="B43" s="21">
        <v>2015</v>
      </c>
      <c r="C43" s="28">
        <v>6590</v>
      </c>
      <c r="D43" s="29">
        <v>10190</v>
      </c>
      <c r="E43" s="29">
        <v>12290</v>
      </c>
      <c r="F43" s="30">
        <v>8910</v>
      </c>
    </row>
    <row r="44" spans="1:16">
      <c r="B44" s="20">
        <v>2016</v>
      </c>
      <c r="C44" s="25">
        <v>6620</v>
      </c>
      <c r="D44" s="26">
        <v>10200</v>
      </c>
      <c r="E44" s="26">
        <v>12160</v>
      </c>
      <c r="F44" s="27">
        <v>8910</v>
      </c>
    </row>
    <row r="45" spans="1:16">
      <c r="B45" s="21">
        <v>2017</v>
      </c>
      <c r="C45" s="28">
        <v>6940</v>
      </c>
      <c r="D45" s="29">
        <v>10300</v>
      </c>
      <c r="E45" s="29">
        <v>12020</v>
      </c>
      <c r="F45" s="30">
        <v>9080</v>
      </c>
    </row>
    <row r="46" spans="1:16">
      <c r="B46" s="20">
        <v>2018</v>
      </c>
      <c r="C46" s="25">
        <v>7050</v>
      </c>
      <c r="D46" s="26">
        <v>10260</v>
      </c>
      <c r="E46" s="26">
        <v>11990</v>
      </c>
      <c r="F46" s="27">
        <v>9130</v>
      </c>
    </row>
    <row r="47" spans="1:16">
      <c r="B47" s="21">
        <v>2019</v>
      </c>
      <c r="C47" s="28">
        <v>7200</v>
      </c>
      <c r="D47" s="29">
        <v>10250</v>
      </c>
      <c r="E47" s="29">
        <v>11990</v>
      </c>
      <c r="F47" s="30">
        <v>9210</v>
      </c>
    </row>
    <row r="48" spans="1:16">
      <c r="B48" s="88" t="s">
        <v>38</v>
      </c>
      <c r="C48" s="92">
        <v>6980</v>
      </c>
      <c r="D48" s="93">
        <v>9850</v>
      </c>
      <c r="E48" s="93">
        <v>11580</v>
      </c>
      <c r="F48" s="94">
        <v>8900</v>
      </c>
    </row>
  </sheetData>
  <mergeCells count="2">
    <mergeCell ref="C6:F6"/>
    <mergeCell ref="H36:P36"/>
  </mergeCells>
  <phoneticPr fontId="0" type="noConversion"/>
  <printOptions horizontalCentered="1" verticalCentered="1"/>
  <pageMargins left="0.23622047244094491" right="0" top="0" bottom="0" header="0.51181102362204722" footer="0.51181102362204722"/>
  <pageSetup paperSize="9" scale="84" orientation="landscape" r:id="rId1"/>
  <headerFooter alignWithMargins="0"/>
  <rowBreaks count="1" manualBreakCount="1">
    <brk id="30"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R37"/>
  <sheetViews>
    <sheetView topLeftCell="A13" zoomScale="90" zoomScaleNormal="90" workbookViewId="0">
      <selection activeCell="A2" sqref="A2"/>
    </sheetView>
  </sheetViews>
  <sheetFormatPr baseColWidth="10" defaultColWidth="11.42578125" defaultRowHeight="12.75"/>
  <cols>
    <col min="1" max="1" width="37" style="1" customWidth="1"/>
    <col min="2" max="3" width="8.85546875" style="1" customWidth="1"/>
    <col min="4" max="8" width="8.7109375" style="1" customWidth="1"/>
    <col min="9" max="16" width="11.5703125" customWidth="1"/>
    <col min="17" max="16384" width="11.42578125" style="1"/>
  </cols>
  <sheetData>
    <row r="1" spans="1:18" ht="15">
      <c r="A1" s="124" t="s">
        <v>74</v>
      </c>
      <c r="B1" s="124"/>
      <c r="C1" s="124"/>
    </row>
    <row r="3" spans="1:18" s="2" customFormat="1">
      <c r="A3" s="7" t="s">
        <v>47</v>
      </c>
      <c r="B3" s="4"/>
      <c r="I3"/>
      <c r="J3"/>
      <c r="K3"/>
      <c r="L3"/>
      <c r="M3"/>
      <c r="N3"/>
      <c r="O3"/>
      <c r="P3"/>
      <c r="Q3"/>
      <c r="R3"/>
    </row>
    <row r="4" spans="1:18" s="2" customFormat="1">
      <c r="I4"/>
      <c r="J4"/>
      <c r="K4"/>
      <c r="L4"/>
      <c r="M4"/>
      <c r="N4"/>
      <c r="O4"/>
      <c r="P4"/>
    </row>
    <row r="5" spans="1:18" s="8" customFormat="1" ht="15.75" customHeight="1">
      <c r="A5" s="39" t="s">
        <v>0</v>
      </c>
      <c r="B5" s="40">
        <v>1980</v>
      </c>
      <c r="C5" s="40">
        <v>1990</v>
      </c>
      <c r="D5" s="40">
        <v>2000</v>
      </c>
      <c r="E5" s="40">
        <v>2005</v>
      </c>
      <c r="F5" s="40">
        <v>2010</v>
      </c>
      <c r="G5" s="41">
        <v>2015</v>
      </c>
      <c r="H5" s="40">
        <v>2019</v>
      </c>
      <c r="I5" s="40" t="s">
        <v>39</v>
      </c>
      <c r="J5"/>
      <c r="K5"/>
      <c r="L5"/>
      <c r="M5"/>
      <c r="N5"/>
      <c r="O5"/>
      <c r="P5"/>
      <c r="Q5"/>
      <c r="R5"/>
    </row>
    <row r="6" spans="1:18" s="2" customFormat="1" ht="15" customHeight="1">
      <c r="A6" s="49" t="s">
        <v>1</v>
      </c>
      <c r="B6" s="34" t="s">
        <v>13</v>
      </c>
      <c r="C6" s="9">
        <v>3790</v>
      </c>
      <c r="D6" s="9">
        <v>5710</v>
      </c>
      <c r="E6" s="9">
        <v>5820</v>
      </c>
      <c r="F6" s="9">
        <v>6150</v>
      </c>
      <c r="G6" s="9">
        <v>6770</v>
      </c>
      <c r="H6" s="9">
        <v>7270</v>
      </c>
      <c r="I6" s="9">
        <v>7080</v>
      </c>
      <c r="J6"/>
      <c r="K6" s="67"/>
      <c r="L6"/>
      <c r="M6"/>
      <c r="N6"/>
      <c r="O6"/>
      <c r="P6"/>
      <c r="Q6"/>
      <c r="R6"/>
    </row>
    <row r="7" spans="1:18" s="2" customFormat="1" ht="15" customHeight="1">
      <c r="A7" s="50" t="s">
        <v>22</v>
      </c>
      <c r="B7" s="34" t="s">
        <v>13</v>
      </c>
      <c r="C7" s="9">
        <v>4530</v>
      </c>
      <c r="D7" s="9">
        <v>5930</v>
      </c>
      <c r="E7" s="9">
        <v>6190</v>
      </c>
      <c r="F7" s="9">
        <v>6260</v>
      </c>
      <c r="G7" s="9">
        <v>6490</v>
      </c>
      <c r="H7" s="9">
        <v>7160</v>
      </c>
      <c r="I7" s="9">
        <v>6920</v>
      </c>
      <c r="J7"/>
      <c r="K7" s="67"/>
      <c r="L7"/>
      <c r="M7"/>
      <c r="N7"/>
      <c r="O7"/>
      <c r="P7"/>
      <c r="Q7"/>
      <c r="R7"/>
    </row>
    <row r="8" spans="1:18" s="10" customFormat="1" ht="15" customHeight="1">
      <c r="A8" s="44" t="s">
        <v>12</v>
      </c>
      <c r="B8" s="45">
        <v>3420</v>
      </c>
      <c r="C8" s="45">
        <v>4280</v>
      </c>
      <c r="D8" s="45">
        <v>5880</v>
      </c>
      <c r="E8" s="45">
        <v>6040</v>
      </c>
      <c r="F8" s="45">
        <v>6220</v>
      </c>
      <c r="G8" s="45">
        <v>6590</v>
      </c>
      <c r="H8" s="45">
        <v>7200</v>
      </c>
      <c r="I8" s="45">
        <v>6980</v>
      </c>
      <c r="J8"/>
      <c r="K8" s="67"/>
      <c r="L8"/>
      <c r="M8"/>
      <c r="N8"/>
      <c r="O8"/>
      <c r="P8"/>
      <c r="Q8"/>
      <c r="R8"/>
    </row>
    <row r="9" spans="1:18" s="2" customFormat="1" ht="15" customHeight="1">
      <c r="A9" s="50" t="s">
        <v>19</v>
      </c>
      <c r="B9" s="34" t="s">
        <v>13</v>
      </c>
      <c r="C9" s="9">
        <v>6500</v>
      </c>
      <c r="D9" s="9">
        <v>8460</v>
      </c>
      <c r="E9" s="9">
        <v>8910</v>
      </c>
      <c r="F9" s="9">
        <v>9140</v>
      </c>
      <c r="G9" s="9">
        <v>8940</v>
      </c>
      <c r="H9" s="9">
        <v>9050</v>
      </c>
      <c r="I9" s="9">
        <v>8730</v>
      </c>
      <c r="J9"/>
      <c r="K9" s="67"/>
      <c r="L9"/>
      <c r="M9"/>
      <c r="N9"/>
      <c r="O9"/>
      <c r="P9"/>
      <c r="Q9"/>
      <c r="R9"/>
    </row>
    <row r="10" spans="1:18" s="2" customFormat="1" ht="15" customHeight="1">
      <c r="A10" s="50" t="s">
        <v>20</v>
      </c>
      <c r="B10" s="34" t="s">
        <v>13</v>
      </c>
      <c r="C10" s="9">
        <v>8430</v>
      </c>
      <c r="D10" s="9">
        <v>11490</v>
      </c>
      <c r="E10" s="9">
        <v>11330</v>
      </c>
      <c r="F10" s="9">
        <v>12610</v>
      </c>
      <c r="G10" s="9">
        <v>11640</v>
      </c>
      <c r="H10" s="9">
        <v>11660</v>
      </c>
      <c r="I10" s="9">
        <v>11140</v>
      </c>
      <c r="J10"/>
      <c r="K10" s="67"/>
      <c r="L10"/>
      <c r="M10"/>
      <c r="N10"/>
      <c r="O10"/>
      <c r="P10"/>
      <c r="Q10"/>
      <c r="R10"/>
    </row>
    <row r="11" spans="1:18" s="2" customFormat="1" ht="15" customHeight="1">
      <c r="A11" s="50" t="s">
        <v>21</v>
      </c>
      <c r="B11" s="34" t="s">
        <v>13</v>
      </c>
      <c r="C11" s="9">
        <v>10270</v>
      </c>
      <c r="D11" s="9">
        <v>12880</v>
      </c>
      <c r="E11" s="9">
        <v>12660</v>
      </c>
      <c r="F11" s="9">
        <v>13410</v>
      </c>
      <c r="G11" s="9">
        <v>13000</v>
      </c>
      <c r="H11" s="9">
        <v>13110</v>
      </c>
      <c r="I11" s="9">
        <v>12680</v>
      </c>
      <c r="J11"/>
      <c r="K11" s="67"/>
      <c r="L11"/>
      <c r="M11"/>
      <c r="N11"/>
      <c r="O11"/>
      <c r="P11"/>
      <c r="Q11"/>
      <c r="R11"/>
    </row>
    <row r="12" spans="1:18" s="10" customFormat="1" ht="15" customHeight="1">
      <c r="A12" s="46" t="s">
        <v>5</v>
      </c>
      <c r="B12" s="45">
        <v>6210</v>
      </c>
      <c r="C12" s="45">
        <v>7460</v>
      </c>
      <c r="D12" s="45">
        <v>9790</v>
      </c>
      <c r="E12" s="45">
        <v>10030</v>
      </c>
      <c r="F12" s="45">
        <v>10620</v>
      </c>
      <c r="G12" s="45">
        <v>10190</v>
      </c>
      <c r="H12" s="45">
        <v>10250</v>
      </c>
      <c r="I12" s="45">
        <v>9850</v>
      </c>
      <c r="J12"/>
      <c r="K12" s="67"/>
      <c r="L12"/>
      <c r="M12"/>
      <c r="N12"/>
      <c r="O12"/>
      <c r="P12"/>
      <c r="Q12"/>
      <c r="R12"/>
    </row>
    <row r="13" spans="1:18" s="10" customFormat="1" ht="15" customHeight="1">
      <c r="A13" s="46" t="s">
        <v>35</v>
      </c>
      <c r="B13" s="86">
        <v>4670</v>
      </c>
      <c r="C13" s="86">
        <v>5800</v>
      </c>
      <c r="D13" s="86">
        <v>7770</v>
      </c>
      <c r="E13" s="86">
        <v>7940</v>
      </c>
      <c r="F13" s="45">
        <v>8270</v>
      </c>
      <c r="G13" s="45">
        <v>8270</v>
      </c>
      <c r="H13" s="45">
        <v>8650</v>
      </c>
      <c r="I13" s="45">
        <v>8350</v>
      </c>
      <c r="J13"/>
      <c r="K13" s="67"/>
      <c r="L13"/>
      <c r="M13"/>
      <c r="N13"/>
      <c r="O13"/>
      <c r="P13"/>
      <c r="Q13"/>
      <c r="R13"/>
    </row>
    <row r="14" spans="1:18" s="2" customFormat="1" ht="15" customHeight="1">
      <c r="A14" s="49" t="s">
        <v>2</v>
      </c>
      <c r="B14" s="34" t="s">
        <v>13</v>
      </c>
      <c r="C14" s="34" t="s">
        <v>13</v>
      </c>
      <c r="D14" s="9">
        <v>15010</v>
      </c>
      <c r="E14" s="9">
        <v>15580</v>
      </c>
      <c r="F14" s="9">
        <v>15430</v>
      </c>
      <c r="G14" s="9">
        <v>14410</v>
      </c>
      <c r="H14" s="9">
        <v>14750</v>
      </c>
      <c r="I14" s="9">
        <v>14220</v>
      </c>
      <c r="J14"/>
      <c r="K14" s="67"/>
      <c r="L14"/>
      <c r="M14"/>
      <c r="N14"/>
      <c r="O14"/>
      <c r="P14"/>
      <c r="Q14"/>
      <c r="R14"/>
    </row>
    <row r="15" spans="1:18" s="2" customFormat="1" ht="15" customHeight="1">
      <c r="A15" s="49" t="s">
        <v>3</v>
      </c>
      <c r="B15" s="34" t="s">
        <v>13</v>
      </c>
      <c r="C15" s="34" t="s">
        <v>13</v>
      </c>
      <c r="D15" s="9">
        <v>16820</v>
      </c>
      <c r="E15" s="9">
        <v>17240</v>
      </c>
      <c r="F15" s="9">
        <v>16970</v>
      </c>
      <c r="G15" s="9">
        <v>15980</v>
      </c>
      <c r="H15" s="9">
        <v>16260</v>
      </c>
      <c r="I15" s="9">
        <v>15730</v>
      </c>
      <c r="J15"/>
      <c r="K15" s="67"/>
      <c r="L15"/>
      <c r="M15"/>
      <c r="N15"/>
      <c r="O15"/>
      <c r="P15"/>
      <c r="Q15"/>
      <c r="R15"/>
    </row>
    <row r="16" spans="1:18" s="2" customFormat="1" ht="15" customHeight="1">
      <c r="A16" s="50" t="s">
        <v>7</v>
      </c>
      <c r="B16" s="34" t="s">
        <v>13</v>
      </c>
      <c r="C16" s="34" t="s">
        <v>13</v>
      </c>
      <c r="D16" s="9">
        <v>9400</v>
      </c>
      <c r="E16" s="9">
        <v>9450</v>
      </c>
      <c r="F16" s="9">
        <v>11480</v>
      </c>
      <c r="G16" s="9">
        <v>11050</v>
      </c>
      <c r="H16" s="9">
        <v>10590</v>
      </c>
      <c r="I16" s="9">
        <v>10440</v>
      </c>
      <c r="J16"/>
      <c r="K16" s="67"/>
      <c r="L16"/>
      <c r="M16"/>
      <c r="N16"/>
      <c r="O16"/>
      <c r="P16"/>
      <c r="Q16"/>
      <c r="R16"/>
    </row>
    <row r="17" spans="1:18" s="10" customFormat="1" ht="15" customHeight="1">
      <c r="A17" s="47" t="s">
        <v>6</v>
      </c>
      <c r="B17" s="45">
        <v>8850</v>
      </c>
      <c r="C17" s="45">
        <v>9750</v>
      </c>
      <c r="D17" s="45">
        <v>11260</v>
      </c>
      <c r="E17" s="45">
        <v>11470</v>
      </c>
      <c r="F17" s="45">
        <v>12760</v>
      </c>
      <c r="G17" s="45">
        <v>12290</v>
      </c>
      <c r="H17" s="45">
        <v>11990</v>
      </c>
      <c r="I17" s="45">
        <v>11580</v>
      </c>
      <c r="J17"/>
      <c r="K17" s="67"/>
      <c r="L17"/>
      <c r="M17"/>
      <c r="N17"/>
      <c r="O17"/>
      <c r="P17"/>
      <c r="Q17"/>
      <c r="R17"/>
    </row>
    <row r="18" spans="1:18" s="5" customFormat="1" ht="15" customHeight="1">
      <c r="A18" s="42" t="s">
        <v>4</v>
      </c>
      <c r="B18" s="43">
        <v>4970</v>
      </c>
      <c r="C18" s="43">
        <v>6210</v>
      </c>
      <c r="D18" s="43">
        <v>8260</v>
      </c>
      <c r="E18" s="43">
        <v>8450</v>
      </c>
      <c r="F18" s="43">
        <v>8950</v>
      </c>
      <c r="G18" s="43">
        <v>8910</v>
      </c>
      <c r="H18" s="43">
        <v>9210</v>
      </c>
      <c r="I18" s="43">
        <v>8900</v>
      </c>
      <c r="J18"/>
      <c r="K18" s="67"/>
      <c r="L18"/>
      <c r="M18"/>
      <c r="N18"/>
      <c r="O18"/>
      <c r="P18"/>
      <c r="Q18"/>
      <c r="R18"/>
    </row>
    <row r="19" spans="1:18" s="2" customFormat="1">
      <c r="A19" s="59" t="s">
        <v>36</v>
      </c>
      <c r="B19" s="35"/>
      <c r="C19" s="35"/>
      <c r="D19" s="35"/>
      <c r="E19" s="35"/>
      <c r="F19" s="35"/>
      <c r="G19" s="36"/>
      <c r="I19" s="48" t="s">
        <v>50</v>
      </c>
      <c r="J19"/>
      <c r="K19"/>
      <c r="L19"/>
      <c r="M19"/>
      <c r="N19"/>
      <c r="O19"/>
      <c r="P19"/>
      <c r="Q19"/>
      <c r="R19"/>
    </row>
    <row r="20" spans="1:18" s="2" customFormat="1">
      <c r="A20" s="38" t="s">
        <v>14</v>
      </c>
      <c r="B20" s="35"/>
      <c r="C20" s="35"/>
      <c r="D20" s="35"/>
      <c r="E20" s="35"/>
      <c r="F20" s="35"/>
      <c r="G20" s="36"/>
      <c r="H20" s="36"/>
      <c r="I20"/>
      <c r="J20"/>
      <c r="K20"/>
      <c r="L20"/>
      <c r="M20"/>
      <c r="N20"/>
      <c r="O20"/>
      <c r="P20"/>
      <c r="Q20"/>
      <c r="R20"/>
    </row>
    <row r="21" spans="1:18">
      <c r="A21" s="38" t="s">
        <v>15</v>
      </c>
      <c r="B21" s="35"/>
      <c r="C21" s="35"/>
      <c r="D21" s="35"/>
      <c r="E21" s="35"/>
      <c r="F21" s="35"/>
      <c r="G21" s="37"/>
      <c r="H21" s="37"/>
    </row>
    <row r="22" spans="1:18">
      <c r="A22" s="38" t="s">
        <v>16</v>
      </c>
      <c r="B22" s="35"/>
      <c r="C22" s="35"/>
      <c r="D22" s="35"/>
      <c r="E22" s="35"/>
      <c r="F22" s="35"/>
      <c r="G22" s="36"/>
      <c r="H22" s="36"/>
      <c r="Q22"/>
      <c r="R22"/>
    </row>
    <row r="23" spans="1:18" s="2" customFormat="1">
      <c r="A23" s="38" t="s">
        <v>17</v>
      </c>
      <c r="B23" s="35"/>
      <c r="C23" s="35"/>
      <c r="D23" s="35"/>
      <c r="E23" s="35"/>
      <c r="F23" s="35"/>
      <c r="G23" s="36"/>
      <c r="H23" s="36"/>
      <c r="I23"/>
      <c r="J23"/>
      <c r="K23"/>
      <c r="L23"/>
      <c r="M23"/>
      <c r="N23"/>
      <c r="O23"/>
      <c r="P23"/>
      <c r="Q23"/>
      <c r="R23"/>
    </row>
    <row r="24" spans="1:18">
      <c r="C24" s="3"/>
      <c r="D24" s="3"/>
      <c r="E24" s="3"/>
      <c r="Q24"/>
      <c r="R24"/>
    </row>
    <row r="25" spans="1:18" ht="47.25" customHeight="1">
      <c r="A25" s="122" t="s">
        <v>46</v>
      </c>
      <c r="B25" s="122"/>
      <c r="C25" s="122"/>
      <c r="D25" s="122"/>
      <c r="E25" s="122"/>
      <c r="F25" s="122"/>
      <c r="G25" s="122"/>
      <c r="H25" s="122"/>
      <c r="I25" s="122"/>
      <c r="Q25"/>
      <c r="R25"/>
    </row>
    <row r="26" spans="1:18" customFormat="1">
      <c r="A26" s="19" t="s">
        <v>44</v>
      </c>
    </row>
    <row r="27" spans="1:18" customFormat="1"/>
    <row r="28" spans="1:18" customFormat="1"/>
    <row r="29" spans="1:18" customFormat="1"/>
    <row r="30" spans="1:18" customFormat="1">
      <c r="B30" s="1"/>
      <c r="C30" s="1"/>
    </row>
    <row r="31" spans="1:18" customFormat="1">
      <c r="B31" s="1"/>
      <c r="C31" s="1"/>
      <c r="D31" s="1"/>
      <c r="E31" s="1"/>
      <c r="F31" s="1"/>
      <c r="G31" s="1"/>
    </row>
    <row r="32" spans="1:18" customFormat="1">
      <c r="B32" s="1"/>
      <c r="C32" s="1"/>
      <c r="D32" s="1"/>
      <c r="E32" s="1"/>
      <c r="F32" s="1"/>
      <c r="G32" s="1"/>
    </row>
    <row r="33" customFormat="1"/>
    <row r="34" customFormat="1"/>
    <row r="35" customFormat="1"/>
    <row r="36" customFormat="1"/>
    <row r="37" customFormat="1"/>
  </sheetData>
  <mergeCells count="2">
    <mergeCell ref="A1:C1"/>
    <mergeCell ref="A25:I25"/>
  </mergeCells>
  <phoneticPr fontId="6" type="noConversion"/>
  <pageMargins left="0.4" right="0.45"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S55"/>
  <sheetViews>
    <sheetView topLeftCell="B10" zoomScale="93" zoomScaleNormal="93" workbookViewId="0">
      <selection activeCell="A2" sqref="A2"/>
    </sheetView>
  </sheetViews>
  <sheetFormatPr baseColWidth="10" defaultColWidth="11.42578125" defaultRowHeight="12.75"/>
  <cols>
    <col min="1" max="1" width="37" style="1" customWidth="1"/>
    <col min="2" max="2" width="12.28515625" style="1" customWidth="1"/>
    <col min="3" max="3" width="8.85546875" style="1" customWidth="1"/>
    <col min="4" max="9" width="8.7109375" style="1" customWidth="1"/>
    <col min="10" max="17" width="11.5703125" customWidth="1"/>
    <col min="18" max="16384" width="11.42578125" style="1"/>
  </cols>
  <sheetData>
    <row r="1" spans="1:19" ht="15">
      <c r="A1" s="66" t="s">
        <v>74</v>
      </c>
      <c r="G1" s="66"/>
      <c r="H1" s="66"/>
      <c r="I1" s="66"/>
    </row>
    <row r="3" spans="1:19" s="2" customFormat="1">
      <c r="A3" s="7" t="s">
        <v>48</v>
      </c>
      <c r="G3" s="4"/>
      <c r="J3"/>
      <c r="K3"/>
      <c r="L3"/>
      <c r="M3"/>
      <c r="N3"/>
      <c r="O3"/>
      <c r="P3"/>
      <c r="Q3"/>
      <c r="R3"/>
      <c r="S3"/>
    </row>
    <row r="4" spans="1:19" s="2" customFormat="1">
      <c r="A4" s="19"/>
      <c r="J4"/>
      <c r="K4"/>
      <c r="L4"/>
      <c r="M4"/>
      <c r="N4"/>
      <c r="O4"/>
      <c r="P4"/>
      <c r="Q4"/>
    </row>
    <row r="5" spans="1:19" s="2" customFormat="1">
      <c r="C5"/>
      <c r="D5"/>
      <c r="E5"/>
      <c r="F5"/>
      <c r="G5"/>
      <c r="H5"/>
      <c r="I5"/>
    </row>
    <row r="6" spans="1:19" s="8" customFormat="1" ht="15.75" customHeight="1">
      <c r="A6" s="39" t="s">
        <v>0</v>
      </c>
      <c r="B6" s="40" t="s">
        <v>39</v>
      </c>
      <c r="C6"/>
      <c r="D6"/>
      <c r="E6"/>
      <c r="F6"/>
      <c r="G6"/>
      <c r="H6"/>
      <c r="I6"/>
      <c r="J6"/>
      <c r="K6"/>
    </row>
    <row r="7" spans="1:19" s="2" customFormat="1" ht="15" customHeight="1">
      <c r="A7" s="49" t="s">
        <v>1</v>
      </c>
      <c r="B7" s="68">
        <f>'9.05 Tableau 2'!I6</f>
        <v>7080</v>
      </c>
      <c r="C7"/>
      <c r="D7"/>
      <c r="E7"/>
      <c r="F7"/>
      <c r="G7"/>
      <c r="H7"/>
      <c r="I7"/>
      <c r="J7"/>
      <c r="K7"/>
    </row>
    <row r="8" spans="1:19" s="2" customFormat="1" ht="15" customHeight="1">
      <c r="A8" s="50" t="s">
        <v>22</v>
      </c>
      <c r="B8" s="68">
        <f>'9.05 Tableau 2'!I7</f>
        <v>6920</v>
      </c>
      <c r="C8"/>
      <c r="D8"/>
      <c r="E8"/>
      <c r="F8"/>
      <c r="G8"/>
      <c r="H8"/>
      <c r="I8"/>
      <c r="J8"/>
      <c r="K8"/>
    </row>
    <row r="9" spans="1:19" s="10" customFormat="1" ht="15" customHeight="1">
      <c r="A9" s="50" t="s">
        <v>19</v>
      </c>
      <c r="B9" s="68">
        <f>'9.05 Tableau 2'!I9</f>
        <v>8730</v>
      </c>
      <c r="C9"/>
      <c r="D9"/>
      <c r="E9"/>
      <c r="F9"/>
      <c r="G9"/>
      <c r="H9"/>
      <c r="I9"/>
      <c r="J9"/>
      <c r="K9"/>
    </row>
    <row r="10" spans="1:19" s="2" customFormat="1" ht="15" customHeight="1">
      <c r="A10" s="50" t="s">
        <v>20</v>
      </c>
      <c r="B10" s="68">
        <f>'9.05 Tableau 2'!I10</f>
        <v>11140</v>
      </c>
      <c r="C10"/>
      <c r="D10"/>
      <c r="E10"/>
      <c r="F10"/>
      <c r="G10"/>
      <c r="H10"/>
      <c r="I10"/>
      <c r="J10"/>
      <c r="K10"/>
    </row>
    <row r="11" spans="1:19" s="2" customFormat="1" ht="15" customHeight="1">
      <c r="A11" s="50" t="s">
        <v>21</v>
      </c>
      <c r="B11" s="68">
        <f>'9.05 Tableau 2'!I11</f>
        <v>12680</v>
      </c>
      <c r="C11"/>
      <c r="D11"/>
      <c r="E11"/>
      <c r="F11"/>
      <c r="G11"/>
      <c r="H11"/>
      <c r="I11"/>
      <c r="J11"/>
      <c r="K11"/>
    </row>
    <row r="12" spans="1:19" s="2" customFormat="1" ht="15" customHeight="1">
      <c r="A12" s="49" t="s">
        <v>2</v>
      </c>
      <c r="B12" s="68">
        <f>'9.05 Tableau 2'!I14</f>
        <v>14220</v>
      </c>
      <c r="C12"/>
      <c r="D12"/>
      <c r="E12"/>
      <c r="F12"/>
      <c r="G12"/>
      <c r="H12"/>
      <c r="I12"/>
      <c r="J12"/>
      <c r="K12"/>
    </row>
    <row r="13" spans="1:19" s="10" customFormat="1" ht="15" customHeight="1">
      <c r="A13" s="49" t="s">
        <v>3</v>
      </c>
      <c r="B13" s="68">
        <f>'9.05 Tableau 2'!I15</f>
        <v>15730</v>
      </c>
      <c r="C13"/>
      <c r="D13"/>
      <c r="E13"/>
      <c r="F13"/>
      <c r="G13"/>
      <c r="H13"/>
      <c r="I13"/>
      <c r="J13"/>
      <c r="K13"/>
    </row>
    <row r="14" spans="1:19" s="2" customFormat="1" ht="15" customHeight="1" thickBot="1">
      <c r="A14" s="69" t="s">
        <v>34</v>
      </c>
      <c r="B14" s="70">
        <f>'9.05 Tableau 2'!I16</f>
        <v>10440</v>
      </c>
      <c r="C14"/>
      <c r="D14"/>
      <c r="E14"/>
      <c r="F14"/>
      <c r="G14"/>
      <c r="H14"/>
      <c r="I14"/>
      <c r="J14"/>
      <c r="K14"/>
    </row>
    <row r="15" spans="1:19" s="2" customFormat="1" ht="15" customHeight="1">
      <c r="A15"/>
      <c r="B15" s="48"/>
      <c r="C15"/>
      <c r="D15"/>
      <c r="E15"/>
      <c r="F15"/>
      <c r="G15"/>
      <c r="H15"/>
      <c r="I15"/>
    </row>
    <row r="16" spans="1:19" s="2" customFormat="1" ht="15" customHeight="1">
      <c r="A16"/>
      <c r="B16"/>
      <c r="C16"/>
      <c r="D16"/>
      <c r="E16"/>
      <c r="F16"/>
      <c r="G16"/>
      <c r="H16"/>
      <c r="I16"/>
    </row>
    <row r="17" spans="1:19" s="10" customFormat="1" ht="15" customHeight="1">
      <c r="A17" s="2"/>
      <c r="B17" s="35"/>
      <c r="C17"/>
      <c r="D17"/>
      <c r="E17"/>
      <c r="F17"/>
      <c r="G17"/>
      <c r="H17"/>
      <c r="I17"/>
      <c r="J17"/>
      <c r="K17"/>
    </row>
    <row r="18" spans="1:19" s="5" customFormat="1" ht="15" customHeight="1">
      <c r="A18" s="2"/>
      <c r="B18" s="35"/>
      <c r="C18"/>
      <c r="D18"/>
      <c r="E18"/>
      <c r="F18"/>
      <c r="G18"/>
      <c r="H18"/>
      <c r="I18"/>
      <c r="J18"/>
      <c r="K18"/>
    </row>
    <row r="19" spans="1:19" s="2" customFormat="1">
      <c r="A19" s="1"/>
      <c r="B19" s="35"/>
      <c r="C19" s="35"/>
      <c r="D19" s="35"/>
      <c r="E19" s="35"/>
      <c r="F19" s="35"/>
      <c r="G19" s="36"/>
      <c r="H19" s="48"/>
      <c r="I19" s="48"/>
      <c r="J19"/>
      <c r="K19"/>
      <c r="L19"/>
      <c r="M19"/>
      <c r="N19"/>
      <c r="O19"/>
      <c r="P19"/>
      <c r="Q19"/>
      <c r="R19"/>
      <c r="S19"/>
    </row>
    <row r="20" spans="1:19" s="2" customFormat="1">
      <c r="A20" s="1"/>
      <c r="B20" s="35"/>
      <c r="C20" s="35"/>
      <c r="D20" s="35"/>
      <c r="E20" s="35"/>
      <c r="F20" s="35"/>
      <c r="G20" s="36"/>
      <c r="H20" s="36"/>
      <c r="I20" s="36"/>
      <c r="J20"/>
      <c r="K20"/>
      <c r="L20"/>
      <c r="M20"/>
      <c r="N20"/>
      <c r="O20"/>
      <c r="P20"/>
      <c r="Q20"/>
      <c r="R20"/>
      <c r="S20"/>
    </row>
    <row r="21" spans="1:19">
      <c r="A21" s="2"/>
      <c r="B21" s="35"/>
      <c r="C21" s="35"/>
      <c r="D21" s="35"/>
      <c r="E21" s="35"/>
      <c r="F21" s="35"/>
      <c r="G21" s="37"/>
      <c r="H21" s="37"/>
      <c r="I21" s="37"/>
      <c r="R21"/>
      <c r="S21"/>
    </row>
    <row r="22" spans="1:19">
      <c r="C22" s="35"/>
      <c r="D22" s="35"/>
      <c r="E22" s="35"/>
      <c r="F22" s="35"/>
      <c r="G22" s="36"/>
      <c r="H22" s="36"/>
      <c r="I22" s="36"/>
      <c r="R22"/>
      <c r="S22"/>
    </row>
    <row r="23" spans="1:19" s="2" customFormat="1">
      <c r="A23" s="1"/>
      <c r="B23" s="1"/>
      <c r="C23" s="35"/>
      <c r="D23" s="35"/>
      <c r="E23" s="35"/>
      <c r="F23" s="35"/>
      <c r="G23" s="36"/>
      <c r="H23" s="36"/>
      <c r="I23" s="36"/>
      <c r="J23"/>
      <c r="K23"/>
      <c r="L23"/>
      <c r="M23"/>
      <c r="N23"/>
      <c r="O23"/>
      <c r="P23"/>
      <c r="Q23"/>
      <c r="R23"/>
      <c r="S23"/>
    </row>
    <row r="24" spans="1:19">
      <c r="A24" s="2"/>
      <c r="C24" s="3"/>
      <c r="D24" s="3"/>
      <c r="E24" s="3"/>
      <c r="R24"/>
      <c r="S24"/>
    </row>
    <row r="25" spans="1:19">
      <c r="A25"/>
      <c r="B25"/>
      <c r="C25" s="3"/>
      <c r="D25" s="3"/>
      <c r="E25" s="3"/>
      <c r="R25"/>
      <c r="S25"/>
    </row>
    <row r="26" spans="1:19">
      <c r="A26"/>
      <c r="B26"/>
      <c r="C26" s="3"/>
      <c r="D26" s="3"/>
      <c r="E26" s="3"/>
      <c r="R26"/>
      <c r="S26"/>
    </row>
    <row r="27" spans="1:19" customFormat="1"/>
    <row r="28" spans="1:19" customFormat="1"/>
    <row r="29" spans="1:19" customFormat="1"/>
    <row r="30" spans="1:19" customFormat="1"/>
    <row r="31" spans="1:19" customFormat="1"/>
    <row r="32" spans="1:19" customFormat="1"/>
    <row r="33" spans="4:16" customFormat="1"/>
    <row r="34" spans="4:16" customFormat="1"/>
    <row r="35" spans="4:16" customFormat="1">
      <c r="D35" s="59" t="s">
        <v>37</v>
      </c>
      <c r="E35" s="1"/>
      <c r="M35" s="48" t="s">
        <v>50</v>
      </c>
    </row>
    <row r="36" spans="4:16" customFormat="1"/>
    <row r="37" spans="4:16" customFormat="1">
      <c r="D37" s="19" t="s">
        <v>44</v>
      </c>
      <c r="E37" s="1"/>
      <c r="P37" s="48"/>
    </row>
    <row r="38" spans="4:16" customFormat="1">
      <c r="E38" s="1"/>
      <c r="F38" s="1"/>
    </row>
    <row r="39" spans="4:16" customFormat="1">
      <c r="E39" s="1"/>
      <c r="F39" s="1"/>
    </row>
    <row r="40" spans="4:16" customFormat="1">
      <c r="F40" s="1"/>
    </row>
    <row r="41" spans="4:16" customFormat="1">
      <c r="F41" s="61"/>
    </row>
    <row r="42" spans="4:16" customFormat="1"/>
    <row r="43" spans="4:16" customFormat="1"/>
    <row r="44" spans="4:16" customFormat="1"/>
    <row r="45" spans="4:16" customFormat="1"/>
    <row r="46" spans="4:16" customFormat="1"/>
    <row r="47" spans="4:16" customFormat="1"/>
    <row r="48" spans="4:16" customFormat="1"/>
    <row r="49" spans="1:6" customFormat="1"/>
    <row r="50" spans="1:6" customFormat="1"/>
    <row r="51" spans="1:6" customFormat="1"/>
    <row r="52" spans="1:6" customFormat="1">
      <c r="F52" s="1"/>
    </row>
    <row r="53" spans="1:6" customFormat="1">
      <c r="F53" s="1"/>
    </row>
    <row r="54" spans="1:6" customFormat="1">
      <c r="A54" s="1"/>
      <c r="B54" s="1"/>
      <c r="F54" s="1"/>
    </row>
    <row r="55" spans="1:6" customFormat="1">
      <c r="A55" s="1"/>
      <c r="B55" s="1"/>
      <c r="F55" s="1"/>
    </row>
  </sheetData>
  <pageMargins left="0.70866141732283472" right="0.70866141732283472" top="0.74803149606299213" bottom="0.74803149606299213"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R36"/>
  <sheetViews>
    <sheetView topLeftCell="H13" zoomScale="110" zoomScaleNormal="110" workbookViewId="0">
      <selection activeCell="A2" sqref="A2"/>
    </sheetView>
  </sheetViews>
  <sheetFormatPr baseColWidth="10" defaultColWidth="11.42578125" defaultRowHeight="12.75"/>
  <cols>
    <col min="1" max="1" width="15.5703125" style="54" customWidth="1"/>
    <col min="2" max="5" width="17.28515625" style="54" customWidth="1"/>
    <col min="6" max="6" width="13.42578125" style="63" customWidth="1"/>
    <col min="7" max="16384" width="11.42578125" style="54"/>
  </cols>
  <sheetData>
    <row r="1" spans="1:8" ht="15">
      <c r="A1" s="6" t="s">
        <v>74</v>
      </c>
    </row>
    <row r="3" spans="1:8">
      <c r="A3" s="11" t="s">
        <v>41</v>
      </c>
      <c r="B3" s="55"/>
      <c r="C3" s="55"/>
      <c r="D3" s="55"/>
      <c r="E3" s="55"/>
      <c r="F3" s="64"/>
      <c r="H3" s="11" t="s">
        <v>43</v>
      </c>
    </row>
    <row r="4" spans="1:8" ht="12.75" customHeight="1"/>
    <row r="5" spans="1:8" ht="25.5" customHeight="1"/>
    <row r="6" spans="1:8">
      <c r="A6" s="58" t="s">
        <v>40</v>
      </c>
      <c r="B6" s="52"/>
      <c r="C6" s="53"/>
      <c r="D6" s="53"/>
      <c r="E6" s="55"/>
      <c r="F6" s="64"/>
    </row>
    <row r="7" spans="1:8" ht="22.5">
      <c r="A7" s="71" t="s">
        <v>25</v>
      </c>
      <c r="B7" s="72" t="s">
        <v>26</v>
      </c>
      <c r="C7" s="72" t="s">
        <v>27</v>
      </c>
      <c r="D7" s="72" t="s">
        <v>28</v>
      </c>
      <c r="E7" s="72" t="s">
        <v>29</v>
      </c>
      <c r="F7" s="72" t="s">
        <v>24</v>
      </c>
    </row>
    <row r="8" spans="1:8">
      <c r="A8" s="73" t="s">
        <v>0</v>
      </c>
      <c r="B8" s="73"/>
      <c r="C8" s="73"/>
      <c r="D8" s="73"/>
      <c r="E8" s="73"/>
      <c r="F8" s="74"/>
    </row>
    <row r="9" spans="1:8">
      <c r="A9" s="75" t="s">
        <v>11</v>
      </c>
      <c r="B9" s="76">
        <v>5849.8378834147798</v>
      </c>
      <c r="C9" s="76">
        <v>789.67663733426332</v>
      </c>
      <c r="D9" s="76">
        <v>165.92944048929812</v>
      </c>
      <c r="E9" s="76">
        <v>171.9539957794201</v>
      </c>
      <c r="F9" s="77">
        <v>6977.3979570177626</v>
      </c>
    </row>
    <row r="10" spans="1:8">
      <c r="A10" s="78" t="s">
        <v>10</v>
      </c>
      <c r="B10" s="79">
        <v>8326.9444082046211</v>
      </c>
      <c r="C10" s="79">
        <v>699.28361929711389</v>
      </c>
      <c r="D10" s="79">
        <v>237.67551181545798</v>
      </c>
      <c r="E10" s="79">
        <v>583.92676140864171</v>
      </c>
      <c r="F10" s="80">
        <v>9847.8303007258364</v>
      </c>
    </row>
    <row r="11" spans="1:8">
      <c r="A11" s="81" t="s">
        <v>9</v>
      </c>
      <c r="B11" s="76">
        <v>10258.404835052945</v>
      </c>
      <c r="C11" s="76">
        <v>519.46211187436154</v>
      </c>
      <c r="D11" s="76">
        <v>247.34724997762513</v>
      </c>
      <c r="E11" s="76">
        <v>554.40092400607534</v>
      </c>
      <c r="F11" s="77">
        <v>11579.615120911005</v>
      </c>
    </row>
    <row r="12" spans="1:8">
      <c r="A12" s="82" t="s">
        <v>30</v>
      </c>
      <c r="B12" s="83">
        <v>7595.8162693757249</v>
      </c>
      <c r="C12" s="83">
        <v>700.87925861958092</v>
      </c>
      <c r="D12" s="83">
        <v>207.70877602476696</v>
      </c>
      <c r="E12" s="83">
        <v>400.50764518788384</v>
      </c>
      <c r="F12" s="83">
        <v>8904.911949207959</v>
      </c>
    </row>
    <row r="13" spans="1:8">
      <c r="A13" s="55"/>
      <c r="B13" s="55"/>
      <c r="C13" s="55"/>
      <c r="D13" s="55"/>
      <c r="E13" s="55"/>
      <c r="F13" s="64"/>
    </row>
    <row r="14" spans="1:8">
      <c r="A14" s="55"/>
      <c r="B14" s="55"/>
      <c r="C14" s="55"/>
      <c r="D14" s="55"/>
      <c r="E14" s="55"/>
      <c r="F14" s="64"/>
    </row>
    <row r="15" spans="1:8">
      <c r="A15" s="55" t="s">
        <v>42</v>
      </c>
      <c r="B15" s="55"/>
      <c r="C15" s="55"/>
      <c r="D15" s="55"/>
      <c r="E15" s="55"/>
      <c r="F15" s="64"/>
    </row>
    <row r="16" spans="1:8" ht="22.5">
      <c r="A16" s="71" t="s">
        <v>25</v>
      </c>
      <c r="B16" s="72" t="s">
        <v>26</v>
      </c>
      <c r="C16" s="72" t="s">
        <v>27</v>
      </c>
      <c r="D16" s="72" t="s">
        <v>28</v>
      </c>
      <c r="E16" s="72" t="s">
        <v>29</v>
      </c>
      <c r="F16" s="72" t="s">
        <v>24</v>
      </c>
    </row>
    <row r="17" spans="1:18">
      <c r="A17" s="73" t="s">
        <v>0</v>
      </c>
      <c r="B17" s="73"/>
      <c r="C17" s="73"/>
      <c r="D17" s="73"/>
      <c r="E17" s="73"/>
      <c r="F17" s="74"/>
    </row>
    <row r="18" spans="1:18">
      <c r="A18" s="81" t="s">
        <v>11</v>
      </c>
      <c r="B18" s="84">
        <f t="shared" ref="B18:F20" si="0">(B9/$F9)*100</f>
        <v>83.839819936472168</v>
      </c>
      <c r="C18" s="84">
        <f t="shared" si="0"/>
        <v>11.317637924607961</v>
      </c>
      <c r="D18" s="84">
        <f t="shared" si="0"/>
        <v>2.378099135400594</v>
      </c>
      <c r="E18" s="84">
        <f t="shared" si="0"/>
        <v>2.4644430035192606</v>
      </c>
      <c r="F18" s="84">
        <f t="shared" si="0"/>
        <v>100</v>
      </c>
    </row>
    <row r="19" spans="1:18">
      <c r="A19" s="78" t="s">
        <v>10</v>
      </c>
      <c r="B19" s="96">
        <f t="shared" si="0"/>
        <v>84.556132202957258</v>
      </c>
      <c r="C19" s="96">
        <f t="shared" si="0"/>
        <v>7.100890225998036</v>
      </c>
      <c r="D19" s="96">
        <f t="shared" si="0"/>
        <v>2.4134809857348989</v>
      </c>
      <c r="E19" s="96">
        <f t="shared" si="0"/>
        <v>5.9294965853097947</v>
      </c>
      <c r="F19" s="96">
        <f t="shared" si="0"/>
        <v>100</v>
      </c>
    </row>
    <row r="20" spans="1:18">
      <c r="A20" s="81" t="s">
        <v>9</v>
      </c>
      <c r="B20" s="84">
        <f t="shared" si="0"/>
        <v>88.590205528747163</v>
      </c>
      <c r="C20" s="84">
        <f t="shared" si="0"/>
        <v>4.4860049876467212</v>
      </c>
      <c r="D20" s="84">
        <f t="shared" si="0"/>
        <v>2.136057609816012</v>
      </c>
      <c r="E20" s="84">
        <f t="shared" si="0"/>
        <v>4.7877318737901096</v>
      </c>
      <c r="F20" s="84">
        <f t="shared" si="0"/>
        <v>100</v>
      </c>
    </row>
    <row r="21" spans="1:18">
      <c r="A21" s="82" t="s">
        <v>30</v>
      </c>
      <c r="B21" s="85">
        <v>84.117877691889774</v>
      </c>
      <c r="C21" s="85">
        <v>8.9496023266978497</v>
      </c>
      <c r="D21" s="85">
        <v>2.3734215657718303</v>
      </c>
      <c r="E21" s="85">
        <v>4.559098415640519</v>
      </c>
      <c r="F21" s="85">
        <v>100</v>
      </c>
    </row>
    <row r="23" spans="1:18">
      <c r="B23" s="95"/>
      <c r="C23" s="95"/>
      <c r="D23" s="95"/>
      <c r="E23" s="95"/>
      <c r="F23" s="95"/>
      <c r="H23" s="59" t="s">
        <v>37</v>
      </c>
      <c r="Q23" s="48"/>
      <c r="R23" s="48" t="s">
        <v>50</v>
      </c>
    </row>
    <row r="24" spans="1:18">
      <c r="B24" s="95"/>
      <c r="C24" s="95"/>
      <c r="D24" s="95"/>
      <c r="E24" s="95"/>
      <c r="F24" s="95"/>
      <c r="H24" s="60" t="s">
        <v>31</v>
      </c>
    </row>
    <row r="25" spans="1:18">
      <c r="B25" s="95"/>
      <c r="C25" s="95"/>
      <c r="D25" s="95"/>
      <c r="E25" s="95"/>
      <c r="F25" s="95"/>
      <c r="H25" s="61" t="s">
        <v>32</v>
      </c>
    </row>
    <row r="26" spans="1:18">
      <c r="B26" s="95"/>
      <c r="C26" s="95"/>
      <c r="D26" s="95"/>
      <c r="E26" s="95"/>
      <c r="F26" s="95"/>
      <c r="H26" s="62" t="s">
        <v>33</v>
      </c>
    </row>
    <row r="27" spans="1:18">
      <c r="B27" s="57"/>
      <c r="C27" s="57"/>
      <c r="D27" s="57"/>
      <c r="E27" s="57"/>
      <c r="F27" s="57"/>
    </row>
    <row r="28" spans="1:18">
      <c r="B28" s="57"/>
      <c r="C28" s="57"/>
      <c r="D28" s="57"/>
      <c r="E28" s="57"/>
      <c r="F28" s="57"/>
      <c r="H28" s="19" t="s">
        <v>44</v>
      </c>
    </row>
    <row r="29" spans="1:18">
      <c r="B29" s="57"/>
      <c r="C29" s="57"/>
      <c r="D29" s="57"/>
      <c r="E29" s="57"/>
      <c r="F29" s="57"/>
    </row>
    <row r="30" spans="1:18">
      <c r="B30" s="57"/>
      <c r="C30" s="57"/>
      <c r="D30" s="57"/>
      <c r="E30" s="57"/>
      <c r="F30" s="57"/>
    </row>
    <row r="31" spans="1:18">
      <c r="B31" s="57"/>
      <c r="C31" s="57"/>
      <c r="D31" s="57"/>
      <c r="E31" s="57"/>
      <c r="F31" s="57"/>
    </row>
    <row r="33" spans="2:6">
      <c r="B33" s="56"/>
      <c r="C33" s="56"/>
      <c r="D33" s="56"/>
      <c r="E33" s="56"/>
      <c r="F33" s="65"/>
    </row>
    <row r="34" spans="2:6">
      <c r="B34" s="56"/>
      <c r="C34" s="56"/>
      <c r="D34" s="56"/>
      <c r="E34" s="56"/>
      <c r="F34" s="65"/>
    </row>
    <row r="35" spans="2:6">
      <c r="B35" s="56"/>
      <c r="C35" s="56"/>
      <c r="D35" s="56"/>
      <c r="E35" s="56"/>
      <c r="F35" s="65"/>
    </row>
    <row r="36" spans="2:6">
      <c r="B36" s="56"/>
      <c r="C36" s="56"/>
      <c r="D36" s="56"/>
      <c r="E36" s="56"/>
      <c r="F36" s="65"/>
    </row>
  </sheetData>
  <conditionalFormatting sqref="B9:F11">
    <cfRule type="cellIs" dxfId="11" priority="13" operator="between">
      <formula>0.1</formula>
      <formula>0</formula>
    </cfRule>
    <cfRule type="cellIs" dxfId="10" priority="14" operator="lessThan">
      <formula>0</formula>
    </cfRule>
  </conditionalFormatting>
  <conditionalFormatting sqref="B9:F11">
    <cfRule type="cellIs" dxfId="9" priority="15" operator="between">
      <formula>0.1</formula>
      <formula>0</formula>
    </cfRule>
  </conditionalFormatting>
  <conditionalFormatting sqref="B18:F18">
    <cfRule type="cellIs" dxfId="8" priority="7" operator="between">
      <formula>0.1</formula>
      <formula>0</formula>
    </cfRule>
    <cfRule type="cellIs" dxfId="7" priority="8" operator="lessThan">
      <formula>0</formula>
    </cfRule>
  </conditionalFormatting>
  <conditionalFormatting sqref="B18:F18">
    <cfRule type="cellIs" dxfId="6" priority="5" operator="between">
      <formula>0.1</formula>
      <formula>0</formula>
    </cfRule>
  </conditionalFormatting>
  <conditionalFormatting sqref="B19:F19">
    <cfRule type="cellIs" dxfId="5" priority="4" operator="between">
      <formula>0.1</formula>
      <formula>0</formula>
    </cfRule>
    <cfRule type="cellIs" dxfId="4" priority="16" operator="lessThan">
      <formula>0</formula>
    </cfRule>
  </conditionalFormatting>
  <conditionalFormatting sqref="B19:F19">
    <cfRule type="cellIs" dxfId="3" priority="65535" operator="between">
      <formula>0.1</formula>
      <formula>0</formula>
    </cfRule>
  </conditionalFormatting>
  <conditionalFormatting sqref="B20:F20">
    <cfRule type="cellIs" dxfId="2" priority="2" operator="between">
      <formula>0.1</formula>
      <formula>0</formula>
    </cfRule>
    <cfRule type="cellIs" dxfId="1" priority="3" operator="lessThan">
      <formula>0</formula>
    </cfRule>
  </conditionalFormatting>
  <conditionalFormatting sqref="B20:F20">
    <cfRule type="cellIs" dxfId="0" priority="1" operator="between">
      <formula>0.1</formula>
      <formula>0</formula>
    </cfRule>
  </conditionalFormatting>
  <pageMargins left="0.70866141732283472" right="0.70866141732283472" top="0.74803149606299213" bottom="0.74803149606299213" header="0.31496062992125984" footer="0.31496062992125984"/>
  <pageSetup paperSize="9" scale="54" orientation="landscape"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9.05  Notice</vt:lpstr>
      <vt:lpstr>9.05 Graphique 1</vt:lpstr>
      <vt:lpstr>9.05 Tableau 2</vt:lpstr>
      <vt:lpstr>9.05 Graphique 3</vt:lpstr>
      <vt:lpstr>9.05 Graphique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;9.05  </dc:title>
  <dc:creator>DEPP-MENJ - Ministère de l'Education nationale et de la Jeunesse; Direction de l'évaluation de la prospective et de la performance</dc:creator>
  <cp:lastModifiedBy>Administration centrale</cp:lastModifiedBy>
  <cp:lastPrinted>2020-07-28T13:54:04Z</cp:lastPrinted>
  <dcterms:created xsi:type="dcterms:W3CDTF">2011-03-14T15:20:40Z</dcterms:created>
  <dcterms:modified xsi:type="dcterms:W3CDTF">2022-08-16T09:13:13Z</dcterms:modified>
  <cp:contentStatus>Publié</cp:contentStatus>
</cp:coreProperties>
</file>