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60" windowWidth="11430" windowHeight="8820" activeTab="2"/>
  </bookViews>
  <sheets>
    <sheet name="8.26 Notice" sheetId="12" r:id="rId1"/>
    <sheet name="8.26 Graphique 1" sheetId="11" r:id="rId2"/>
    <sheet name="8.26 Tableau 2" sheetId="2" r:id="rId3"/>
  </sheets>
  <externalReferences>
    <externalReference r:id="rId4"/>
    <externalReference r:id="rId5"/>
    <externalReference r:id="rId6"/>
    <externalReference r:id="rId7"/>
    <externalReference r:id="rId8"/>
    <externalReference r:id="rId9"/>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1">'8.26 Graphique 1'!$A$1:$H$46</definedName>
    <definedName name="_xlnm.Print_Area" localSheetId="2">'8.26 Tableau 2'!$A$1:$K$61</definedName>
  </definedNames>
  <calcPr calcId="145621"/>
</workbook>
</file>

<file path=xl/calcChain.xml><?xml version="1.0" encoding="utf-8"?>
<calcChain xmlns="http://schemas.openxmlformats.org/spreadsheetml/2006/main">
  <c r="P53" i="2" l="1"/>
</calcChain>
</file>

<file path=xl/sharedStrings.xml><?xml version="1.0" encoding="utf-8"?>
<sst xmlns="http://schemas.openxmlformats.org/spreadsheetml/2006/main" count="113" uniqueCount="83">
  <si>
    <t>Postes</t>
  </si>
  <si>
    <t>Présents</t>
  </si>
  <si>
    <t>Disciplines scientifiques</t>
  </si>
  <si>
    <t>Disciplines artistiques</t>
  </si>
  <si>
    <t>Langues</t>
  </si>
  <si>
    <t>Éducation physique et sportive</t>
  </si>
  <si>
    <t>Admis</t>
  </si>
  <si>
    <t>Disciplines d'enseignement général</t>
  </si>
  <si>
    <t>Total CAPLP</t>
  </si>
  <si>
    <t>Tous concours</t>
  </si>
  <si>
    <t>Total Agrégation</t>
  </si>
  <si>
    <t xml:space="preserve">  dont : mathématiques</t>
  </si>
  <si>
    <t xml:space="preserve">  dont : anglais</t>
  </si>
  <si>
    <t xml:space="preserve">  dont : économie et gestion </t>
  </si>
  <si>
    <t xml:space="preserve">   dont : mathématiques</t>
  </si>
  <si>
    <t xml:space="preserve">   dont : lettres modernes</t>
  </si>
  <si>
    <t xml:space="preserve">            espagnol</t>
  </si>
  <si>
    <t xml:space="preserve">  dont : lettres modernes</t>
  </si>
  <si>
    <t>Disciplines professionnelles</t>
  </si>
  <si>
    <t xml:space="preserve">             histoire et géographie</t>
  </si>
  <si>
    <t>Disciplines littéraires et sciences humaines</t>
  </si>
  <si>
    <t>Concours externes</t>
  </si>
  <si>
    <t>Concours internes</t>
  </si>
  <si>
    <t>Total Capes</t>
  </si>
  <si>
    <t>Capeps</t>
  </si>
  <si>
    <t xml:space="preserve">            physique-chimie</t>
  </si>
  <si>
    <t xml:space="preserve">            sciences industrielles de l'ingénieur</t>
  </si>
  <si>
    <t>Langages spéciaux</t>
  </si>
  <si>
    <t>© DEPP</t>
  </si>
  <si>
    <t xml:space="preserve">   dont :  mathématiques-physique chimie</t>
  </si>
  <si>
    <r>
      <rPr>
        <b/>
        <sz val="8"/>
        <rFont val="Arial"/>
        <family val="2"/>
      </rPr>
      <t>1.</t>
    </r>
    <r>
      <rPr>
        <sz val="8"/>
        <rFont val="Arial"/>
        <family val="2"/>
      </rPr>
      <t xml:space="preserve"> Le concours externe spécial de l'agrégation est pris en compte.</t>
    </r>
  </si>
  <si>
    <r>
      <t>Agrégation</t>
    </r>
    <r>
      <rPr>
        <sz val="8"/>
        <color indexed="12"/>
        <rFont val="Arial"/>
        <family val="2"/>
      </rPr>
      <t xml:space="preserve"> (1)</t>
    </r>
  </si>
  <si>
    <r>
      <rPr>
        <b/>
        <sz val="8"/>
        <rFont val="Arial"/>
        <family val="2"/>
      </rPr>
      <t>3.</t>
    </r>
    <r>
      <rPr>
        <sz val="8"/>
        <rFont val="Arial"/>
        <family val="2"/>
      </rPr>
      <t xml:space="preserve"> Y compris les troisièmes concours.</t>
    </r>
  </si>
  <si>
    <r>
      <t xml:space="preserve">2014 </t>
    </r>
    <r>
      <rPr>
        <vertAlign val="superscript"/>
        <sz val="8"/>
        <rFont val="Arial"/>
        <family val="2"/>
      </rPr>
      <t>(1)</t>
    </r>
  </si>
  <si>
    <r>
      <t xml:space="preserve">Agrégation de mathématiques </t>
    </r>
    <r>
      <rPr>
        <vertAlign val="superscript"/>
        <sz val="8"/>
        <color indexed="9"/>
        <rFont val="Arial"/>
        <family val="2"/>
      </rPr>
      <t>2</t>
    </r>
  </si>
  <si>
    <r>
      <t>Capes de mathématiques</t>
    </r>
    <r>
      <rPr>
        <vertAlign val="superscript"/>
        <sz val="8"/>
        <color indexed="9"/>
        <rFont val="Arial"/>
        <family val="2"/>
      </rPr>
      <t xml:space="preserve"> 3</t>
    </r>
  </si>
  <si>
    <r>
      <t xml:space="preserve">Capes de lettres modernes </t>
    </r>
    <r>
      <rPr>
        <vertAlign val="superscript"/>
        <sz val="8"/>
        <color indexed="9"/>
        <rFont val="Arial"/>
        <family val="2"/>
      </rPr>
      <t>3</t>
    </r>
  </si>
  <si>
    <r>
      <t xml:space="preserve">Capes d'anglais </t>
    </r>
    <r>
      <rPr>
        <vertAlign val="superscript"/>
        <sz val="8"/>
        <color indexed="9"/>
        <rFont val="Arial"/>
        <family val="2"/>
      </rPr>
      <t>3</t>
    </r>
  </si>
  <si>
    <t>-</t>
  </si>
  <si>
    <t>Taux de couverture (%)</t>
  </si>
  <si>
    <t>[2] Nombre de postes, de présents et d'admis selon le groupe de disciplines en 2019</t>
  </si>
  <si>
    <r>
      <rPr>
        <b/>
        <sz val="8"/>
        <rFont val="Arial"/>
        <family val="2"/>
      </rPr>
      <t>1.</t>
    </r>
    <r>
      <rPr>
        <sz val="8"/>
        <rFont val="Arial"/>
        <family val="2"/>
      </rPr>
      <t xml:space="preserve"> La session exceptionnelle est prise en compte.</t>
    </r>
  </si>
  <si>
    <r>
      <rPr>
        <b/>
        <sz val="8"/>
        <rFont val="Arial"/>
        <family val="2"/>
      </rPr>
      <t>2.</t>
    </r>
    <r>
      <rPr>
        <sz val="8"/>
        <rFont val="Arial"/>
        <family val="2"/>
      </rPr>
      <t xml:space="preserve"> Y compris le concours externe spécial ouvert depuis 2017.</t>
    </r>
  </si>
  <si>
    <t>Évolution 2019/2018 (2)</t>
  </si>
  <si>
    <r>
      <t>Capes</t>
    </r>
    <r>
      <rPr>
        <sz val="8"/>
        <color indexed="12"/>
        <rFont val="Arial"/>
        <family val="2"/>
      </rPr>
      <t xml:space="preserve"> (3)</t>
    </r>
  </si>
  <si>
    <r>
      <t xml:space="preserve">CAPLP </t>
    </r>
    <r>
      <rPr>
        <sz val="8"/>
        <color indexed="12"/>
        <rFont val="Arial"/>
        <family val="2"/>
      </rPr>
      <t>(3)</t>
    </r>
  </si>
  <si>
    <r>
      <t xml:space="preserve">Capet </t>
    </r>
    <r>
      <rPr>
        <sz val="8"/>
        <color indexed="12"/>
        <rFont val="Arial"/>
        <family val="2"/>
      </rPr>
      <t>(3)</t>
    </r>
  </si>
  <si>
    <r>
      <rPr>
        <b/>
        <sz val="8"/>
        <rFont val="Arial"/>
        <family val="2"/>
      </rPr>
      <t>2.</t>
    </r>
    <r>
      <rPr>
        <sz val="8"/>
        <rFont val="Arial"/>
        <family val="2"/>
      </rPr>
      <t xml:space="preserve"> Évolution en pourcentage, en point pour le taux de candidature et le taux de couverture.</t>
    </r>
  </si>
  <si>
    <t xml:space="preserve">            philosophie</t>
  </si>
  <si>
    <t xml:space="preserve">             physique-chimie</t>
  </si>
  <si>
    <t xml:space="preserve">   dont : biotechnologies</t>
  </si>
  <si>
    <t xml:space="preserve">              économie et gestion</t>
  </si>
  <si>
    <t>Taux de candidature</t>
  </si>
  <si>
    <t xml:space="preserve">              lettres-histoire et géographie</t>
  </si>
  <si>
    <t>RERS 8.26 Les concours de recrutement de personnels enseignants du second degré public selon les disciplines</t>
  </si>
  <si>
    <t>[1] Évolution du taux de couverture aux concours externes selon les disciplines</t>
  </si>
  <si>
    <t>► Champ : France métropolitaine + DROM + COM + Nouvelle-Calédonie.</t>
  </si>
  <si>
    <t xml:space="preserve">Source : MENJS-MESRI-DEPP, bases de données sur les concours. </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</si>
  <si>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</si>
  <si>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</si>
  <si>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</si>
  <si>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</si>
  <si>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8.26 Les concours de recrutement de personnels enseignants du second degré public selon les disciplines</t>
  </si>
  <si>
    <t>Sommaire</t>
  </si>
  <si>
    <t>Précisions</t>
  </si>
  <si>
    <r>
      <t>Admis</t>
    </r>
    <r>
      <rPr>
        <sz val="8"/>
        <color indexed="8"/>
        <rFont val="Arial"/>
        <family val="2"/>
      </rPr>
      <t xml:space="preserve"> - Candidats admis sur liste principale.</t>
    </r>
  </si>
  <si>
    <r>
      <t>Présents</t>
    </r>
    <r>
      <rPr>
        <sz val="8"/>
        <color indexed="8"/>
        <rFont val="Arial"/>
        <family val="2"/>
      </rPr>
      <t xml:space="preserve"> - Candidats qui se sont présentés à la première épreuve des concours, ou ayant envoyé un dossier de reconnaissance des acquis de l’expérience professionnelle (RAEP).</t>
    </r>
  </si>
  <si>
    <r>
      <t>Taux de candidature</t>
    </r>
    <r>
      <rPr>
        <sz val="8"/>
        <color indexed="8"/>
        <rFont val="Arial"/>
        <family val="2"/>
      </rPr>
      <t xml:space="preserve"> - Rapport du nombre de présents au nombre de postes.</t>
    </r>
  </si>
  <si>
    <r>
      <t>Taux de couverture</t>
    </r>
    <r>
      <rPr>
        <sz val="8"/>
        <color indexed="8"/>
        <rFont val="Arial"/>
        <family val="2"/>
      </rPr>
      <t xml:space="preserve"> - Rapport du nombre d’admis au nombre de postes, en pourcentage. Il quantifie la part de postes non pourvus par manque de candidats retenus sur liste principale. D’autres postes peuvent ne pas être pourvus à la suite des désistements des admis sur liste principale.</t>
    </r>
  </si>
  <si>
    <r>
      <t>Concours de recrutement des enseignants du secteur public, concours de recrutement des enseignants du secteur privé sous</t>
    </r>
    <r>
      <rPr>
        <sz val="8"/>
        <color indexed="8"/>
        <rFont val="Arial"/>
        <family val="2"/>
      </rPr>
      <t xml:space="preserve"> </t>
    </r>
    <r>
      <rPr>
        <b/>
        <sz val="8"/>
        <color indexed="18"/>
        <rFont val="Arial"/>
        <family val="2"/>
      </rPr>
      <t>contrat</t>
    </r>
    <r>
      <rPr>
        <sz val="8"/>
        <color indexed="8"/>
        <rFont val="Arial"/>
        <family val="2"/>
      </rPr>
      <t xml:space="preserve"> - Voir « Glossaire ».</t>
    </r>
  </si>
  <si>
    <t>Pour en savoir plus</t>
  </si>
  <si>
    <r>
      <t>- Notes d’Information</t>
    </r>
    <r>
      <rPr>
        <sz val="8"/>
        <color indexed="8"/>
        <rFont val="Arial"/>
        <family val="2"/>
      </rPr>
      <t> : 19.25 ; 18.14 ; 17.14 ; 16.16.</t>
    </r>
  </si>
  <si>
    <t>Source</t>
  </si>
  <si>
    <t>MENJS-MESRI-DEPP, bases de données sur les concours..</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</si>
  <si>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</si>
  <si>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</si>
  <si>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</si>
  <si>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</si>
  <si>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</si>
  <si>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</si>
  <si>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</si>
  <si>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</si>
  <si>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r>
      <t xml:space="preserve">Disciplines scientifiques </t>
    </r>
    <r>
      <rPr>
        <sz val="8"/>
        <color indexed="8"/>
        <rFont val="Arial"/>
        <family val="2"/>
      </rPr>
      <t>- sections mathématiques, physique-chimie (agrégation et Capes) ; sciences de la vie, de la Terre et de l’Univers (agrégation) ; sciences de la vie et de la Terre (Capes).</t>
    </r>
    <r>
      <rPr>
        <b/>
        <sz val="8"/>
        <color indexed="8"/>
        <rFont val="Arial"/>
        <family val="2"/>
      </rPr>
      <t xml:space="preserve"> Disciplines littéraires et sciences humaines</t>
    </r>
    <r>
      <rPr>
        <sz val="8"/>
        <color indexed="8"/>
        <rFont val="Arial"/>
        <family val="2"/>
      </rPr>
      <t xml:space="preserve"> - sections philosophie, lettres classiques et modernes, histoire et géographie, sciences économiques et sociales (agrégation et Capes) ; grammaire (agrégation) ; documentation (Capes).</t>
    </r>
    <r>
      <rPr>
        <b/>
        <sz val="8"/>
        <color indexed="8"/>
        <rFont val="Arial"/>
        <family val="2"/>
      </rPr>
      <t xml:space="preserve"> Langues </t>
    </r>
    <r>
      <rPr>
        <sz val="8"/>
        <color indexed="8"/>
        <rFont val="Arial"/>
        <family val="2"/>
      </rPr>
      <t>- sections langues vivantes étrangères (options allemand, anglais, arabe, chinois, espagnol, italien, japonais, russe,) (agrégation et Capes) ; hébreu (Agrégation); portugais (Capes) ; section langue corse (Capes) ; langues de France (options basque, catalan, occitan-langue d’oc) (agrégation) ; langues régionales (options basque, breton, catalan, occitan-langue d’oc, créole) (Capes).</t>
    </r>
    <r>
      <rPr>
        <b/>
        <sz val="8"/>
        <color indexed="8"/>
        <rFont val="Arial"/>
        <family val="2"/>
      </rPr>
      <t xml:space="preserve"> Disciplines artistiques</t>
    </r>
    <r>
      <rPr>
        <sz val="8"/>
        <color indexed="8"/>
        <rFont val="Arial"/>
        <family val="2"/>
      </rPr>
      <t xml:space="preserve"> - sections musique, arts (agrégation) ; éducation musicale et chant choral, arts plastiques (Capes).</t>
    </r>
    <r>
      <rPr>
        <b/>
        <sz val="8"/>
        <color indexed="8"/>
        <rFont val="Arial"/>
        <family val="2"/>
      </rPr>
      <t xml:space="preserve"> Langages spéciaux </t>
    </r>
    <r>
      <rPr>
        <sz val="8"/>
        <color indexed="8"/>
        <rFont val="Arial"/>
        <family val="2"/>
      </rPr>
      <t>- section langue des signes française (Capes externe et troisième concours créés en 2010).</t>
    </r>
    <r>
      <rPr>
        <b/>
        <sz val="8"/>
        <color indexed="8"/>
        <rFont val="Arial"/>
        <family val="2"/>
      </rPr>
      <t xml:space="preserve"> Disciplines d’enseignement général (CAPLP) -</t>
    </r>
    <r>
      <rPr>
        <sz val="8"/>
        <color indexed="8"/>
        <rFont val="Arial"/>
        <family val="2"/>
      </rPr>
      <t xml:space="preserve"> s</t>
    </r>
    <r>
      <rPr>
        <sz val="8"/>
        <color indexed="8"/>
        <rFont val="Arial"/>
        <family val="2"/>
      </rPr>
      <t>ections mathématiques-physique chimie, lettres-histoire et géographie, langues vivantes-lettres (options allemand-lettres, anglais-lettres, espagnol-lettres).</t>
    </r>
    <r>
      <rPr>
        <b/>
        <sz val="8"/>
        <color indexed="8"/>
        <rFont val="Arial"/>
        <family val="2"/>
      </rPr>
      <t xml:space="preserve"> Disciplines professionnelles </t>
    </r>
    <r>
      <rPr>
        <sz val="8"/>
        <color indexed="8"/>
        <rFont val="Arial"/>
        <family val="2"/>
      </rPr>
      <t>- sections biochimie-génie biologique (agrégation) ; économie et gestion, sciences et techniques médico-sociales (agrégation, Capet et CAPLP) ; sciences industrielles de l’ingénieur (agrégation et Capet) ; hôtellerie-restauration, arts appliqués, biotechnologies (Capet et CAPLP) ; génies industriel, civil, mécanique, électrique, réparation et revêtement en carrosserie, bâtiment, conducteurs routiers, esthétique-cosmétique, coiffure (CAPLP).</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</si>
</sst>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6" formatCode="0.0"/>
    <numFmt numFmtId="167" formatCode="#,##0.0"/>
    <numFmt numFmtId="172" formatCode="_(* #,##0_);_(* \(#,##0\);_(* &quot;-&quot;_);_(@_)"/>
    <numFmt numFmtId="173" formatCode="_(* #,##0.00_);_(* \(#,##0.00\);_(* &quot;-&quot;??_);_(@_)"/>
    <numFmt numFmtId="174" formatCode="_(&quot;$&quot;* #,##0_);_(&quot;$&quot;* \(#,##0\);_(&quot;$&quot;* &quot;-&quot;_);_(@_)"/>
    <numFmt numFmtId="175" formatCode="_(&quot;$&quot;* #,##0.00_);_(&quot;$&quot;* \(#,##0.00\);_(&quot;$&quot;* &quot;-&quot;??_);_(@_)"/>
  </numFmts>
  <fonts count="64" x14ac:knownFonts="1">
    <font>
      <sz val="10"/>
      <name val="Arial"/>
    </font>
    <font>
      <sz val="8"/>
      <name val="Arial"/>
      <family val="2"/>
    </font>
    <font>
      <b/>
      <sz val="8"/>
      <name val="Arial"/>
      <family val="2"/>
    </font>
    <font>
      <sz val="8"/>
      <color indexed="8"/>
      <name val="Arial"/>
      <family val="2"/>
    </font>
    <font>
      <sz val="8"/>
      <color indexed="9"/>
      <name val="Arial"/>
      <family val="2"/>
    </font>
    <font>
      <b/>
      <sz val="8"/>
      <color indexed="9"/>
      <name val="Arial"/>
      <family val="2"/>
    </font>
    <font>
      <b/>
      <sz val="11"/>
      <name val="Arial"/>
      <family val="2"/>
    </font>
    <font>
      <b/>
      <sz val="9"/>
      <name val="Arial"/>
      <family val="2"/>
    </font>
    <font>
      <sz val="9"/>
      <name val="Arial"/>
      <family val="2"/>
    </font>
    <font>
      <sz val="8"/>
      <name val="Arial"/>
      <family val="2"/>
    </font>
    <font>
      <i/>
      <sz val="8"/>
      <name val="Arial"/>
      <family val="2"/>
    </font>
    <font>
      <b/>
      <sz val="8"/>
      <color indexed="12"/>
      <name val="Arial"/>
      <family val="2"/>
    </font>
    <font>
      <u/>
      <sz val="10"/>
      <color indexed="12"/>
      <name val="Arial"/>
      <family val="2"/>
    </font>
    <font>
      <sz val="8"/>
      <color indexed="12"/>
      <name val="Arial"/>
      <family val="2"/>
    </font>
    <font>
      <sz val="10"/>
      <name val="Arial"/>
      <family val="2"/>
    </font>
    <font>
      <sz val="8"/>
      <name val="Calibri"/>
      <family val="2"/>
    </font>
    <font>
      <b/>
      <sz val="10"/>
      <name val="Arial"/>
      <family val="2"/>
    </font>
    <font>
      <sz val="8"/>
      <color indexed="8"/>
      <name val="Arial"/>
      <family val="2"/>
    </font>
    <font>
      <b/>
      <sz val="8"/>
      <color indexed="8"/>
      <name val="Arial"/>
      <family val="2"/>
    </font>
    <font>
      <b/>
      <sz val="10"/>
      <color indexed="12"/>
      <name val="Arial"/>
      <family val="2"/>
    </font>
    <font>
      <vertAlign val="superscript"/>
      <sz val="8"/>
      <name val="Arial"/>
      <family val="2"/>
    </font>
    <font>
      <vertAlign val="superscript"/>
      <sz val="8"/>
      <color indexed="9"/>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b/>
      <sz val="8"/>
      <color indexed="18"/>
      <name val="Arial"/>
      <family val="2"/>
    </font>
    <font>
      <sz val="11"/>
      <color theme="1"/>
      <name val="Calibri"/>
      <family val="2"/>
      <scheme val="minor"/>
    </font>
    <font>
      <u/>
      <sz val="10"/>
      <color theme="10"/>
      <name val="Arial"/>
      <family val="2"/>
    </font>
    <font>
      <u/>
      <sz val="11"/>
      <color theme="10"/>
      <name val="Calibri"/>
      <family val="2"/>
      <scheme val="minor"/>
    </font>
    <font>
      <b/>
      <sz val="8"/>
      <color theme="0"/>
      <name val="Arial"/>
      <family val="2"/>
    </font>
    <font>
      <sz val="8"/>
      <color theme="0"/>
      <name val="Arial"/>
      <family val="2"/>
    </font>
    <font>
      <b/>
      <sz val="10"/>
      <color rgb="FF0000FF"/>
      <name val="Arial"/>
      <family val="2"/>
    </font>
    <font>
      <b/>
      <sz val="12"/>
      <color rgb="FF000000"/>
      <name val="Arial"/>
      <family val="2"/>
    </font>
    <font>
      <b/>
      <sz val="8"/>
      <color rgb="FF000065"/>
      <name val="Arial"/>
      <family val="2"/>
    </font>
    <font>
      <i/>
      <sz val="8"/>
      <color rgb="FF000000"/>
      <name val="Arial"/>
      <family val="2"/>
    </font>
    <font>
      <sz val="8"/>
      <color rgb="FF000065"/>
      <name val="Arial"/>
      <family val="2"/>
    </font>
    <font>
      <b/>
      <sz val="8"/>
      <color rgb="FF00000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theme="0"/>
        <bgColor indexed="64"/>
      </patternFill>
    </fill>
    <fill>
      <patternFill patternType="solid">
        <fgColor rgb="FF0000FF"/>
        <bgColor indexed="64"/>
      </patternFill>
    </fill>
  </fills>
  <borders count="31">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bottom style="thin">
        <color indexed="12"/>
      </bottom>
      <diagonal/>
    </border>
    <border>
      <left style="thin">
        <color indexed="9"/>
      </left>
      <right style="thin">
        <color indexed="9"/>
      </right>
      <top/>
      <bottom style="medium">
        <color indexed="12"/>
      </bottom>
      <diagonal/>
    </border>
    <border>
      <left style="thin">
        <color indexed="9"/>
      </left>
      <right style="thin">
        <color indexed="9"/>
      </right>
      <top style="thin">
        <color indexed="9"/>
      </top>
      <bottom/>
      <diagonal/>
    </border>
    <border>
      <left/>
      <right style="thin">
        <color indexed="9"/>
      </right>
      <top/>
      <bottom/>
      <diagonal/>
    </border>
    <border>
      <left/>
      <right style="thin">
        <color indexed="9"/>
      </right>
      <top/>
      <bottom style="thin">
        <color indexed="12"/>
      </bottom>
      <diagonal/>
    </border>
    <border>
      <left/>
      <right style="thin">
        <color indexed="9"/>
      </right>
      <top/>
      <bottom style="medium">
        <color indexed="12"/>
      </bottom>
      <diagonal/>
    </border>
    <border>
      <left style="thin">
        <color indexed="9"/>
      </left>
      <right style="thin">
        <color indexed="9"/>
      </right>
      <top style="thin">
        <color indexed="12"/>
      </top>
      <bottom/>
      <diagonal/>
    </border>
    <border>
      <left style="thin">
        <color indexed="9"/>
      </left>
      <right style="thin">
        <color indexed="9"/>
      </right>
      <top style="thin">
        <color indexed="9"/>
      </top>
      <bottom style="thin">
        <color indexed="9"/>
      </bottom>
      <diagonal/>
    </border>
    <border>
      <left style="thin">
        <color indexed="9"/>
      </left>
      <right style="thin">
        <color rgb="FF0000FF"/>
      </right>
      <top/>
      <bottom/>
      <diagonal/>
    </border>
    <border>
      <left style="thin">
        <color indexed="9"/>
      </left>
      <right style="thin">
        <color rgb="FF0000FF"/>
      </right>
      <top/>
      <bottom style="thin">
        <color indexed="12"/>
      </bottom>
      <diagonal/>
    </border>
    <border>
      <left style="thin">
        <color indexed="9"/>
      </left>
      <right style="thin">
        <color rgb="FF0000FF"/>
      </right>
      <top/>
      <bottom style="medium">
        <color indexed="12"/>
      </bottom>
      <diagonal/>
    </border>
    <border>
      <left/>
      <right/>
      <top/>
      <bottom style="medium">
        <color rgb="FF0000FF"/>
      </bottom>
      <diagonal/>
    </border>
    <border>
      <left style="hair">
        <color theme="0"/>
      </left>
      <right style="hair">
        <color theme="0"/>
      </right>
      <top/>
      <bottom/>
      <diagonal/>
    </border>
    <border>
      <left style="hair">
        <color theme="0"/>
      </left>
      <right style="hair">
        <color theme="0"/>
      </right>
      <top/>
      <bottom style="medium">
        <color rgb="FF0000FF"/>
      </bottom>
      <diagonal/>
    </border>
  </borders>
  <cellStyleXfs count="80">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6" fillId="3" borderId="0" applyNumberFormat="0" applyBorder="0" applyAlignment="0" applyProtection="0"/>
    <xf numFmtId="0" fontId="1" fillId="16" borderId="1"/>
    <xf numFmtId="0" fontId="27" fillId="17" borderId="2" applyNumberFormat="0" applyAlignment="0" applyProtection="0"/>
    <xf numFmtId="0" fontId="1" fillId="0" borderId="3"/>
    <xf numFmtId="0" fontId="23" fillId="18" borderId="5" applyNumberFormat="0" applyAlignment="0" applyProtection="0"/>
    <xf numFmtId="0" fontId="28" fillId="19" borderId="0">
      <alignment horizontal="center"/>
    </xf>
    <xf numFmtId="0" fontId="29" fillId="19" borderId="0">
      <alignment horizontal="center" vertical="center"/>
    </xf>
    <xf numFmtId="0" fontId="14" fillId="20" borderId="0">
      <alignment horizontal="center" wrapText="1"/>
    </xf>
    <xf numFmtId="0" fontId="11" fillId="19" borderId="0">
      <alignment horizontal="center"/>
    </xf>
    <xf numFmtId="172" fontId="30" fillId="0" borderId="0" applyFont="0" applyFill="0" applyBorder="0" applyAlignment="0" applyProtection="0"/>
    <xf numFmtId="173" fontId="14" fillId="0" borderId="0" applyFont="0" applyFill="0" applyBorder="0" applyAlignment="0" applyProtection="0"/>
    <xf numFmtId="173" fontId="30" fillId="0" borderId="0" applyFont="0" applyFill="0" applyBorder="0" applyAlignment="0" applyProtection="0"/>
    <xf numFmtId="174" fontId="30" fillId="0" borderId="0" applyFont="0" applyFill="0" applyBorder="0" applyAlignment="0" applyProtection="0"/>
    <xf numFmtId="175" fontId="30" fillId="0" borderId="0" applyFont="0" applyFill="0" applyBorder="0" applyAlignment="0" applyProtection="0"/>
    <xf numFmtId="0" fontId="31" fillId="21" borderId="1" applyBorder="0">
      <protection locked="0"/>
    </xf>
    <xf numFmtId="0" fontId="32" fillId="0" borderId="0" applyNumberFormat="0" applyFill="0" applyBorder="0" applyAlignment="0" applyProtection="0"/>
    <xf numFmtId="0" fontId="3" fillId="19" borderId="3">
      <alignment horizontal="left"/>
    </xf>
    <xf numFmtId="0" fontId="33" fillId="19" borderId="0">
      <alignment horizontal="left"/>
    </xf>
    <xf numFmtId="0" fontId="34" fillId="4" borderId="0" applyNumberFormat="0" applyBorder="0" applyAlignment="0" applyProtection="0"/>
    <xf numFmtId="0" fontId="35" fillId="22" borderId="0">
      <alignment horizontal="right" vertical="top" textRotation="90" wrapText="1"/>
    </xf>
    <xf numFmtId="0" fontId="36" fillId="0" borderId="6" applyNumberFormat="0" applyFill="0" applyAlignment="0" applyProtection="0"/>
    <xf numFmtId="0" fontId="37" fillId="0" borderId="7" applyNumberFormat="0" applyFill="0" applyAlignment="0" applyProtection="0"/>
    <xf numFmtId="0" fontId="38" fillId="0" borderId="8" applyNumberFormat="0" applyFill="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7" borderId="2" applyNumberFormat="0" applyAlignment="0" applyProtection="0"/>
    <xf numFmtId="0" fontId="16" fillId="20" borderId="0">
      <alignment horizontal="center"/>
    </xf>
    <xf numFmtId="0" fontId="1" fillId="19" borderId="9">
      <alignment wrapText="1"/>
    </xf>
    <xf numFmtId="0" fontId="41" fillId="19" borderId="10"/>
    <xf numFmtId="0" fontId="41" fillId="19" borderId="11"/>
    <xf numFmtId="0" fontId="1" fillId="19" borderId="12">
      <alignment horizontal="center" wrapText="1"/>
    </xf>
    <xf numFmtId="0" fontId="54" fillId="0" borderId="0" applyNumberFormat="0" applyFill="0" applyBorder="0" applyAlignment="0" applyProtection="0"/>
    <xf numFmtId="0" fontId="12" fillId="0" borderId="0" applyNumberFormat="0" applyFill="0" applyBorder="0" applyAlignment="0" applyProtection="0">
      <alignment vertical="top"/>
      <protection locked="0"/>
    </xf>
    <xf numFmtId="0" fontId="55" fillId="0" borderId="0" applyNumberFormat="0" applyFill="0" applyBorder="0" applyAlignment="0" applyProtection="0"/>
    <xf numFmtId="0" fontId="42" fillId="0" borderId="4" applyNumberFormat="0" applyFill="0" applyAlignment="0" applyProtection="0"/>
    <xf numFmtId="0" fontId="14" fillId="0" borderId="0" applyFont="0" applyFill="0" applyBorder="0" applyAlignment="0" applyProtection="0"/>
    <xf numFmtId="0" fontId="43" fillId="23" borderId="0" applyNumberFormat="0" applyBorder="0" applyAlignment="0" applyProtection="0"/>
    <xf numFmtId="0" fontId="44" fillId="0" borderId="0"/>
    <xf numFmtId="0" fontId="53" fillId="0" borderId="0"/>
    <xf numFmtId="0" fontId="14" fillId="0" borderId="0"/>
    <xf numFmtId="0" fontId="24" fillId="0" borderId="0"/>
    <xf numFmtId="0" fontId="14" fillId="0" borderId="0"/>
    <xf numFmtId="0" fontId="14" fillId="0" borderId="0"/>
    <xf numFmtId="0" fontId="24" fillId="0" borderId="0"/>
    <xf numFmtId="0" fontId="53" fillId="0" borderId="0"/>
    <xf numFmtId="0" fontId="53" fillId="0" borderId="0"/>
    <xf numFmtId="0" fontId="45" fillId="17" borderId="13" applyNumberFormat="0" applyAlignment="0" applyProtection="0"/>
    <xf numFmtId="9" fontId="14" fillId="0" borderId="0" applyFont="0" applyFill="0" applyBorder="0" applyAlignment="0" applyProtection="0"/>
    <xf numFmtId="9" fontId="14" fillId="0" borderId="0" applyNumberFormat="0" applyFont="0" applyFill="0" applyBorder="0" applyAlignment="0" applyProtection="0"/>
    <xf numFmtId="9" fontId="14" fillId="0" borderId="0" applyNumberFormat="0" applyFont="0" applyFill="0" applyBorder="0" applyAlignment="0" applyProtection="0"/>
    <xf numFmtId="0" fontId="1" fillId="19" borderId="3"/>
    <xf numFmtId="0" fontId="29" fillId="19" borderId="0">
      <alignment horizontal="right"/>
    </xf>
    <xf numFmtId="0" fontId="46" fillId="24" borderId="0">
      <alignment horizontal="center"/>
    </xf>
    <xf numFmtId="0" fontId="47" fillId="20" borderId="0"/>
    <xf numFmtId="0" fontId="48" fillId="22" borderId="14">
      <alignment horizontal="left" vertical="top" wrapText="1"/>
    </xf>
    <xf numFmtId="0" fontId="48" fillId="22" borderId="15">
      <alignment horizontal="left" vertical="top"/>
    </xf>
    <xf numFmtId="37" fontId="49" fillId="0" borderId="0"/>
    <xf numFmtId="0" fontId="28" fillId="19" borderId="0">
      <alignment horizontal="center"/>
    </xf>
    <xf numFmtId="0" fontId="22" fillId="0" borderId="0" applyNumberFormat="0" applyFill="0" applyBorder="0" applyAlignment="0" applyProtection="0"/>
    <xf numFmtId="0" fontId="2" fillId="19" borderId="0"/>
    <xf numFmtId="0" fontId="50" fillId="0" borderId="0" applyNumberFormat="0" applyFill="0" applyBorder="0" applyAlignment="0" applyProtection="0"/>
  </cellStyleXfs>
  <cellXfs count="119">
    <xf numFmtId="0" fontId="0" fillId="0" borderId="0" xfId="0"/>
    <xf numFmtId="0" fontId="1" fillId="0" borderId="0" xfId="0" applyFont="1"/>
    <xf numFmtId="166" fontId="1" fillId="0" borderId="0" xfId="0" applyNumberFormat="1" applyFont="1" applyBorder="1"/>
    <xf numFmtId="166" fontId="1" fillId="0" borderId="0" xfId="0" applyNumberFormat="1" applyFont="1"/>
    <xf numFmtId="0" fontId="1" fillId="0" borderId="0" xfId="0" applyFont="1" applyBorder="1"/>
    <xf numFmtId="0" fontId="4" fillId="0" borderId="0" xfId="0" applyFont="1"/>
    <xf numFmtId="0" fontId="1" fillId="0" borderId="0" xfId="0" applyFont="1" applyAlignment="1">
      <alignment horizontal="left"/>
    </xf>
    <xf numFmtId="3" fontId="5" fillId="25" borderId="16" xfId="0" applyNumberFormat="1" applyFont="1" applyFill="1" applyBorder="1" applyAlignment="1">
      <alignment horizontal="right"/>
    </xf>
    <xf numFmtId="166" fontId="5" fillId="25" borderId="16" xfId="0" applyNumberFormat="1" applyFont="1" applyFill="1" applyBorder="1" applyAlignment="1">
      <alignment horizontal="right"/>
    </xf>
    <xf numFmtId="0" fontId="2" fillId="0" borderId="0" xfId="0" applyFont="1"/>
    <xf numFmtId="0" fontId="10" fillId="0" borderId="0" xfId="0" applyFont="1"/>
    <xf numFmtId="0" fontId="2" fillId="0" borderId="16" xfId="0" applyFont="1" applyBorder="1" applyAlignment="1" applyProtection="1">
      <protection locked="0"/>
    </xf>
    <xf numFmtId="3" fontId="2" fillId="0" borderId="16" xfId="0" applyNumberFormat="1" applyFont="1" applyBorder="1" applyAlignment="1">
      <alignment horizontal="right"/>
    </xf>
    <xf numFmtId="166" fontId="2" fillId="0" borderId="16" xfId="0" applyNumberFormat="1" applyFont="1" applyBorder="1" applyAlignment="1">
      <alignment horizontal="right"/>
    </xf>
    <xf numFmtId="0" fontId="10" fillId="0" borderId="16" xfId="0" applyFont="1" applyBorder="1" applyAlignment="1" applyProtection="1">
      <alignment horizontal="left"/>
      <protection locked="0"/>
    </xf>
    <xf numFmtId="3" fontId="10" fillId="0" borderId="16" xfId="0" applyNumberFormat="1" applyFont="1" applyBorder="1" applyAlignment="1">
      <alignment horizontal="right"/>
    </xf>
    <xf numFmtId="166" fontId="10" fillId="0" borderId="16" xfId="0" applyNumberFormat="1" applyFont="1" applyBorder="1" applyAlignment="1">
      <alignment horizontal="right"/>
    </xf>
    <xf numFmtId="0" fontId="10" fillId="0" borderId="16" xfId="0" applyFont="1" applyBorder="1" applyAlignment="1" applyProtection="1">
      <protection locked="0"/>
    </xf>
    <xf numFmtId="0" fontId="11" fillId="0" borderId="16" xfId="0" applyFont="1" applyFill="1" applyBorder="1" applyAlignment="1" applyProtection="1">
      <protection locked="0"/>
    </xf>
    <xf numFmtId="3" fontId="11" fillId="0" borderId="16" xfId="0" applyNumberFormat="1" applyFont="1" applyFill="1" applyBorder="1" applyAlignment="1">
      <alignment horizontal="right"/>
    </xf>
    <xf numFmtId="166" fontId="11" fillId="0" borderId="16" xfId="0" applyNumberFormat="1" applyFont="1" applyFill="1" applyBorder="1" applyAlignment="1">
      <alignment horizontal="right"/>
    </xf>
    <xf numFmtId="0" fontId="9" fillId="0" borderId="17" xfId="0" applyFont="1" applyFill="1" applyBorder="1" applyAlignment="1" applyProtection="1">
      <protection locked="0"/>
    </xf>
    <xf numFmtId="166" fontId="1" fillId="0" borderId="17" xfId="0" applyNumberFormat="1" applyFont="1" applyFill="1" applyBorder="1" applyAlignment="1">
      <alignment horizontal="right"/>
    </xf>
    <xf numFmtId="0" fontId="2" fillId="0" borderId="16" xfId="0" applyFont="1" applyFill="1" applyBorder="1" applyAlignment="1" applyProtection="1">
      <protection locked="0"/>
    </xf>
    <xf numFmtId="3" fontId="2" fillId="0" borderId="16" xfId="0" applyNumberFormat="1" applyFont="1" applyFill="1" applyBorder="1" applyAlignment="1">
      <alignment horizontal="right"/>
    </xf>
    <xf numFmtId="166" fontId="2" fillId="0" borderId="16" xfId="0" applyNumberFormat="1" applyFont="1" applyFill="1" applyBorder="1" applyAlignment="1">
      <alignment horizontal="right"/>
    </xf>
    <xf numFmtId="0" fontId="10" fillId="0" borderId="16" xfId="0" applyFont="1" applyFill="1" applyBorder="1" applyAlignment="1" applyProtection="1">
      <alignment horizontal="left"/>
      <protection locked="0"/>
    </xf>
    <xf numFmtId="3" fontId="10" fillId="0" borderId="16" xfId="0" applyNumberFormat="1" applyFont="1" applyFill="1" applyBorder="1" applyAlignment="1">
      <alignment horizontal="right"/>
    </xf>
    <xf numFmtId="166" fontId="10" fillId="0" borderId="16" xfId="0" applyNumberFormat="1" applyFont="1" applyFill="1" applyBorder="1" applyAlignment="1">
      <alignment horizontal="right"/>
    </xf>
    <xf numFmtId="0" fontId="10" fillId="0" borderId="16" xfId="0" applyFont="1" applyFill="1" applyBorder="1" applyAlignment="1" applyProtection="1">
      <protection locked="0"/>
    </xf>
    <xf numFmtId="0" fontId="1" fillId="0" borderId="17" xfId="0" applyFont="1" applyFill="1" applyBorder="1" applyAlignment="1" applyProtection="1">
      <protection locked="0"/>
    </xf>
    <xf numFmtId="0" fontId="2" fillId="0" borderId="16" xfId="0" applyFont="1" applyFill="1" applyBorder="1" applyAlignment="1">
      <alignment wrapText="1"/>
    </xf>
    <xf numFmtId="0" fontId="10" fillId="0" borderId="16" xfId="0" applyFont="1" applyFill="1" applyBorder="1"/>
    <xf numFmtId="0" fontId="5" fillId="25" borderId="16" xfId="0" applyFont="1" applyFill="1" applyBorder="1" applyAlignment="1" applyProtection="1">
      <protection locked="0"/>
    </xf>
    <xf numFmtId="0" fontId="1" fillId="0" borderId="18" xfId="0" applyFont="1" applyFill="1" applyBorder="1" applyAlignment="1" applyProtection="1">
      <protection locked="0"/>
    </xf>
    <xf numFmtId="166" fontId="1" fillId="0" borderId="18" xfId="0" applyNumberFormat="1" applyFont="1" applyFill="1" applyBorder="1" applyAlignment="1">
      <alignment horizontal="right"/>
    </xf>
    <xf numFmtId="0" fontId="1" fillId="0" borderId="0" xfId="0" applyFont="1" applyAlignment="1">
      <alignment vertical="center"/>
    </xf>
    <xf numFmtId="0" fontId="4" fillId="25" borderId="16" xfId="0" applyFont="1" applyFill="1" applyBorder="1" applyAlignment="1">
      <alignment horizontal="center" vertical="top"/>
    </xf>
    <xf numFmtId="0" fontId="1" fillId="0" borderId="0" xfId="0" applyFont="1" applyAlignment="1">
      <alignment vertical="top"/>
    </xf>
    <xf numFmtId="0" fontId="4" fillId="25" borderId="19" xfId="0" applyFont="1" applyFill="1" applyBorder="1" applyAlignment="1">
      <alignment horizontal="center" vertical="center"/>
    </xf>
    <xf numFmtId="0" fontId="1" fillId="0" borderId="0" xfId="0" applyFont="1" applyBorder="1" applyAlignment="1">
      <alignment vertical="center" wrapText="1"/>
    </xf>
    <xf numFmtId="166" fontId="1" fillId="0" borderId="0" xfId="0" applyNumberFormat="1" applyFont="1" applyBorder="1" applyAlignment="1">
      <alignment vertical="center" wrapText="1"/>
    </xf>
    <xf numFmtId="0" fontId="11" fillId="0" borderId="16" xfId="0" applyFont="1" applyBorder="1" applyAlignment="1" applyProtection="1">
      <protection locked="0"/>
    </xf>
    <xf numFmtId="0" fontId="5" fillId="25" borderId="16" xfId="0" applyFont="1" applyFill="1" applyBorder="1" applyAlignment="1" applyProtection="1">
      <alignment horizontal="right" vertical="top"/>
      <protection locked="0"/>
    </xf>
    <xf numFmtId="166" fontId="5" fillId="25" borderId="16" xfId="0" applyNumberFormat="1" applyFont="1" applyFill="1" applyBorder="1" applyAlignment="1" applyProtection="1">
      <alignment horizontal="right" vertical="top" wrapText="1"/>
      <protection locked="0"/>
    </xf>
    <xf numFmtId="0" fontId="5" fillId="25" borderId="16" xfId="0" applyFont="1" applyFill="1" applyBorder="1" applyAlignment="1" applyProtection="1">
      <alignment horizontal="right" vertical="top" wrapText="1"/>
      <protection locked="0"/>
    </xf>
    <xf numFmtId="167" fontId="10" fillId="0" borderId="16" xfId="0" applyNumberFormat="1" applyFont="1" applyBorder="1" applyAlignment="1">
      <alignment horizontal="right"/>
    </xf>
    <xf numFmtId="166" fontId="1" fillId="0" borderId="0" xfId="0" applyNumberFormat="1" applyFont="1" applyAlignment="1">
      <alignment vertical="center"/>
    </xf>
    <xf numFmtId="166" fontId="1" fillId="0" borderId="0" xfId="0" applyNumberFormat="1" applyFont="1" applyAlignment="1">
      <alignment vertical="top"/>
    </xf>
    <xf numFmtId="166" fontId="10" fillId="0" borderId="0" xfId="0" applyNumberFormat="1" applyFont="1"/>
    <xf numFmtId="166" fontId="2" fillId="0" borderId="0" xfId="0" applyNumberFormat="1" applyFont="1"/>
    <xf numFmtId="166" fontId="4" fillId="0" borderId="0" xfId="0" applyNumberFormat="1" applyFont="1"/>
    <xf numFmtId="3" fontId="10" fillId="26" borderId="16" xfId="0" applyNumberFormat="1" applyFont="1" applyFill="1" applyBorder="1" applyAlignment="1">
      <alignment horizontal="right"/>
    </xf>
    <xf numFmtId="3" fontId="1" fillId="0" borderId="0" xfId="0" applyNumberFormat="1" applyFont="1"/>
    <xf numFmtId="167" fontId="1" fillId="0" borderId="0" xfId="0" applyNumberFormat="1" applyFont="1"/>
    <xf numFmtId="0" fontId="15" fillId="0" borderId="0" xfId="64" applyFont="1" applyAlignment="1">
      <alignment horizontal="right"/>
    </xf>
    <xf numFmtId="3" fontId="2" fillId="0" borderId="20" xfId="0" applyNumberFormat="1" applyFont="1" applyBorder="1" applyAlignment="1">
      <alignment horizontal="right"/>
    </xf>
    <xf numFmtId="3" fontId="10" fillId="0" borderId="20" xfId="0" applyNumberFormat="1" applyFont="1" applyBorder="1" applyAlignment="1">
      <alignment horizontal="right"/>
    </xf>
    <xf numFmtId="3" fontId="11" fillId="0" borderId="20" xfId="0" applyNumberFormat="1" applyFont="1" applyFill="1" applyBorder="1" applyAlignment="1">
      <alignment horizontal="right"/>
    </xf>
    <xf numFmtId="166" fontId="1" fillId="0" borderId="21" xfId="0" applyNumberFormat="1" applyFont="1" applyFill="1" applyBorder="1" applyAlignment="1">
      <alignment horizontal="right"/>
    </xf>
    <xf numFmtId="3" fontId="2" fillId="0" borderId="20" xfId="0" applyNumberFormat="1" applyFont="1" applyFill="1" applyBorder="1" applyAlignment="1">
      <alignment horizontal="right"/>
    </xf>
    <xf numFmtId="3" fontId="10" fillId="0" borderId="20" xfId="0" applyNumberFormat="1" applyFont="1" applyFill="1" applyBorder="1" applyAlignment="1">
      <alignment horizontal="right"/>
    </xf>
    <xf numFmtId="3" fontId="5" fillId="25" borderId="20" xfId="0" applyNumberFormat="1" applyFont="1" applyFill="1" applyBorder="1" applyAlignment="1">
      <alignment horizontal="right"/>
    </xf>
    <xf numFmtId="166" fontId="1" fillId="0" borderId="22" xfId="0" applyNumberFormat="1" applyFont="1" applyFill="1" applyBorder="1" applyAlignment="1">
      <alignment horizontal="right"/>
    </xf>
    <xf numFmtId="166" fontId="2" fillId="0" borderId="25" xfId="0" applyNumberFormat="1" applyFont="1" applyBorder="1" applyAlignment="1">
      <alignment horizontal="right"/>
    </xf>
    <xf numFmtId="166" fontId="10" fillId="0" borderId="25" xfId="0" applyNumberFormat="1" applyFont="1" applyBorder="1" applyAlignment="1">
      <alignment horizontal="right"/>
    </xf>
    <xf numFmtId="166" fontId="11" fillId="0" borderId="25" xfId="0" applyNumberFormat="1" applyFont="1" applyFill="1" applyBorder="1" applyAlignment="1">
      <alignment horizontal="right"/>
    </xf>
    <xf numFmtId="166" fontId="1" fillId="0" borderId="26" xfId="0" applyNumberFormat="1" applyFont="1" applyFill="1" applyBorder="1" applyAlignment="1">
      <alignment horizontal="right"/>
    </xf>
    <xf numFmtId="166" fontId="2" fillId="0" borderId="25" xfId="0" applyNumberFormat="1" applyFont="1" applyFill="1" applyBorder="1" applyAlignment="1">
      <alignment horizontal="right"/>
    </xf>
    <xf numFmtId="166" fontId="10" fillId="0" borderId="25" xfId="0" applyNumberFormat="1" applyFont="1" applyFill="1" applyBorder="1" applyAlignment="1">
      <alignment horizontal="right"/>
    </xf>
    <xf numFmtId="166" fontId="1" fillId="0" borderId="27" xfId="0" applyNumberFormat="1" applyFont="1" applyFill="1" applyBorder="1" applyAlignment="1">
      <alignment horizontal="right"/>
    </xf>
    <xf numFmtId="166" fontId="5" fillId="25" borderId="23" xfId="0" applyNumberFormat="1" applyFont="1" applyFill="1" applyBorder="1" applyAlignment="1">
      <alignment horizontal="right"/>
    </xf>
    <xf numFmtId="1" fontId="11" fillId="0" borderId="20" xfId="0" applyNumberFormat="1" applyFont="1" applyFill="1" applyBorder="1" applyAlignment="1">
      <alignment horizontal="right"/>
    </xf>
    <xf numFmtId="1" fontId="11" fillId="0" borderId="16" xfId="0" applyNumberFormat="1" applyFont="1" applyFill="1" applyBorder="1" applyAlignment="1">
      <alignment horizontal="right"/>
    </xf>
    <xf numFmtId="0" fontId="1" fillId="26" borderId="0" xfId="0" applyFont="1" applyFill="1"/>
    <xf numFmtId="0" fontId="6" fillId="0" borderId="0" xfId="0" applyFont="1"/>
    <xf numFmtId="166" fontId="0" fillId="0" borderId="0" xfId="0" applyNumberFormat="1"/>
    <xf numFmtId="0" fontId="0" fillId="0" borderId="0" xfId="0" applyBorder="1" applyAlignment="1">
      <alignment horizontal="left"/>
    </xf>
    <xf numFmtId="167" fontId="0" fillId="0" borderId="0" xfId="0" applyNumberFormat="1" applyBorder="1" applyAlignment="1">
      <alignment horizontal="right"/>
    </xf>
    <xf numFmtId="3" fontId="0" fillId="0" borderId="0" xfId="0" applyNumberFormat="1" applyBorder="1" applyAlignment="1">
      <alignment horizontal="right"/>
    </xf>
    <xf numFmtId="0" fontId="19" fillId="0" borderId="0" xfId="0" applyFont="1" applyBorder="1" applyAlignment="1" applyProtection="1">
      <alignment horizontal="left" wrapText="1"/>
      <protection locked="0"/>
    </xf>
    <xf numFmtId="0" fontId="15" fillId="0" borderId="0" xfId="0" applyFont="1" applyAlignment="1">
      <alignment horizontal="right" vertical="top"/>
    </xf>
    <xf numFmtId="0" fontId="3" fillId="0" borderId="0" xfId="0" applyFont="1"/>
    <xf numFmtId="0" fontId="7" fillId="0" borderId="0" xfId="0" applyFont="1" applyFill="1" applyBorder="1" applyAlignment="1" applyProtection="1">
      <alignment vertical="top" wrapText="1"/>
      <protection locked="0"/>
    </xf>
    <xf numFmtId="0" fontId="1" fillId="0" borderId="0" xfId="0" applyFont="1" applyBorder="1" applyAlignment="1">
      <alignment horizontal="left"/>
    </xf>
    <xf numFmtId="167" fontId="1" fillId="0" borderId="0" xfId="0" applyNumberFormat="1" applyFont="1" applyBorder="1" applyAlignment="1">
      <alignment horizontal="right"/>
    </xf>
    <xf numFmtId="0" fontId="56" fillId="27" borderId="0" xfId="0" applyFont="1" applyFill="1" applyBorder="1" applyAlignment="1" applyProtection="1">
      <alignment horizontal="center" vertical="center" wrapText="1"/>
      <protection locked="0"/>
    </xf>
    <xf numFmtId="2" fontId="57" fillId="27" borderId="0" xfId="0" applyNumberFormat="1" applyFont="1" applyFill="1" applyBorder="1" applyAlignment="1">
      <alignment horizontal="center" vertical="center" wrapText="1"/>
    </xf>
    <xf numFmtId="0" fontId="1" fillId="0" borderId="28" xfId="0" applyFont="1" applyBorder="1" applyAlignment="1">
      <alignment horizontal="left"/>
    </xf>
    <xf numFmtId="167" fontId="1" fillId="0" borderId="28" xfId="0" applyNumberFormat="1" applyFont="1" applyBorder="1" applyAlignment="1">
      <alignment horizontal="right"/>
    </xf>
    <xf numFmtId="2" fontId="57" fillId="27" borderId="29" xfId="0" applyNumberFormat="1" applyFont="1" applyFill="1" applyBorder="1" applyAlignment="1">
      <alignment horizontal="center" vertical="center" wrapText="1"/>
    </xf>
    <xf numFmtId="167" fontId="1" fillId="0" borderId="29" xfId="0" applyNumberFormat="1" applyFont="1" applyBorder="1" applyAlignment="1">
      <alignment horizontal="right"/>
    </xf>
    <xf numFmtId="167" fontId="1" fillId="0" borderId="30" xfId="0" applyNumberFormat="1" applyFont="1" applyBorder="1" applyAlignment="1">
      <alignment horizontal="right"/>
    </xf>
    <xf numFmtId="0" fontId="6" fillId="0" borderId="0" xfId="0" applyFont="1" applyAlignment="1"/>
    <xf numFmtId="49" fontId="58" fillId="0" borderId="0" xfId="58" applyNumberFormat="1" applyFont="1" applyFill="1" applyAlignment="1">
      <alignment vertical="center"/>
    </xf>
    <xf numFmtId="49" fontId="51" fillId="0" borderId="0" xfId="58" applyNumberFormat="1" applyFont="1" applyFill="1"/>
    <xf numFmtId="49" fontId="14" fillId="0" borderId="0" xfId="58" applyNumberFormat="1" applyFill="1"/>
    <xf numFmtId="49" fontId="14" fillId="0" borderId="0" xfId="58" applyNumberFormat="1" applyFont="1" applyFill="1" applyAlignment="1">
      <alignment horizontal="center" wrapText="1"/>
    </xf>
    <xf numFmtId="49" fontId="14" fillId="0" borderId="0" xfId="58" applyNumberFormat="1" applyFill="1" applyAlignment="1">
      <alignment wrapText="1"/>
    </xf>
    <xf numFmtId="49" fontId="54" fillId="0" borderId="0" xfId="50" applyNumberFormat="1" applyFill="1"/>
    <xf numFmtId="49" fontId="59" fillId="0" borderId="0" xfId="58" applyNumberFormat="1" applyFont="1" applyFill="1" applyAlignment="1">
      <alignment vertical="center" wrapText="1"/>
    </xf>
    <xf numFmtId="49" fontId="14" fillId="0" borderId="0" xfId="58" applyNumberFormat="1" applyFont="1" applyFill="1"/>
    <xf numFmtId="49" fontId="7" fillId="0" borderId="0" xfId="58" applyNumberFormat="1" applyFont="1" applyFill="1" applyAlignment="1">
      <alignment wrapText="1"/>
    </xf>
    <xf numFmtId="49" fontId="60" fillId="0" borderId="0" xfId="58" applyNumberFormat="1" applyFont="1" applyFill="1" applyAlignment="1">
      <alignment horizontal="justify" vertical="center" wrapText="1"/>
    </xf>
    <xf numFmtId="49" fontId="58" fillId="0" borderId="0" xfId="58" applyNumberFormat="1" applyFont="1" applyFill="1" applyAlignment="1">
      <alignment horizontal="justify" vertical="center" wrapText="1"/>
    </xf>
    <xf numFmtId="49" fontId="61" fillId="0" borderId="0" xfId="58" applyNumberFormat="1" applyFont="1" applyFill="1" applyAlignment="1">
      <alignment vertical="center" wrapText="1"/>
    </xf>
    <xf numFmtId="49" fontId="58" fillId="0" borderId="0" xfId="58" applyNumberFormat="1" applyFont="1" applyFill="1" applyAlignment="1">
      <alignment vertical="center" wrapText="1"/>
    </xf>
    <xf numFmtId="49" fontId="62" fillId="0" borderId="0" xfId="58" applyNumberFormat="1" applyFont="1" applyFill="1" applyAlignment="1">
      <alignment vertical="center" wrapText="1"/>
    </xf>
    <xf numFmtId="49" fontId="1" fillId="0" borderId="0" xfId="58" applyNumberFormat="1" applyFont="1" applyFill="1" applyAlignment="1">
      <alignment wrapText="1"/>
    </xf>
    <xf numFmtId="49" fontId="1" fillId="0" borderId="0" xfId="58" applyNumberFormat="1" applyFont="1" applyFill="1"/>
    <xf numFmtId="0" fontId="7" fillId="0" borderId="0" xfId="0" applyFont="1" applyFill="1" applyBorder="1" applyAlignment="1" applyProtection="1">
      <alignment horizontal="left" vertical="top" wrapText="1"/>
      <protection locked="0"/>
    </xf>
    <xf numFmtId="0" fontId="6" fillId="0" borderId="0" xfId="0" applyFont="1" applyAlignment="1">
      <alignment horizontal="left" wrapText="1"/>
    </xf>
    <xf numFmtId="0" fontId="6" fillId="0" borderId="0" xfId="0" applyFont="1"/>
    <xf numFmtId="0" fontId="5" fillId="25" borderId="24" xfId="0" applyFont="1" applyFill="1" applyBorder="1" applyAlignment="1">
      <alignment horizontal="center" vertical="center"/>
    </xf>
    <xf numFmtId="0" fontId="5" fillId="25" borderId="24" xfId="0" quotePrefix="1" applyFont="1" applyFill="1" applyBorder="1" applyAlignment="1">
      <alignment horizontal="center" vertical="center"/>
    </xf>
    <xf numFmtId="0" fontId="7" fillId="0" borderId="0" xfId="0" applyFont="1" applyBorder="1" applyAlignment="1">
      <alignment vertical="top" wrapText="1"/>
    </xf>
    <xf numFmtId="0" fontId="8" fillId="0" borderId="0" xfId="0" applyFont="1" applyBorder="1" applyAlignment="1">
      <alignment vertical="top" wrapText="1"/>
    </xf>
    <xf numFmtId="0" fontId="3" fillId="0" borderId="0" xfId="0" applyFont="1" applyBorder="1" applyAlignment="1">
      <alignment horizontal="left" vertical="center" wrapText="1"/>
    </xf>
    <xf numFmtId="0" fontId="63" fillId="0" borderId="0" xfId="0" applyFont="1" applyAlignment="1">
      <alignment horizontal="left" vertical="center" wrapText="1"/>
    </xf>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50" builtinId="8"/>
    <cellStyle name="Lien hypertexte 2" xfId="51"/>
    <cellStyle name="Lien hypertexte 3"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rmal 8 2" xfId="64"/>
    <cellStyle name="Output" xfId="65"/>
    <cellStyle name="Percent 2" xfId="66"/>
    <cellStyle name="Percent_1 SubOverv.USd" xfId="67"/>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372192575900992"/>
          <c:y val="0.21788221784776912"/>
          <c:w val="0.77845063377967083"/>
          <c:h val="0.54608142650575986"/>
        </c:manualLayout>
      </c:layout>
      <c:lineChart>
        <c:grouping val="standard"/>
        <c:varyColors val="0"/>
        <c:ser>
          <c:idx val="0"/>
          <c:order val="0"/>
          <c:tx>
            <c:strRef>
              <c:f>'8.26 Graphique 1'!$B$5</c:f>
              <c:strCache>
                <c:ptCount val="1"/>
                <c:pt idx="0">
                  <c:v>Agrégation de mathématiques 2</c:v>
                </c:pt>
              </c:strCache>
            </c:strRef>
          </c:tx>
          <c:spPr>
            <a:ln w="28575">
              <a:solidFill>
                <a:schemeClr val="tx1"/>
              </a:solidFill>
            </a:ln>
          </c:spPr>
          <c:marker>
            <c:symbol val="none"/>
          </c:marker>
          <c:dLbls>
            <c:dLbl>
              <c:idx val="11"/>
              <c:layout>
                <c:manualLayout>
                  <c:x val="-4.7031158142269254E-3"/>
                  <c:y val="0"/>
                </c:manualLayout>
              </c:layout>
              <c:tx>
                <c:rich>
                  <a:bodyPr/>
                  <a:lstStyle/>
                  <a:p>
                    <a:pPr>
                      <a:defRPr sz="800" b="0" i="0" u="none" strike="noStrike" baseline="0">
                        <a:solidFill>
                          <a:srgbClr val="000000"/>
                        </a:solidFill>
                        <a:latin typeface="Arial"/>
                        <a:ea typeface="Arial"/>
                        <a:cs typeface="Arial"/>
                      </a:defRPr>
                    </a:pPr>
                    <a:r>
                      <a:t>78</a:t>
                    </a:r>
                  </a:p>
                </c:rich>
              </c:tx>
              <c:spPr/>
              <c:dLblPos val="r"/>
              <c:showLegendKey val="0"/>
              <c:showVal val="0"/>
              <c:showCatName val="0"/>
              <c:showSerName val="0"/>
              <c:showPercent val="0"/>
              <c:showBubbleSize val="0"/>
            </c:dLbl>
            <c:showLegendKey val="0"/>
            <c:showVal val="0"/>
            <c:showCatName val="0"/>
            <c:showSerName val="0"/>
            <c:showPercent val="0"/>
            <c:showBubbleSize val="0"/>
          </c:dLbls>
          <c:cat>
            <c:strRef>
              <c:f>'8.26 Graphique 1'!$A$6:$A$17</c:f>
              <c:strCache>
                <c:ptCount val="12"/>
                <c:pt idx="0">
                  <c:v>2008</c:v>
                </c:pt>
                <c:pt idx="1">
                  <c:v>2009</c:v>
                </c:pt>
                <c:pt idx="2">
                  <c:v>2010</c:v>
                </c:pt>
                <c:pt idx="3">
                  <c:v>2011</c:v>
                </c:pt>
                <c:pt idx="4">
                  <c:v>2012</c:v>
                </c:pt>
                <c:pt idx="5">
                  <c:v>2013</c:v>
                </c:pt>
                <c:pt idx="6">
                  <c:v>2014 (1)</c:v>
                </c:pt>
                <c:pt idx="7">
                  <c:v>2015</c:v>
                </c:pt>
                <c:pt idx="8">
                  <c:v>2016</c:v>
                </c:pt>
                <c:pt idx="9">
                  <c:v>2017</c:v>
                </c:pt>
                <c:pt idx="10">
                  <c:v>2018</c:v>
                </c:pt>
                <c:pt idx="11">
                  <c:v>2019</c:v>
                </c:pt>
              </c:strCache>
            </c:strRef>
          </c:cat>
          <c:val>
            <c:numRef>
              <c:f>'8.26 Graphique 1'!$B$6:$B$17</c:f>
              <c:numCache>
                <c:formatCode>#,##0.0</c:formatCode>
                <c:ptCount val="12"/>
                <c:pt idx="0">
                  <c:v>100</c:v>
                </c:pt>
                <c:pt idx="1">
                  <c:v>100</c:v>
                </c:pt>
                <c:pt idx="2">
                  <c:v>100</c:v>
                </c:pt>
                <c:pt idx="3">
                  <c:v>100</c:v>
                </c:pt>
                <c:pt idx="4">
                  <c:v>100</c:v>
                </c:pt>
                <c:pt idx="5">
                  <c:v>82.6</c:v>
                </c:pt>
                <c:pt idx="6">
                  <c:v>69.599999999999994</c:v>
                </c:pt>
                <c:pt idx="7">
                  <c:v>60</c:v>
                </c:pt>
                <c:pt idx="8">
                  <c:v>65.099999999999994</c:v>
                </c:pt>
                <c:pt idx="9">
                  <c:v>66.5</c:v>
                </c:pt>
                <c:pt idx="10">
                  <c:v>83.1</c:v>
                </c:pt>
                <c:pt idx="11">
                  <c:v>78.400000000000006</c:v>
                </c:pt>
              </c:numCache>
            </c:numRef>
          </c:val>
          <c:smooth val="0"/>
        </c:ser>
        <c:ser>
          <c:idx val="1"/>
          <c:order val="1"/>
          <c:tx>
            <c:strRef>
              <c:f>'8.26 Graphique 1'!$C$5</c:f>
              <c:strCache>
                <c:ptCount val="1"/>
                <c:pt idx="0">
                  <c:v>Capes de mathématiques 3</c:v>
                </c:pt>
              </c:strCache>
            </c:strRef>
          </c:tx>
          <c:spPr>
            <a:ln w="28575">
              <a:solidFill>
                <a:schemeClr val="tx2"/>
              </a:solidFill>
            </a:ln>
          </c:spPr>
          <c:marker>
            <c:symbol val="none"/>
          </c:marker>
          <c:dLbls>
            <c:dLbl>
              <c:idx val="11"/>
              <c:layout>
                <c:manualLayout>
                  <c:x val="-7.0546737213403876E-3"/>
                  <c:y val="-1.7636684303350969E-2"/>
                </c:manualLayout>
              </c:layout>
              <c:tx>
                <c:rich>
                  <a:bodyPr/>
                  <a:lstStyle/>
                  <a:p>
                    <a:pPr>
                      <a:defRPr sz="800" b="0" i="0" u="none" strike="noStrike" baseline="0">
                        <a:solidFill>
                          <a:srgbClr val="000000"/>
                        </a:solidFill>
                        <a:latin typeface="Arial"/>
                        <a:ea typeface="Arial"/>
                        <a:cs typeface="Arial"/>
                      </a:defRPr>
                    </a:pPr>
                    <a:r>
                      <a:t>81</a:t>
                    </a:r>
                  </a:p>
                </c:rich>
              </c:tx>
              <c:spPr/>
              <c:dLblPos val="r"/>
              <c:showLegendKey val="0"/>
              <c:showVal val="0"/>
              <c:showCatName val="0"/>
              <c:showSerName val="0"/>
              <c:showPercent val="0"/>
              <c:showBubbleSize val="0"/>
            </c:dLbl>
            <c:showLegendKey val="0"/>
            <c:showVal val="0"/>
            <c:showCatName val="0"/>
            <c:showSerName val="0"/>
            <c:showPercent val="0"/>
            <c:showBubbleSize val="0"/>
          </c:dLbls>
          <c:cat>
            <c:strRef>
              <c:f>'8.26 Graphique 1'!$A$6:$A$17</c:f>
              <c:strCache>
                <c:ptCount val="12"/>
                <c:pt idx="0">
                  <c:v>2008</c:v>
                </c:pt>
                <c:pt idx="1">
                  <c:v>2009</c:v>
                </c:pt>
                <c:pt idx="2">
                  <c:v>2010</c:v>
                </c:pt>
                <c:pt idx="3">
                  <c:v>2011</c:v>
                </c:pt>
                <c:pt idx="4">
                  <c:v>2012</c:v>
                </c:pt>
                <c:pt idx="5">
                  <c:v>2013</c:v>
                </c:pt>
                <c:pt idx="6">
                  <c:v>2014 (1)</c:v>
                </c:pt>
                <c:pt idx="7">
                  <c:v>2015</c:v>
                </c:pt>
                <c:pt idx="8">
                  <c:v>2016</c:v>
                </c:pt>
                <c:pt idx="9">
                  <c:v>2017</c:v>
                </c:pt>
                <c:pt idx="10">
                  <c:v>2018</c:v>
                </c:pt>
                <c:pt idx="11">
                  <c:v>2019</c:v>
                </c:pt>
              </c:strCache>
            </c:strRef>
          </c:cat>
          <c:val>
            <c:numRef>
              <c:f>'8.26 Graphique 1'!$C$6:$C$17</c:f>
              <c:numCache>
                <c:formatCode>#,##0.0</c:formatCode>
                <c:ptCount val="12"/>
                <c:pt idx="0">
                  <c:v>98.7</c:v>
                </c:pt>
                <c:pt idx="1">
                  <c:v>98.4</c:v>
                </c:pt>
                <c:pt idx="2">
                  <c:v>98.7</c:v>
                </c:pt>
                <c:pt idx="3">
                  <c:v>61.2</c:v>
                </c:pt>
                <c:pt idx="4">
                  <c:v>69.599999999999994</c:v>
                </c:pt>
                <c:pt idx="5">
                  <c:v>68.5</c:v>
                </c:pt>
                <c:pt idx="6">
                  <c:v>58.6</c:v>
                </c:pt>
                <c:pt idx="7">
                  <c:v>77.2</c:v>
                </c:pt>
                <c:pt idx="8">
                  <c:v>80.099999999999994</c:v>
                </c:pt>
                <c:pt idx="9">
                  <c:v>76.3</c:v>
                </c:pt>
                <c:pt idx="10">
                  <c:v>90.7</c:v>
                </c:pt>
                <c:pt idx="11">
                  <c:v>80.7</c:v>
                </c:pt>
              </c:numCache>
            </c:numRef>
          </c:val>
          <c:smooth val="0"/>
        </c:ser>
        <c:ser>
          <c:idx val="2"/>
          <c:order val="2"/>
          <c:tx>
            <c:strRef>
              <c:f>'8.26 Graphique 1'!$D$5</c:f>
              <c:strCache>
                <c:ptCount val="1"/>
                <c:pt idx="0">
                  <c:v>Capes de lettres modernes 3</c:v>
                </c:pt>
              </c:strCache>
            </c:strRef>
          </c:tx>
          <c:spPr>
            <a:ln w="28575">
              <a:solidFill>
                <a:schemeClr val="accent1"/>
              </a:solidFill>
            </a:ln>
          </c:spPr>
          <c:marker>
            <c:symbol val="none"/>
          </c:marker>
          <c:cat>
            <c:strRef>
              <c:f>'8.26 Graphique 1'!$A$6:$A$17</c:f>
              <c:strCache>
                <c:ptCount val="12"/>
                <c:pt idx="0">
                  <c:v>2008</c:v>
                </c:pt>
                <c:pt idx="1">
                  <c:v>2009</c:v>
                </c:pt>
                <c:pt idx="2">
                  <c:v>2010</c:v>
                </c:pt>
                <c:pt idx="3">
                  <c:v>2011</c:v>
                </c:pt>
                <c:pt idx="4">
                  <c:v>2012</c:v>
                </c:pt>
                <c:pt idx="5">
                  <c:v>2013</c:v>
                </c:pt>
                <c:pt idx="6">
                  <c:v>2014 (1)</c:v>
                </c:pt>
                <c:pt idx="7">
                  <c:v>2015</c:v>
                </c:pt>
                <c:pt idx="8">
                  <c:v>2016</c:v>
                </c:pt>
                <c:pt idx="9">
                  <c:v>2017</c:v>
                </c:pt>
                <c:pt idx="10">
                  <c:v>2018</c:v>
                </c:pt>
                <c:pt idx="11">
                  <c:v>2019</c:v>
                </c:pt>
              </c:strCache>
            </c:strRef>
          </c:cat>
          <c:val>
            <c:numRef>
              <c:f>'8.26 Graphique 1'!$D$6:$D$17</c:f>
              <c:numCache>
                <c:formatCode>#,##0.0</c:formatCode>
                <c:ptCount val="12"/>
                <c:pt idx="0">
                  <c:v>100</c:v>
                </c:pt>
                <c:pt idx="1">
                  <c:v>100</c:v>
                </c:pt>
                <c:pt idx="2">
                  <c:v>100</c:v>
                </c:pt>
                <c:pt idx="3">
                  <c:v>80.599999999999994</c:v>
                </c:pt>
                <c:pt idx="4">
                  <c:v>92.9</c:v>
                </c:pt>
                <c:pt idx="5">
                  <c:v>100</c:v>
                </c:pt>
                <c:pt idx="6">
                  <c:v>81.400000000000006</c:v>
                </c:pt>
                <c:pt idx="7">
                  <c:v>85</c:v>
                </c:pt>
                <c:pt idx="8">
                  <c:v>82.5</c:v>
                </c:pt>
                <c:pt idx="9">
                  <c:v>88.7</c:v>
                </c:pt>
                <c:pt idx="10">
                  <c:v>100</c:v>
                </c:pt>
                <c:pt idx="11">
                  <c:v>99.9</c:v>
                </c:pt>
              </c:numCache>
            </c:numRef>
          </c:val>
          <c:smooth val="0"/>
        </c:ser>
        <c:ser>
          <c:idx val="3"/>
          <c:order val="3"/>
          <c:tx>
            <c:strRef>
              <c:f>'8.26 Graphique 1'!$E$5</c:f>
              <c:strCache>
                <c:ptCount val="1"/>
                <c:pt idx="0">
                  <c:v>Capes d'anglais 3</c:v>
                </c:pt>
              </c:strCache>
            </c:strRef>
          </c:tx>
          <c:spPr>
            <a:ln w="28575">
              <a:solidFill>
                <a:schemeClr val="accent5">
                  <a:lumMod val="60000"/>
                  <a:lumOff val="40000"/>
                </a:schemeClr>
              </a:solidFill>
            </a:ln>
          </c:spPr>
          <c:marker>
            <c:symbol val="none"/>
          </c:marker>
          <c:dLbls>
            <c:dLbl>
              <c:idx val="10"/>
              <c:layout>
                <c:manualLayout>
                  <c:x val="4.1122822610136694E-2"/>
                  <c:y val="-3.0326209223847021E-2"/>
                </c:manualLayout>
              </c:layout>
              <c:tx>
                <c:rich>
                  <a:bodyPr/>
                  <a:lstStyle/>
                  <a:p>
                    <a:pPr>
                      <a:defRPr sz="800" b="0" i="0" u="none" strike="noStrike" baseline="0">
                        <a:solidFill>
                          <a:srgbClr val="000000"/>
                        </a:solidFill>
                        <a:latin typeface="Arial"/>
                        <a:ea typeface="Arial"/>
                        <a:cs typeface="Arial"/>
                      </a:defRPr>
                    </a:pPr>
                    <a:r>
                      <a:t>100</a:t>
                    </a:r>
                  </a:p>
                </c:rich>
              </c:tx>
              <c:spPr/>
              <c:dLblPos val="r"/>
              <c:showLegendKey val="0"/>
              <c:showVal val="0"/>
              <c:showCatName val="0"/>
              <c:showSerName val="0"/>
              <c:showPercent val="0"/>
              <c:showBubbleSize val="0"/>
            </c:dLbl>
            <c:showLegendKey val="0"/>
            <c:showVal val="0"/>
            <c:showCatName val="0"/>
            <c:showSerName val="0"/>
            <c:showPercent val="0"/>
            <c:showBubbleSize val="0"/>
          </c:dLbls>
          <c:cat>
            <c:strRef>
              <c:f>'8.26 Graphique 1'!$A$6:$A$17</c:f>
              <c:strCache>
                <c:ptCount val="12"/>
                <c:pt idx="0">
                  <c:v>2008</c:v>
                </c:pt>
                <c:pt idx="1">
                  <c:v>2009</c:v>
                </c:pt>
                <c:pt idx="2">
                  <c:v>2010</c:v>
                </c:pt>
                <c:pt idx="3">
                  <c:v>2011</c:v>
                </c:pt>
                <c:pt idx="4">
                  <c:v>2012</c:v>
                </c:pt>
                <c:pt idx="5">
                  <c:v>2013</c:v>
                </c:pt>
                <c:pt idx="6">
                  <c:v>2014 (1)</c:v>
                </c:pt>
                <c:pt idx="7">
                  <c:v>2015</c:v>
                </c:pt>
                <c:pt idx="8">
                  <c:v>2016</c:v>
                </c:pt>
                <c:pt idx="9">
                  <c:v>2017</c:v>
                </c:pt>
                <c:pt idx="10">
                  <c:v>2018</c:v>
                </c:pt>
                <c:pt idx="11">
                  <c:v>2019</c:v>
                </c:pt>
              </c:strCache>
            </c:strRef>
          </c:cat>
          <c:val>
            <c:numRef>
              <c:f>'8.26 Graphique 1'!$E$6:$E$17</c:f>
              <c:numCache>
                <c:formatCode>#,##0.0</c:formatCode>
                <c:ptCount val="12"/>
                <c:pt idx="0">
                  <c:v>100</c:v>
                </c:pt>
                <c:pt idx="1">
                  <c:v>100</c:v>
                </c:pt>
                <c:pt idx="2">
                  <c:v>100</c:v>
                </c:pt>
                <c:pt idx="3">
                  <c:v>83.6</c:v>
                </c:pt>
                <c:pt idx="4">
                  <c:v>83.7</c:v>
                </c:pt>
                <c:pt idx="5">
                  <c:v>74.7</c:v>
                </c:pt>
                <c:pt idx="6">
                  <c:v>77.3</c:v>
                </c:pt>
                <c:pt idx="7">
                  <c:v>79.599999999999994</c:v>
                </c:pt>
                <c:pt idx="8">
                  <c:v>87</c:v>
                </c:pt>
                <c:pt idx="9">
                  <c:v>72.400000000000006</c:v>
                </c:pt>
                <c:pt idx="10">
                  <c:v>100</c:v>
                </c:pt>
                <c:pt idx="11">
                  <c:v>100.1</c:v>
                </c:pt>
              </c:numCache>
            </c:numRef>
          </c:val>
          <c:smooth val="0"/>
        </c:ser>
        <c:dLbls>
          <c:showLegendKey val="0"/>
          <c:showVal val="0"/>
          <c:showCatName val="0"/>
          <c:showSerName val="0"/>
          <c:showPercent val="0"/>
          <c:showBubbleSize val="0"/>
        </c:dLbls>
        <c:marker val="1"/>
        <c:smooth val="0"/>
        <c:axId val="116645888"/>
        <c:axId val="116647808"/>
      </c:lineChart>
      <c:catAx>
        <c:axId val="116645888"/>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fr-FR" sz="800" b="0" i="0" u="none" strike="noStrike" baseline="0">
                    <a:solidFill>
                      <a:srgbClr val="000000"/>
                    </a:solidFill>
                    <a:latin typeface="Arial"/>
                    <a:cs typeface="Arial"/>
                  </a:rPr>
                  <a:t>Taux de couverture</a:t>
                </a:r>
              </a:p>
              <a:p>
                <a:pPr>
                  <a:defRPr sz="1100" b="0" i="0" u="none" strike="noStrike" baseline="0">
                    <a:solidFill>
                      <a:srgbClr val="000000"/>
                    </a:solidFill>
                    <a:latin typeface="Calibri"/>
                    <a:ea typeface="Calibri"/>
                    <a:cs typeface="Calibri"/>
                  </a:defRPr>
                </a:pPr>
                <a:r>
                  <a:rPr lang="fr-FR" sz="800" b="0" i="0" u="none" strike="noStrike" baseline="0">
                    <a:solidFill>
                      <a:srgbClr val="000000"/>
                    </a:solidFill>
                    <a:latin typeface="Arial"/>
                    <a:cs typeface="Arial"/>
                  </a:rPr>
                  <a:t>(%)</a:t>
                </a:r>
              </a:p>
            </c:rich>
          </c:tx>
          <c:layout>
            <c:manualLayout>
              <c:xMode val="edge"/>
              <c:yMode val="edge"/>
              <c:x val="3.2270410643114054E-2"/>
              <c:y val="9.1961838103570379E-2"/>
            </c:manualLayout>
          </c:layout>
          <c:overlay val="0"/>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6647808"/>
        <c:crosses val="autoZero"/>
        <c:auto val="1"/>
        <c:lblAlgn val="ctr"/>
        <c:lblOffset val="100"/>
        <c:tickLblSkip val="1"/>
        <c:tickMarkSkip val="1"/>
        <c:noMultiLvlLbl val="0"/>
      </c:catAx>
      <c:valAx>
        <c:axId val="116647808"/>
        <c:scaling>
          <c:orientation val="minMax"/>
          <c:max val="100"/>
          <c:min val="5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6645888"/>
        <c:crosses val="autoZero"/>
        <c:crossBetween val="midCat"/>
        <c:majorUnit val="10"/>
      </c:valAx>
      <c:spPr>
        <a:noFill/>
        <a:ln w="25400">
          <a:noFill/>
        </a:ln>
      </c:spPr>
    </c:plotArea>
    <c:legend>
      <c:legendPos val="r"/>
      <c:layout>
        <c:manualLayout>
          <c:xMode val="edge"/>
          <c:yMode val="edge"/>
          <c:wMode val="edge"/>
          <c:hMode val="edge"/>
          <c:x val="6.3492248654103425E-2"/>
          <c:y val="0.87301809496035221"/>
          <c:w val="0.93121859767529058"/>
          <c:h val="0.96825646794150733"/>
        </c:manualLayout>
      </c:layout>
      <c:overlay val="0"/>
      <c:spPr>
        <a:noFill/>
        <a:ln w="25400">
          <a:noFill/>
        </a:ln>
      </c:spPr>
      <c:txPr>
        <a:bodyPr/>
        <a:lstStyle/>
        <a:p>
          <a:pPr>
            <a:defRPr sz="6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noFill/>
      <a:prstDash val="solid"/>
    </a:ln>
  </c:spPr>
  <c:txPr>
    <a:bodyPr/>
    <a:lstStyle/>
    <a:p>
      <a:pPr>
        <a:defRPr sz="95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8" footer="0.49212598450000028"/>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38100</xdr:colOff>
      <xdr:row>19</xdr:row>
      <xdr:rowOff>47625</xdr:rowOff>
    </xdr:from>
    <xdr:to>
      <xdr:col>7</xdr:col>
      <xdr:colOff>104775</xdr:colOff>
      <xdr:row>41</xdr:row>
      <xdr:rowOff>85725</xdr:rowOff>
    </xdr:to>
    <xdr:graphicFrame macro="">
      <xdr:nvGraphicFramePr>
        <xdr:cNvPr id="1116"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cro_Notice_ch09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9.1 Notice"/>
      <sheetName val="9.2 Notice"/>
      <sheetName val="9.3 Notice"/>
      <sheetName val="9.4 Notice"/>
      <sheetName val="9.5 Notice"/>
      <sheetName val="9.6 Notice"/>
      <sheetName val="9.7 Notice"/>
      <sheetName val="9.8 Notice"/>
      <sheetName val="9.9 Notice"/>
      <sheetName val="9.10 Notice"/>
      <sheetName val="9.11 Notice"/>
      <sheetName val="9.12 Notice"/>
      <sheetName val="9.13 Notice"/>
      <sheetName val="9.14 Notice"/>
      <sheetName val="9.15 Notice"/>
      <sheetName val="9.16 Notice"/>
      <sheetName val="9.17 Notice"/>
      <sheetName val="9.18 Notice"/>
      <sheetName val="9.19 Notice"/>
      <sheetName val="9.20 Notice"/>
      <sheetName val="9.21 Notice"/>
      <sheetName val="9.22 Notice"/>
      <sheetName val="9.23 Notice"/>
      <sheetName val="9.24 Notice"/>
      <sheetName val="9.25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9"/>
  <dimension ref="A1:A100"/>
  <sheetViews>
    <sheetView topLeftCell="A10" zoomScaleNormal="100" zoomScaleSheetLayoutView="110" workbookViewId="0"/>
  </sheetViews>
  <sheetFormatPr baseColWidth="10" defaultRowHeight="12.75" x14ac:dyDescent="0.2"/>
  <cols>
    <col min="1" max="1" width="90.7109375" style="96" customWidth="1"/>
    <col min="2" max="16384" width="11.42578125" style="96"/>
  </cols>
  <sheetData>
    <row r="1" spans="1:1" x14ac:dyDescent="0.2">
      <c r="A1" s="95" t="s">
        <v>58</v>
      </c>
    </row>
    <row r="3" spans="1:1" ht="27.75" x14ac:dyDescent="0.2">
      <c r="A3" s="97" t="s">
        <v>59</v>
      </c>
    </row>
    <row r="4" spans="1:1" x14ac:dyDescent="0.2">
      <c r="A4" s="98"/>
    </row>
    <row r="6" spans="1:1" ht="102" customHeight="1" x14ac:dyDescent="0.2">
      <c r="A6" s="97" t="s">
        <v>60</v>
      </c>
    </row>
    <row r="8" spans="1:1" x14ac:dyDescent="0.2">
      <c r="A8" s="99" t="s">
        <v>61</v>
      </c>
    </row>
    <row r="10" spans="1:1" ht="31.5" x14ac:dyDescent="0.2">
      <c r="A10" s="100" t="s">
        <v>62</v>
      </c>
    </row>
    <row r="11" spans="1:1" x14ac:dyDescent="0.2">
      <c r="A11" s="95"/>
    </row>
    <row r="12" spans="1:1" x14ac:dyDescent="0.2">
      <c r="A12" s="95"/>
    </row>
    <row r="13" spans="1:1" x14ac:dyDescent="0.2">
      <c r="A13" s="95"/>
    </row>
    <row r="14" spans="1:1" s="101" customFormat="1" x14ac:dyDescent="0.2"/>
    <row r="15" spans="1:1" ht="35.1" customHeight="1" x14ac:dyDescent="0.2">
      <c r="A15" s="94" t="s">
        <v>63</v>
      </c>
    </row>
    <row r="16" spans="1:1" x14ac:dyDescent="0.2">
      <c r="A16" s="102" t="s">
        <v>55</v>
      </c>
    </row>
    <row r="17" spans="1:1" x14ac:dyDescent="0.2">
      <c r="A17" s="102" t="s">
        <v>40</v>
      </c>
    </row>
    <row r="18" spans="1:1" x14ac:dyDescent="0.2">
      <c r="A18" s="102"/>
    </row>
    <row r="19" spans="1:1" x14ac:dyDescent="0.2">
      <c r="A19" s="102"/>
    </row>
    <row r="20" spans="1:1" x14ac:dyDescent="0.2">
      <c r="A20" s="102"/>
    </row>
    <row r="21" spans="1:1" x14ac:dyDescent="0.2">
      <c r="A21" s="102"/>
    </row>
    <row r="22" spans="1:1" x14ac:dyDescent="0.2">
      <c r="A22" s="102"/>
    </row>
    <row r="23" spans="1:1" x14ac:dyDescent="0.2">
      <c r="A23" s="102"/>
    </row>
    <row r="24" spans="1:1" x14ac:dyDescent="0.2">
      <c r="A24" s="102"/>
    </row>
    <row r="25" spans="1:1" ht="35.1" customHeight="1" x14ac:dyDescent="0.2">
      <c r="A25" s="94" t="s">
        <v>64</v>
      </c>
    </row>
    <row r="26" spans="1:1" x14ac:dyDescent="0.2">
      <c r="A26" s="103" t="s">
        <v>65</v>
      </c>
    </row>
    <row r="27" spans="1:1" ht="22.5" x14ac:dyDescent="0.2">
      <c r="A27" s="103" t="s">
        <v>66</v>
      </c>
    </row>
    <row r="28" spans="1:1" x14ac:dyDescent="0.2">
      <c r="A28" s="103" t="s">
        <v>67</v>
      </c>
    </row>
    <row r="29" spans="1:1" ht="33.75" x14ac:dyDescent="0.2">
      <c r="A29" s="103" t="s">
        <v>68</v>
      </c>
    </row>
    <row r="30" spans="1:1" ht="22.5" x14ac:dyDescent="0.2">
      <c r="A30" s="103" t="s">
        <v>69</v>
      </c>
    </row>
    <row r="31" spans="1:1" ht="35.1" customHeight="1" x14ac:dyDescent="0.2">
      <c r="A31" s="104" t="s">
        <v>70</v>
      </c>
    </row>
    <row r="32" spans="1:1" x14ac:dyDescent="0.2">
      <c r="A32" s="105" t="s">
        <v>71</v>
      </c>
    </row>
    <row r="33" spans="1:1" ht="35.1" customHeight="1" x14ac:dyDescent="0.2">
      <c r="A33" s="106" t="s">
        <v>72</v>
      </c>
    </row>
    <row r="34" spans="1:1" x14ac:dyDescent="0.2">
      <c r="A34" s="107" t="s">
        <v>73</v>
      </c>
    </row>
    <row r="35" spans="1:1" x14ac:dyDescent="0.2">
      <c r="A35" s="101"/>
    </row>
    <row r="36" spans="1:1" ht="22.5" x14ac:dyDescent="0.2">
      <c r="A36" s="108" t="s">
        <v>74</v>
      </c>
    </row>
    <row r="37" spans="1:1" x14ac:dyDescent="0.2">
      <c r="A37" s="109"/>
    </row>
    <row r="38" spans="1:1" x14ac:dyDescent="0.2">
      <c r="A38" s="94" t="s">
        <v>75</v>
      </c>
    </row>
    <row r="39" spans="1:1" x14ac:dyDescent="0.2">
      <c r="A39" s="109"/>
    </row>
    <row r="40" spans="1:1" x14ac:dyDescent="0.2">
      <c r="A40" s="109" t="s">
        <v>76</v>
      </c>
    </row>
    <row r="41" spans="1:1" x14ac:dyDescent="0.2">
      <c r="A41" s="109" t="s">
        <v>77</v>
      </c>
    </row>
    <row r="42" spans="1:1" x14ac:dyDescent="0.2">
      <c r="A42" s="109" t="s">
        <v>78</v>
      </c>
    </row>
    <row r="43" spans="1:1" x14ac:dyDescent="0.2">
      <c r="A43" s="109" t="s">
        <v>79</v>
      </c>
    </row>
    <row r="44" spans="1:1" x14ac:dyDescent="0.2">
      <c r="A44" s="109" t="s">
        <v>80</v>
      </c>
    </row>
    <row r="45" spans="1:1" x14ac:dyDescent="0.2">
      <c r="A45" s="109" t="s">
        <v>81</v>
      </c>
    </row>
    <row r="46" spans="1:1" x14ac:dyDescent="0.2">
      <c r="A46" s="101"/>
    </row>
    <row r="47" spans="1:1" x14ac:dyDescent="0.2">
      <c r="A47" s="101"/>
    </row>
    <row r="48" spans="1:1" x14ac:dyDescent="0.2">
      <c r="A48" s="101"/>
    </row>
    <row r="49" spans="1:1" x14ac:dyDescent="0.2">
      <c r="A49" s="101"/>
    </row>
    <row r="50" spans="1:1" x14ac:dyDescent="0.2">
      <c r="A50" s="101"/>
    </row>
    <row r="51" spans="1:1" x14ac:dyDescent="0.2">
      <c r="A51" s="101"/>
    </row>
    <row r="52" spans="1:1" x14ac:dyDescent="0.2">
      <c r="A52" s="101"/>
    </row>
    <row r="53" spans="1:1" x14ac:dyDescent="0.2">
      <c r="A53" s="101"/>
    </row>
    <row r="54" spans="1:1" x14ac:dyDescent="0.2">
      <c r="A54" s="101"/>
    </row>
    <row r="55" spans="1:1" x14ac:dyDescent="0.2">
      <c r="A55" s="101"/>
    </row>
    <row r="56" spans="1:1" x14ac:dyDescent="0.2">
      <c r="A56" s="101"/>
    </row>
    <row r="57" spans="1:1" x14ac:dyDescent="0.2">
      <c r="A57" s="101"/>
    </row>
    <row r="58" spans="1:1" x14ac:dyDescent="0.2">
      <c r="A58" s="101"/>
    </row>
    <row r="59" spans="1:1" x14ac:dyDescent="0.2">
      <c r="A59" s="101"/>
    </row>
    <row r="60" spans="1:1" x14ac:dyDescent="0.2">
      <c r="A60" s="101"/>
    </row>
    <row r="61" spans="1:1" x14ac:dyDescent="0.2">
      <c r="A61" s="101"/>
    </row>
    <row r="62" spans="1:1" x14ac:dyDescent="0.2">
      <c r="A62" s="101"/>
    </row>
    <row r="63" spans="1:1" x14ac:dyDescent="0.2">
      <c r="A63" s="101"/>
    </row>
    <row r="64" spans="1:1" x14ac:dyDescent="0.2">
      <c r="A64" s="101"/>
    </row>
    <row r="65" spans="1:1" x14ac:dyDescent="0.2">
      <c r="A65" s="101"/>
    </row>
    <row r="66" spans="1:1" x14ac:dyDescent="0.2">
      <c r="A66" s="101"/>
    </row>
    <row r="67" spans="1:1" x14ac:dyDescent="0.2">
      <c r="A67" s="101"/>
    </row>
    <row r="68" spans="1:1" x14ac:dyDescent="0.2">
      <c r="A68" s="101"/>
    </row>
    <row r="69" spans="1:1" x14ac:dyDescent="0.2">
      <c r="A69" s="101"/>
    </row>
    <row r="70" spans="1:1" x14ac:dyDescent="0.2">
      <c r="A70" s="101"/>
    </row>
    <row r="71" spans="1:1" x14ac:dyDescent="0.2">
      <c r="A71" s="101"/>
    </row>
    <row r="72" spans="1:1" x14ac:dyDescent="0.2">
      <c r="A72" s="101"/>
    </row>
    <row r="73" spans="1:1" x14ac:dyDescent="0.2">
      <c r="A73" s="101"/>
    </row>
    <row r="74" spans="1:1" x14ac:dyDescent="0.2">
      <c r="A74" s="101"/>
    </row>
    <row r="75" spans="1:1" x14ac:dyDescent="0.2">
      <c r="A75" s="101"/>
    </row>
    <row r="76" spans="1:1" x14ac:dyDescent="0.2">
      <c r="A76" s="101"/>
    </row>
    <row r="77" spans="1:1" x14ac:dyDescent="0.2">
      <c r="A77" s="101"/>
    </row>
    <row r="78" spans="1:1" x14ac:dyDescent="0.2">
      <c r="A78" s="101"/>
    </row>
    <row r="79" spans="1:1" x14ac:dyDescent="0.2">
      <c r="A79" s="101"/>
    </row>
    <row r="80" spans="1:1" x14ac:dyDescent="0.2">
      <c r="A80" s="101"/>
    </row>
    <row r="81" spans="1:1" x14ac:dyDescent="0.2">
      <c r="A81" s="101"/>
    </row>
    <row r="82" spans="1:1" x14ac:dyDescent="0.2">
      <c r="A82" s="101"/>
    </row>
    <row r="83" spans="1:1" x14ac:dyDescent="0.2">
      <c r="A83" s="101"/>
    </row>
    <row r="84" spans="1:1" x14ac:dyDescent="0.2">
      <c r="A84" s="101"/>
    </row>
    <row r="85" spans="1:1" x14ac:dyDescent="0.2">
      <c r="A85" s="101"/>
    </row>
    <row r="86" spans="1:1" x14ac:dyDescent="0.2">
      <c r="A86" s="101"/>
    </row>
    <row r="87" spans="1:1" x14ac:dyDescent="0.2">
      <c r="A87" s="101"/>
    </row>
    <row r="88" spans="1:1" x14ac:dyDescent="0.2">
      <c r="A88" s="101"/>
    </row>
    <row r="89" spans="1:1" x14ac:dyDescent="0.2">
      <c r="A89" s="101"/>
    </row>
    <row r="90" spans="1:1" x14ac:dyDescent="0.2">
      <c r="A90" s="101"/>
    </row>
    <row r="91" spans="1:1" x14ac:dyDescent="0.2">
      <c r="A91" s="101"/>
    </row>
    <row r="92" spans="1:1" x14ac:dyDescent="0.2">
      <c r="A92" s="101"/>
    </row>
    <row r="93" spans="1:1" x14ac:dyDescent="0.2">
      <c r="A93" s="101"/>
    </row>
    <row r="94" spans="1:1" x14ac:dyDescent="0.2">
      <c r="A94" s="101"/>
    </row>
    <row r="95" spans="1:1" x14ac:dyDescent="0.2">
      <c r="A95" s="101"/>
    </row>
    <row r="96" spans="1:1" x14ac:dyDescent="0.2">
      <c r="A96" s="101"/>
    </row>
    <row r="97" spans="1:1" x14ac:dyDescent="0.2">
      <c r="A97" s="101"/>
    </row>
    <row r="98" spans="1:1" x14ac:dyDescent="0.2">
      <c r="A98" s="101"/>
    </row>
    <row r="99" spans="1:1" x14ac:dyDescent="0.2">
      <c r="A99" s="101"/>
    </row>
    <row r="100" spans="1:1" x14ac:dyDescent="0.2">
      <c r="A100" s="101"/>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topLeftCell="A7" zoomScaleNormal="100" workbookViewId="0"/>
  </sheetViews>
  <sheetFormatPr baseColWidth="10" defaultRowHeight="12.75" x14ac:dyDescent="0.2"/>
  <cols>
    <col min="8" max="8" width="16.140625" customWidth="1"/>
  </cols>
  <sheetData>
    <row r="1" spans="1:16" s="1" customFormat="1" ht="31.5" customHeight="1" x14ac:dyDescent="0.25">
      <c r="A1" s="111" t="s">
        <v>54</v>
      </c>
      <c r="B1" s="111"/>
      <c r="C1" s="111"/>
      <c r="D1" s="111"/>
      <c r="E1" s="111"/>
      <c r="F1" s="111"/>
      <c r="G1" s="111"/>
      <c r="H1" s="93"/>
      <c r="I1" s="93"/>
      <c r="J1" s="93"/>
      <c r="K1" s="3"/>
      <c r="M1" s="3"/>
      <c r="N1" s="3"/>
      <c r="O1" s="3"/>
      <c r="P1" s="3"/>
    </row>
    <row r="2" spans="1:16" s="1" customFormat="1" ht="15" x14ac:dyDescent="0.25">
      <c r="A2" s="75"/>
      <c r="D2" s="3"/>
      <c r="F2" s="2"/>
      <c r="I2" s="3"/>
      <c r="K2" s="3"/>
      <c r="M2" s="3"/>
      <c r="N2" s="3"/>
      <c r="O2" s="3"/>
      <c r="P2" s="3"/>
    </row>
    <row r="3" spans="1:16" x14ac:dyDescent="0.2">
      <c r="A3" s="110" t="s">
        <v>55</v>
      </c>
      <c r="B3" s="110"/>
      <c r="C3" s="110"/>
      <c r="D3" s="110"/>
      <c r="E3" s="110"/>
      <c r="F3" s="110"/>
      <c r="G3" s="110"/>
      <c r="H3" s="83"/>
    </row>
    <row r="5" spans="1:16" ht="33.75" x14ac:dyDescent="0.2">
      <c r="A5" s="86"/>
      <c r="B5" s="90" t="s">
        <v>34</v>
      </c>
      <c r="C5" s="90" t="s">
        <v>35</v>
      </c>
      <c r="D5" s="90" t="s">
        <v>36</v>
      </c>
      <c r="E5" s="87" t="s">
        <v>37</v>
      </c>
    </row>
    <row r="6" spans="1:16" x14ac:dyDescent="0.2">
      <c r="A6" s="84">
        <v>2008</v>
      </c>
      <c r="B6" s="91">
        <v>100</v>
      </c>
      <c r="C6" s="91">
        <v>98.7</v>
      </c>
      <c r="D6" s="91">
        <v>100</v>
      </c>
      <c r="E6" s="85">
        <v>100</v>
      </c>
    </row>
    <row r="7" spans="1:16" x14ac:dyDescent="0.2">
      <c r="A7" s="84">
        <v>2009</v>
      </c>
      <c r="B7" s="91">
        <v>100</v>
      </c>
      <c r="C7" s="91">
        <v>98.4</v>
      </c>
      <c r="D7" s="91">
        <v>100</v>
      </c>
      <c r="E7" s="85">
        <v>100</v>
      </c>
    </row>
    <row r="8" spans="1:16" x14ac:dyDescent="0.2">
      <c r="A8" s="84">
        <v>2010</v>
      </c>
      <c r="B8" s="91">
        <v>100</v>
      </c>
      <c r="C8" s="91">
        <v>98.7</v>
      </c>
      <c r="D8" s="91">
        <v>100</v>
      </c>
      <c r="E8" s="85">
        <v>100</v>
      </c>
    </row>
    <row r="9" spans="1:16" x14ac:dyDescent="0.2">
      <c r="A9" s="84">
        <v>2011</v>
      </c>
      <c r="B9" s="91">
        <v>100</v>
      </c>
      <c r="C9" s="91">
        <v>61.2</v>
      </c>
      <c r="D9" s="91">
        <v>80.599999999999994</v>
      </c>
      <c r="E9" s="85">
        <v>83.6</v>
      </c>
    </row>
    <row r="10" spans="1:16" x14ac:dyDescent="0.2">
      <c r="A10" s="84">
        <v>2012</v>
      </c>
      <c r="B10" s="91">
        <v>100</v>
      </c>
      <c r="C10" s="91">
        <v>69.599999999999994</v>
      </c>
      <c r="D10" s="91">
        <v>92.9</v>
      </c>
      <c r="E10" s="85">
        <v>83.7</v>
      </c>
      <c r="F10" s="76"/>
      <c r="G10" s="76"/>
      <c r="H10" s="76"/>
    </row>
    <row r="11" spans="1:16" x14ac:dyDescent="0.2">
      <c r="A11" s="84">
        <v>2013</v>
      </c>
      <c r="B11" s="91">
        <v>82.6</v>
      </c>
      <c r="C11" s="91">
        <v>68.5</v>
      </c>
      <c r="D11" s="91">
        <v>100</v>
      </c>
      <c r="E11" s="85">
        <v>74.7</v>
      </c>
      <c r="F11" s="76"/>
      <c r="G11" s="76"/>
      <c r="H11" s="76"/>
    </row>
    <row r="12" spans="1:16" x14ac:dyDescent="0.2">
      <c r="A12" s="84" t="s">
        <v>33</v>
      </c>
      <c r="B12" s="91">
        <v>69.599999999999994</v>
      </c>
      <c r="C12" s="91">
        <v>58.6</v>
      </c>
      <c r="D12" s="91">
        <v>81.400000000000006</v>
      </c>
      <c r="E12" s="85">
        <v>77.3</v>
      </c>
      <c r="F12" s="76"/>
      <c r="G12" s="76"/>
      <c r="H12" s="76"/>
    </row>
    <row r="13" spans="1:16" x14ac:dyDescent="0.2">
      <c r="A13" s="84">
        <v>2015</v>
      </c>
      <c r="B13" s="91">
        <v>60</v>
      </c>
      <c r="C13" s="91">
        <v>77.2</v>
      </c>
      <c r="D13" s="91">
        <v>85</v>
      </c>
      <c r="E13" s="85">
        <v>79.599999999999994</v>
      </c>
      <c r="F13" s="76"/>
      <c r="G13" s="76"/>
      <c r="H13" s="76"/>
    </row>
    <row r="14" spans="1:16" x14ac:dyDescent="0.2">
      <c r="A14" s="84">
        <v>2016</v>
      </c>
      <c r="B14" s="91">
        <v>65.099999999999994</v>
      </c>
      <c r="C14" s="91">
        <v>80.099999999999994</v>
      </c>
      <c r="D14" s="91">
        <v>82.5</v>
      </c>
      <c r="E14" s="85">
        <v>87</v>
      </c>
      <c r="F14" s="76"/>
      <c r="G14" s="76"/>
      <c r="H14" s="76"/>
    </row>
    <row r="15" spans="1:16" x14ac:dyDescent="0.2">
      <c r="A15" s="84">
        <v>2017</v>
      </c>
      <c r="B15" s="91">
        <v>66.5</v>
      </c>
      <c r="C15" s="91">
        <v>76.3</v>
      </c>
      <c r="D15" s="91">
        <v>88.7</v>
      </c>
      <c r="E15" s="85">
        <v>72.400000000000006</v>
      </c>
      <c r="F15" s="76"/>
      <c r="G15" s="76"/>
      <c r="H15" s="76"/>
    </row>
    <row r="16" spans="1:16" x14ac:dyDescent="0.2">
      <c r="A16" s="84">
        <v>2018</v>
      </c>
      <c r="B16" s="91">
        <v>83.1</v>
      </c>
      <c r="C16" s="91">
        <v>90.7</v>
      </c>
      <c r="D16" s="91">
        <v>100</v>
      </c>
      <c r="E16" s="85">
        <v>100</v>
      </c>
      <c r="F16" s="76"/>
      <c r="G16" s="76"/>
      <c r="H16" s="76"/>
    </row>
    <row r="17" spans="1:8" ht="13.5" thickBot="1" x14ac:dyDescent="0.25">
      <c r="A17" s="88">
        <v>2019</v>
      </c>
      <c r="B17" s="92">
        <v>78.400000000000006</v>
      </c>
      <c r="C17" s="92">
        <v>80.7</v>
      </c>
      <c r="D17" s="92">
        <v>99.9</v>
      </c>
      <c r="E17" s="89">
        <v>100.1</v>
      </c>
      <c r="F17" s="76"/>
      <c r="G17" s="76"/>
      <c r="H17" s="76"/>
    </row>
    <row r="18" spans="1:8" x14ac:dyDescent="0.2">
      <c r="A18" s="77"/>
      <c r="B18" s="78"/>
      <c r="C18" s="78"/>
      <c r="D18" s="78"/>
      <c r="E18" s="78"/>
      <c r="F18" s="76"/>
      <c r="G18" s="76"/>
      <c r="H18" s="76"/>
    </row>
    <row r="19" spans="1:8" x14ac:dyDescent="0.2">
      <c r="A19" s="77"/>
      <c r="B19" s="79"/>
      <c r="C19" s="79"/>
      <c r="D19" s="79"/>
      <c r="E19" s="79"/>
      <c r="F19" s="76"/>
      <c r="G19" s="76"/>
      <c r="H19" s="76"/>
    </row>
    <row r="20" spans="1:8" x14ac:dyDescent="0.2">
      <c r="A20" s="80"/>
      <c r="B20" s="80"/>
      <c r="C20" s="80"/>
      <c r="D20" s="80"/>
      <c r="E20" s="80"/>
      <c r="F20" s="80"/>
      <c r="G20" s="80"/>
      <c r="H20" s="80"/>
    </row>
    <row r="43" spans="1:8" x14ac:dyDescent="0.2">
      <c r="A43" s="9" t="s">
        <v>56</v>
      </c>
      <c r="B43" s="1"/>
      <c r="C43" s="1"/>
      <c r="G43" s="81" t="s">
        <v>28</v>
      </c>
    </row>
    <row r="44" spans="1:8" x14ac:dyDescent="0.2">
      <c r="A44" s="1" t="s">
        <v>41</v>
      </c>
      <c r="G44" s="81"/>
    </row>
    <row r="45" spans="1:8" x14ac:dyDescent="0.2">
      <c r="A45" s="1" t="s">
        <v>42</v>
      </c>
    </row>
    <row r="46" spans="1:8" x14ac:dyDescent="0.2">
      <c r="A46" s="1" t="s">
        <v>32</v>
      </c>
      <c r="E46" s="1"/>
      <c r="F46" s="1"/>
      <c r="G46" s="1"/>
      <c r="H46" s="1"/>
    </row>
    <row r="47" spans="1:8" x14ac:dyDescent="0.2">
      <c r="A47" s="82" t="s">
        <v>57</v>
      </c>
      <c r="B47" s="1"/>
      <c r="C47" s="1"/>
      <c r="D47" s="1"/>
    </row>
  </sheetData>
  <mergeCells count="2">
    <mergeCell ref="A3:G3"/>
    <mergeCell ref="A1:G1"/>
  </mergeCells>
  <pageMargins left="0.25" right="0.25"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P63"/>
  <sheetViews>
    <sheetView tabSelected="1" topLeftCell="A26" zoomScale="115" zoomScaleNormal="115" workbookViewId="0">
      <selection activeCell="A56" sqref="A56:K56"/>
    </sheetView>
  </sheetViews>
  <sheetFormatPr baseColWidth="10" defaultRowHeight="11.25" x14ac:dyDescent="0.2"/>
  <cols>
    <col min="1" max="1" width="37" style="1" customWidth="1"/>
    <col min="2" max="2" width="6.85546875" style="1" customWidth="1"/>
    <col min="3" max="3" width="8.5703125" style="1" customWidth="1"/>
    <col min="4" max="4" width="10" style="3" customWidth="1"/>
    <col min="5" max="5" width="8" style="1" bestFit="1" customWidth="1"/>
    <col min="6" max="6" width="10" style="4" customWidth="1"/>
    <col min="7" max="7" width="7" style="1" bestFit="1" customWidth="1"/>
    <col min="8" max="8" width="8.7109375" style="1" bestFit="1" customWidth="1"/>
    <col min="9" max="9" width="10" style="3" customWidth="1"/>
    <col min="10" max="10" width="7" style="1" bestFit="1" customWidth="1"/>
    <col min="11" max="11" width="9.85546875" style="1" customWidth="1"/>
    <col min="12" max="12" width="11.42578125" style="1"/>
    <col min="13" max="16" width="11.42578125" style="3"/>
    <col min="17" max="16384" width="11.42578125" style="1"/>
  </cols>
  <sheetData>
    <row r="1" spans="1:16" ht="15" x14ac:dyDescent="0.25">
      <c r="A1" s="112" t="s">
        <v>54</v>
      </c>
      <c r="B1" s="112"/>
      <c r="C1" s="112"/>
      <c r="D1" s="112"/>
      <c r="E1" s="112"/>
      <c r="F1" s="112"/>
      <c r="G1" s="112"/>
      <c r="H1" s="112"/>
      <c r="I1" s="112"/>
      <c r="J1" s="112"/>
      <c r="K1" s="112"/>
    </row>
    <row r="2" spans="1:16" x14ac:dyDescent="0.2">
      <c r="F2" s="2"/>
      <c r="K2" s="3"/>
    </row>
    <row r="3" spans="1:16" ht="12" customHeight="1" x14ac:dyDescent="0.2">
      <c r="A3" s="115" t="s">
        <v>40</v>
      </c>
      <c r="B3" s="116"/>
      <c r="C3" s="116"/>
      <c r="D3" s="116"/>
      <c r="E3" s="116"/>
      <c r="F3" s="116"/>
      <c r="G3" s="116"/>
      <c r="H3" s="116"/>
      <c r="I3" s="116"/>
      <c r="J3" s="116"/>
      <c r="K3" s="116"/>
    </row>
    <row r="4" spans="1:16" s="36" customFormat="1" ht="13.5" customHeight="1" x14ac:dyDescent="0.2">
      <c r="A4" s="117"/>
      <c r="B4" s="117"/>
      <c r="C4" s="117"/>
      <c r="D4" s="117"/>
      <c r="E4" s="117"/>
      <c r="F4" s="117"/>
      <c r="G4" s="40"/>
      <c r="H4" s="40"/>
      <c r="I4" s="41"/>
      <c r="J4" s="40"/>
      <c r="K4" s="41"/>
      <c r="M4" s="47"/>
      <c r="N4" s="47"/>
      <c r="O4" s="47"/>
      <c r="P4" s="47"/>
    </row>
    <row r="5" spans="1:16" s="36" customFormat="1" ht="21" customHeight="1" x14ac:dyDescent="0.2">
      <c r="A5" s="39"/>
      <c r="B5" s="113" t="s">
        <v>21</v>
      </c>
      <c r="C5" s="114"/>
      <c r="D5" s="114"/>
      <c r="E5" s="114"/>
      <c r="F5" s="114"/>
      <c r="G5" s="113" t="s">
        <v>22</v>
      </c>
      <c r="H5" s="114"/>
      <c r="I5" s="114"/>
      <c r="J5" s="114"/>
      <c r="K5" s="114"/>
      <c r="M5" s="47"/>
      <c r="N5" s="47"/>
      <c r="O5" s="47"/>
      <c r="P5" s="47"/>
    </row>
    <row r="6" spans="1:16" s="38" customFormat="1" ht="33.75" x14ac:dyDescent="0.2">
      <c r="A6" s="37"/>
      <c r="B6" s="43" t="s">
        <v>0</v>
      </c>
      <c r="C6" s="43" t="s">
        <v>1</v>
      </c>
      <c r="D6" s="44" t="s">
        <v>52</v>
      </c>
      <c r="E6" s="45" t="s">
        <v>6</v>
      </c>
      <c r="F6" s="44" t="s">
        <v>39</v>
      </c>
      <c r="G6" s="43" t="s">
        <v>0</v>
      </c>
      <c r="H6" s="43" t="s">
        <v>1</v>
      </c>
      <c r="I6" s="44" t="s">
        <v>52</v>
      </c>
      <c r="J6" s="45" t="s">
        <v>6</v>
      </c>
      <c r="K6" s="44" t="s">
        <v>39</v>
      </c>
      <c r="M6" s="48"/>
      <c r="N6" s="48"/>
      <c r="O6" s="48"/>
      <c r="P6" s="48"/>
    </row>
    <row r="7" spans="1:16" ht="12.95" customHeight="1" x14ac:dyDescent="0.2">
      <c r="A7" s="42" t="s">
        <v>31</v>
      </c>
      <c r="B7" s="12"/>
      <c r="C7" s="12"/>
      <c r="D7" s="13"/>
      <c r="E7" s="12"/>
      <c r="F7" s="64"/>
      <c r="G7" s="56"/>
      <c r="H7" s="12"/>
      <c r="I7" s="13"/>
      <c r="J7" s="12"/>
      <c r="K7" s="13"/>
    </row>
    <row r="8" spans="1:16" ht="12.95" customHeight="1" x14ac:dyDescent="0.2">
      <c r="A8" s="11" t="s">
        <v>2</v>
      </c>
      <c r="B8" s="12">
        <v>610</v>
      </c>
      <c r="C8" s="12">
        <v>3245</v>
      </c>
      <c r="D8" s="13">
        <v>5.3196721311475406</v>
      </c>
      <c r="E8" s="12">
        <v>522</v>
      </c>
      <c r="F8" s="64">
        <v>85.573770491803273</v>
      </c>
      <c r="G8" s="56">
        <v>267</v>
      </c>
      <c r="H8" s="12">
        <v>3005</v>
      </c>
      <c r="I8" s="13">
        <v>11.254681647940075</v>
      </c>
      <c r="J8" s="12">
        <v>267</v>
      </c>
      <c r="K8" s="13">
        <v>100</v>
      </c>
    </row>
    <row r="9" spans="1:16" s="10" customFormat="1" ht="12.95" customHeight="1" x14ac:dyDescent="0.2">
      <c r="A9" s="14" t="s">
        <v>11</v>
      </c>
      <c r="B9" s="15">
        <v>407</v>
      </c>
      <c r="C9" s="15">
        <v>1567</v>
      </c>
      <c r="D9" s="16">
        <v>3.8501228501228502</v>
      </c>
      <c r="E9" s="15">
        <v>319</v>
      </c>
      <c r="F9" s="65">
        <v>78.378378378378372</v>
      </c>
      <c r="G9" s="57">
        <v>160</v>
      </c>
      <c r="H9" s="15">
        <v>1295</v>
      </c>
      <c r="I9" s="16">
        <v>8.09375</v>
      </c>
      <c r="J9" s="15">
        <v>160</v>
      </c>
      <c r="K9" s="16">
        <v>100</v>
      </c>
      <c r="M9" s="3"/>
      <c r="N9" s="3"/>
      <c r="O9" s="3"/>
      <c r="P9" s="49"/>
    </row>
    <row r="10" spans="1:16" s="10" customFormat="1" ht="12.95" customHeight="1" x14ac:dyDescent="0.2">
      <c r="A10" s="17" t="s">
        <v>25</v>
      </c>
      <c r="B10" s="15">
        <v>133</v>
      </c>
      <c r="C10" s="15">
        <v>1006</v>
      </c>
      <c r="D10" s="16">
        <v>7.5639097744360901</v>
      </c>
      <c r="E10" s="15">
        <v>133</v>
      </c>
      <c r="F10" s="65">
        <v>100</v>
      </c>
      <c r="G10" s="57">
        <v>42</v>
      </c>
      <c r="H10" s="15">
        <v>876</v>
      </c>
      <c r="I10" s="16">
        <v>20.857142857142858</v>
      </c>
      <c r="J10" s="15">
        <v>42</v>
      </c>
      <c r="K10" s="16">
        <v>100</v>
      </c>
      <c r="M10" s="3"/>
      <c r="N10" s="3"/>
      <c r="O10" s="3"/>
      <c r="P10" s="49"/>
    </row>
    <row r="11" spans="1:16" s="9" customFormat="1" ht="12.95" customHeight="1" x14ac:dyDescent="0.2">
      <c r="A11" s="11" t="s">
        <v>20</v>
      </c>
      <c r="B11" s="12">
        <v>424</v>
      </c>
      <c r="C11" s="12">
        <v>2714</v>
      </c>
      <c r="D11" s="13">
        <v>6.4009433962264151</v>
      </c>
      <c r="E11" s="12">
        <v>407</v>
      </c>
      <c r="F11" s="64">
        <v>95.990566037735846</v>
      </c>
      <c r="G11" s="56">
        <v>322</v>
      </c>
      <c r="H11" s="12">
        <v>2841</v>
      </c>
      <c r="I11" s="13">
        <v>8.8229813664596275</v>
      </c>
      <c r="J11" s="12">
        <v>322</v>
      </c>
      <c r="K11" s="13">
        <v>100</v>
      </c>
      <c r="M11" s="3"/>
      <c r="N11" s="3"/>
      <c r="O11" s="3"/>
      <c r="P11" s="50"/>
    </row>
    <row r="12" spans="1:16" s="10" customFormat="1" ht="12.95" customHeight="1" x14ac:dyDescent="0.2">
      <c r="A12" s="17" t="s">
        <v>17</v>
      </c>
      <c r="B12" s="15">
        <v>127</v>
      </c>
      <c r="C12" s="15">
        <v>750</v>
      </c>
      <c r="D12" s="16">
        <v>5.9055118110236222</v>
      </c>
      <c r="E12" s="15">
        <v>127</v>
      </c>
      <c r="F12" s="65">
        <v>100</v>
      </c>
      <c r="G12" s="57">
        <v>120</v>
      </c>
      <c r="H12" s="15">
        <v>1269</v>
      </c>
      <c r="I12" s="16">
        <v>10.574999999999999</v>
      </c>
      <c r="J12" s="15">
        <v>120</v>
      </c>
      <c r="K12" s="16">
        <v>100</v>
      </c>
      <c r="M12" s="3"/>
      <c r="N12" s="3"/>
      <c r="O12" s="3"/>
      <c r="P12" s="49"/>
    </row>
    <row r="13" spans="1:16" s="10" customFormat="1" ht="12.95" customHeight="1" x14ac:dyDescent="0.2">
      <c r="A13" s="17" t="s">
        <v>48</v>
      </c>
      <c r="B13" s="15">
        <v>73</v>
      </c>
      <c r="C13" s="15">
        <v>719</v>
      </c>
      <c r="D13" s="16">
        <v>9.8493150684931514</v>
      </c>
      <c r="E13" s="15">
        <v>73</v>
      </c>
      <c r="F13" s="65">
        <v>100</v>
      </c>
      <c r="G13" s="57">
        <v>27</v>
      </c>
      <c r="H13" s="15">
        <v>277</v>
      </c>
      <c r="I13" s="46">
        <v>10.3</v>
      </c>
      <c r="J13" s="15">
        <v>27</v>
      </c>
      <c r="K13" s="46">
        <v>100</v>
      </c>
      <c r="M13" s="3"/>
      <c r="N13" s="3"/>
      <c r="O13" s="3"/>
      <c r="P13" s="49"/>
    </row>
    <row r="14" spans="1:16" s="9" customFormat="1" ht="12.95" customHeight="1" x14ac:dyDescent="0.2">
      <c r="A14" s="11" t="s">
        <v>4</v>
      </c>
      <c r="B14" s="12">
        <v>274</v>
      </c>
      <c r="C14" s="12">
        <v>1470</v>
      </c>
      <c r="D14" s="13">
        <v>5.3649635036496353</v>
      </c>
      <c r="E14" s="12">
        <v>269</v>
      </c>
      <c r="F14" s="64">
        <v>98.175182481751818</v>
      </c>
      <c r="G14" s="56">
        <v>183</v>
      </c>
      <c r="H14" s="12">
        <v>1910</v>
      </c>
      <c r="I14" s="13">
        <v>10.437158469945356</v>
      </c>
      <c r="J14" s="12">
        <v>183</v>
      </c>
      <c r="K14" s="13">
        <v>100</v>
      </c>
      <c r="M14" s="3"/>
      <c r="N14" s="3"/>
      <c r="O14" s="3"/>
      <c r="P14" s="50"/>
    </row>
    <row r="15" spans="1:16" s="10" customFormat="1" ht="12.95" customHeight="1" x14ac:dyDescent="0.2">
      <c r="A15" s="17" t="s">
        <v>12</v>
      </c>
      <c r="B15" s="15">
        <v>161</v>
      </c>
      <c r="C15" s="15">
        <v>866</v>
      </c>
      <c r="D15" s="16">
        <v>5.3788819875776399</v>
      </c>
      <c r="E15" s="15">
        <v>156</v>
      </c>
      <c r="F15" s="65">
        <v>96.894409937888199</v>
      </c>
      <c r="G15" s="57">
        <v>70</v>
      </c>
      <c r="H15" s="15">
        <v>985</v>
      </c>
      <c r="I15" s="16">
        <v>14.071428571428571</v>
      </c>
      <c r="J15" s="15">
        <v>70</v>
      </c>
      <c r="K15" s="16">
        <v>100</v>
      </c>
      <c r="M15" s="3"/>
      <c r="N15" s="3"/>
      <c r="O15" s="3"/>
      <c r="P15" s="49"/>
    </row>
    <row r="16" spans="1:16" s="10" customFormat="1" ht="12.95" customHeight="1" x14ac:dyDescent="0.2">
      <c r="A16" s="17" t="s">
        <v>16</v>
      </c>
      <c r="B16" s="15">
        <v>50</v>
      </c>
      <c r="C16" s="15">
        <v>299</v>
      </c>
      <c r="D16" s="16">
        <v>5.98</v>
      </c>
      <c r="E16" s="15">
        <v>50</v>
      </c>
      <c r="F16" s="65">
        <v>100</v>
      </c>
      <c r="G16" s="57">
        <v>37</v>
      </c>
      <c r="H16" s="15">
        <v>549</v>
      </c>
      <c r="I16" s="16">
        <v>14.837837837837839</v>
      </c>
      <c r="J16" s="15">
        <v>37</v>
      </c>
      <c r="K16" s="16">
        <v>100</v>
      </c>
      <c r="M16" s="3"/>
      <c r="N16" s="3"/>
      <c r="O16" s="3"/>
      <c r="P16" s="49"/>
    </row>
    <row r="17" spans="1:16" s="9" customFormat="1" ht="12.95" customHeight="1" x14ac:dyDescent="0.2">
      <c r="A17" s="11" t="s">
        <v>18</v>
      </c>
      <c r="B17" s="12">
        <v>203</v>
      </c>
      <c r="C17" s="12">
        <v>1659</v>
      </c>
      <c r="D17" s="13">
        <v>8.1724137931034484</v>
      </c>
      <c r="E17" s="12">
        <v>187</v>
      </c>
      <c r="F17" s="64">
        <v>92.118226600985224</v>
      </c>
      <c r="G17" s="56">
        <v>73</v>
      </c>
      <c r="H17" s="12">
        <v>913</v>
      </c>
      <c r="I17" s="13">
        <v>12.506849315068493</v>
      </c>
      <c r="J17" s="12">
        <v>73</v>
      </c>
      <c r="K17" s="13">
        <v>100</v>
      </c>
      <c r="M17" s="3"/>
      <c r="N17" s="3"/>
      <c r="O17" s="3"/>
      <c r="P17" s="50"/>
    </row>
    <row r="18" spans="1:16" s="10" customFormat="1" ht="12.95" customHeight="1" x14ac:dyDescent="0.2">
      <c r="A18" s="17" t="s">
        <v>13</v>
      </c>
      <c r="B18" s="15">
        <v>94</v>
      </c>
      <c r="C18" s="15">
        <v>736</v>
      </c>
      <c r="D18" s="16">
        <v>7.8297872340425529</v>
      </c>
      <c r="E18" s="15">
        <v>81</v>
      </c>
      <c r="F18" s="65">
        <v>86.170212765957444</v>
      </c>
      <c r="G18" s="57">
        <v>46</v>
      </c>
      <c r="H18" s="15">
        <v>438</v>
      </c>
      <c r="I18" s="16">
        <v>9.5217391304347831</v>
      </c>
      <c r="J18" s="15">
        <v>46</v>
      </c>
      <c r="K18" s="16">
        <v>100</v>
      </c>
      <c r="M18" s="3"/>
      <c r="N18" s="3"/>
      <c r="O18" s="3"/>
      <c r="P18" s="49"/>
    </row>
    <row r="19" spans="1:16" s="10" customFormat="1" ht="12.95" customHeight="1" x14ac:dyDescent="0.2">
      <c r="A19" s="17" t="s">
        <v>26</v>
      </c>
      <c r="B19" s="15">
        <v>94</v>
      </c>
      <c r="C19" s="15">
        <v>719</v>
      </c>
      <c r="D19" s="16">
        <v>7.6489361702127656</v>
      </c>
      <c r="E19" s="15">
        <v>91</v>
      </c>
      <c r="F19" s="65">
        <v>96.808510638297875</v>
      </c>
      <c r="G19" s="57">
        <v>19</v>
      </c>
      <c r="H19" s="15">
        <v>426</v>
      </c>
      <c r="I19" s="16">
        <v>22.421052631578949</v>
      </c>
      <c r="J19" s="15">
        <v>19</v>
      </c>
      <c r="K19" s="46">
        <v>100</v>
      </c>
      <c r="M19" s="3"/>
      <c r="N19" s="3"/>
      <c r="O19" s="3"/>
      <c r="P19" s="49"/>
    </row>
    <row r="20" spans="1:16" s="9" customFormat="1" ht="12.95" customHeight="1" x14ac:dyDescent="0.2">
      <c r="A20" s="11" t="s">
        <v>3</v>
      </c>
      <c r="B20" s="12">
        <v>64</v>
      </c>
      <c r="C20" s="12">
        <v>531</v>
      </c>
      <c r="D20" s="13">
        <v>8.296875</v>
      </c>
      <c r="E20" s="12">
        <v>64</v>
      </c>
      <c r="F20" s="64">
        <v>100</v>
      </c>
      <c r="G20" s="56">
        <v>40</v>
      </c>
      <c r="H20" s="12">
        <v>546</v>
      </c>
      <c r="I20" s="13">
        <v>13.65</v>
      </c>
      <c r="J20" s="12">
        <v>40</v>
      </c>
      <c r="K20" s="13">
        <v>100</v>
      </c>
      <c r="M20" s="3"/>
      <c r="N20" s="3"/>
      <c r="O20" s="3"/>
      <c r="P20" s="50"/>
    </row>
    <row r="21" spans="1:16" s="9" customFormat="1" ht="12.95" customHeight="1" x14ac:dyDescent="0.2">
      <c r="A21" s="11" t="s">
        <v>5</v>
      </c>
      <c r="B21" s="12">
        <v>40</v>
      </c>
      <c r="C21" s="12">
        <v>387</v>
      </c>
      <c r="D21" s="13">
        <v>9.6750000000000007</v>
      </c>
      <c r="E21" s="12">
        <v>40</v>
      </c>
      <c r="F21" s="64">
        <v>100</v>
      </c>
      <c r="G21" s="56">
        <v>110</v>
      </c>
      <c r="H21" s="12">
        <v>952</v>
      </c>
      <c r="I21" s="13">
        <v>8.6545454545454543</v>
      </c>
      <c r="J21" s="12">
        <v>110</v>
      </c>
      <c r="K21" s="13">
        <v>100</v>
      </c>
      <c r="M21" s="3"/>
      <c r="N21" s="3"/>
      <c r="O21" s="3"/>
      <c r="P21" s="50"/>
    </row>
    <row r="22" spans="1:16" ht="12.95" customHeight="1" x14ac:dyDescent="0.2">
      <c r="A22" s="18" t="s">
        <v>10</v>
      </c>
      <c r="B22" s="19">
        <v>1615</v>
      </c>
      <c r="C22" s="19">
        <v>10006</v>
      </c>
      <c r="D22" s="20">
        <v>6.1956656346749224</v>
      </c>
      <c r="E22" s="19">
        <v>1489</v>
      </c>
      <c r="F22" s="66">
        <v>92.198142414860683</v>
      </c>
      <c r="G22" s="58">
        <v>995</v>
      </c>
      <c r="H22" s="19">
        <v>10167</v>
      </c>
      <c r="I22" s="20">
        <v>10.218090452261306</v>
      </c>
      <c r="J22" s="19">
        <v>995</v>
      </c>
      <c r="K22" s="20">
        <v>100</v>
      </c>
    </row>
    <row r="23" spans="1:16" ht="12.95" customHeight="1" x14ac:dyDescent="0.2">
      <c r="A23" s="30" t="s">
        <v>43</v>
      </c>
      <c r="B23" s="22">
        <v>0.3105590062111801</v>
      </c>
      <c r="C23" s="22">
        <v>-6.4859813084112146</v>
      </c>
      <c r="D23" s="22">
        <v>-0.4</v>
      </c>
      <c r="E23" s="22">
        <v>-0.46791443850267378</v>
      </c>
      <c r="F23" s="67">
        <v>-0.72111224352441639</v>
      </c>
      <c r="G23" s="59">
        <v>2.0512820512820511</v>
      </c>
      <c r="H23" s="22">
        <v>1.5481422293248102</v>
      </c>
      <c r="I23" s="22">
        <v>-5.0627496456643328E-2</v>
      </c>
      <c r="J23" s="22">
        <v>2.5773195876288661</v>
      </c>
      <c r="K23" s="22">
        <v>0.512820512820511</v>
      </c>
    </row>
    <row r="24" spans="1:16" ht="12.95" customHeight="1" x14ac:dyDescent="0.2">
      <c r="A24" s="42" t="s">
        <v>44</v>
      </c>
      <c r="B24" s="12"/>
      <c r="C24" s="12"/>
      <c r="D24" s="13"/>
      <c r="E24" s="12"/>
      <c r="F24" s="64"/>
      <c r="G24" s="56"/>
      <c r="H24" s="12"/>
      <c r="I24" s="13"/>
      <c r="J24" s="12"/>
      <c r="K24" s="13"/>
    </row>
    <row r="25" spans="1:16" ht="12.95" customHeight="1" x14ac:dyDescent="0.2">
      <c r="A25" s="23" t="s">
        <v>2</v>
      </c>
      <c r="B25" s="24">
        <v>2006</v>
      </c>
      <c r="C25" s="24">
        <v>5463</v>
      </c>
      <c r="D25" s="25">
        <v>2.7233300099700899</v>
      </c>
      <c r="E25" s="24">
        <v>1622</v>
      </c>
      <c r="F25" s="68">
        <v>80.857427716849458</v>
      </c>
      <c r="G25" s="60">
        <v>315</v>
      </c>
      <c r="H25" s="24">
        <v>1180</v>
      </c>
      <c r="I25" s="25">
        <v>3.746031746031746</v>
      </c>
      <c r="J25" s="24">
        <v>314</v>
      </c>
      <c r="K25" s="25">
        <v>99.682539682539684</v>
      </c>
    </row>
    <row r="26" spans="1:16" s="10" customFormat="1" ht="12.95" customHeight="1" x14ac:dyDescent="0.2">
      <c r="A26" s="26" t="s">
        <v>14</v>
      </c>
      <c r="B26" s="27">
        <v>1361</v>
      </c>
      <c r="C26" s="27">
        <v>2661</v>
      </c>
      <c r="D26" s="28">
        <v>1.9551800146950771</v>
      </c>
      <c r="E26" s="27">
        <v>1099</v>
      </c>
      <c r="F26" s="69">
        <v>80.749448934606903</v>
      </c>
      <c r="G26" s="61">
        <v>212</v>
      </c>
      <c r="H26" s="27">
        <v>683</v>
      </c>
      <c r="I26" s="28">
        <v>3.2216981132075473</v>
      </c>
      <c r="J26" s="27">
        <v>211</v>
      </c>
      <c r="K26" s="28">
        <v>99.528301886792448</v>
      </c>
      <c r="M26" s="3"/>
      <c r="N26" s="3"/>
      <c r="O26" s="3"/>
      <c r="P26" s="49"/>
    </row>
    <row r="27" spans="1:16" s="10" customFormat="1" ht="12.95" customHeight="1" x14ac:dyDescent="0.2">
      <c r="A27" s="29" t="s">
        <v>49</v>
      </c>
      <c r="B27" s="52">
        <v>385</v>
      </c>
      <c r="C27" s="27">
        <v>1159</v>
      </c>
      <c r="D27" s="28">
        <v>3.0103896103896104</v>
      </c>
      <c r="E27" s="27">
        <v>263</v>
      </c>
      <c r="F27" s="69">
        <v>68.311688311688314</v>
      </c>
      <c r="G27" s="61">
        <v>43</v>
      </c>
      <c r="H27" s="27">
        <v>211</v>
      </c>
      <c r="I27" s="28">
        <v>4.9069767441860463</v>
      </c>
      <c r="J27" s="27">
        <v>43</v>
      </c>
      <c r="K27" s="28">
        <v>100</v>
      </c>
      <c r="M27" s="3"/>
      <c r="N27" s="3"/>
      <c r="O27" s="3"/>
      <c r="P27" s="49"/>
    </row>
    <row r="28" spans="1:16" ht="12.95" customHeight="1" x14ac:dyDescent="0.2">
      <c r="A28" s="23" t="s">
        <v>20</v>
      </c>
      <c r="B28" s="24">
        <v>1972</v>
      </c>
      <c r="C28" s="24">
        <v>7525</v>
      </c>
      <c r="D28" s="25">
        <v>3.8159229208924947</v>
      </c>
      <c r="E28" s="24">
        <v>1882</v>
      </c>
      <c r="F28" s="68">
        <v>95.436105476673433</v>
      </c>
      <c r="G28" s="60">
        <v>367</v>
      </c>
      <c r="H28" s="24">
        <v>1892</v>
      </c>
      <c r="I28" s="25">
        <v>5.1553133514986378</v>
      </c>
      <c r="J28" s="24">
        <v>349</v>
      </c>
      <c r="K28" s="25">
        <v>95.095367847411438</v>
      </c>
    </row>
    <row r="29" spans="1:16" s="10" customFormat="1" ht="12.95" customHeight="1" x14ac:dyDescent="0.2">
      <c r="A29" s="29" t="s">
        <v>15</v>
      </c>
      <c r="B29" s="27">
        <v>898</v>
      </c>
      <c r="C29" s="27">
        <v>2001</v>
      </c>
      <c r="D29" s="28">
        <v>2.2282850779510022</v>
      </c>
      <c r="E29" s="27">
        <v>897</v>
      </c>
      <c r="F29" s="69">
        <v>99.88864142538975</v>
      </c>
      <c r="G29" s="61">
        <v>155</v>
      </c>
      <c r="H29" s="27">
        <v>521</v>
      </c>
      <c r="I29" s="28">
        <v>3.3612903225806452</v>
      </c>
      <c r="J29" s="27">
        <v>155</v>
      </c>
      <c r="K29" s="28">
        <v>100</v>
      </c>
      <c r="M29" s="3"/>
      <c r="N29" s="3"/>
      <c r="O29" s="3"/>
      <c r="P29" s="49"/>
    </row>
    <row r="30" spans="1:16" s="10" customFormat="1" ht="12.95" customHeight="1" x14ac:dyDescent="0.2">
      <c r="A30" s="29" t="s">
        <v>19</v>
      </c>
      <c r="B30" s="27">
        <v>542</v>
      </c>
      <c r="C30" s="27">
        <v>2887</v>
      </c>
      <c r="D30" s="28">
        <v>5.3265682656826572</v>
      </c>
      <c r="E30" s="27">
        <v>542</v>
      </c>
      <c r="F30" s="69">
        <v>100</v>
      </c>
      <c r="G30" s="61">
        <v>72</v>
      </c>
      <c r="H30" s="27">
        <v>578</v>
      </c>
      <c r="I30" s="28">
        <v>8.0277777777777786</v>
      </c>
      <c r="J30" s="27">
        <v>72</v>
      </c>
      <c r="K30" s="28">
        <v>100</v>
      </c>
      <c r="M30" s="3"/>
      <c r="N30" s="3"/>
      <c r="O30" s="3"/>
      <c r="P30" s="49"/>
    </row>
    <row r="31" spans="1:16" ht="12.95" customHeight="1" x14ac:dyDescent="0.2">
      <c r="A31" s="23" t="s">
        <v>4</v>
      </c>
      <c r="B31" s="24">
        <v>1600</v>
      </c>
      <c r="C31" s="24">
        <v>5735</v>
      </c>
      <c r="D31" s="25">
        <v>3.5843750000000001</v>
      </c>
      <c r="E31" s="24">
        <v>1501</v>
      </c>
      <c r="F31" s="68">
        <v>93.8125</v>
      </c>
      <c r="G31" s="60">
        <v>280</v>
      </c>
      <c r="H31" s="24">
        <v>985</v>
      </c>
      <c r="I31" s="25">
        <v>3.5178571428571428</v>
      </c>
      <c r="J31" s="24">
        <v>269</v>
      </c>
      <c r="K31" s="25">
        <v>96.071428571428569</v>
      </c>
    </row>
    <row r="32" spans="1:16" s="10" customFormat="1" ht="12.95" customHeight="1" x14ac:dyDescent="0.2">
      <c r="A32" s="29" t="s">
        <v>12</v>
      </c>
      <c r="B32" s="27">
        <v>917</v>
      </c>
      <c r="C32" s="27">
        <v>2851</v>
      </c>
      <c r="D32" s="28">
        <v>3.109051254089422</v>
      </c>
      <c r="E32" s="27">
        <v>918</v>
      </c>
      <c r="F32" s="69">
        <v>100.10905125408942</v>
      </c>
      <c r="G32" s="61">
        <v>167</v>
      </c>
      <c r="H32" s="27">
        <v>478</v>
      </c>
      <c r="I32" s="28">
        <v>2.8622754491017965</v>
      </c>
      <c r="J32" s="27">
        <v>156</v>
      </c>
      <c r="K32" s="28">
        <v>93.41317365269461</v>
      </c>
      <c r="M32" s="3"/>
      <c r="N32" s="3"/>
      <c r="O32" s="3"/>
      <c r="P32" s="49"/>
    </row>
    <row r="33" spans="1:16" s="10" customFormat="1" ht="12.95" customHeight="1" x14ac:dyDescent="0.2">
      <c r="A33" s="29" t="s">
        <v>16</v>
      </c>
      <c r="B33" s="27">
        <v>362</v>
      </c>
      <c r="C33" s="27">
        <v>1771</v>
      </c>
      <c r="D33" s="28">
        <v>4.8922651933701662</v>
      </c>
      <c r="E33" s="27">
        <v>362</v>
      </c>
      <c r="F33" s="69">
        <v>100</v>
      </c>
      <c r="G33" s="61">
        <v>66</v>
      </c>
      <c r="H33" s="27">
        <v>389</v>
      </c>
      <c r="I33" s="28">
        <v>5.8939393939393936</v>
      </c>
      <c r="J33" s="27">
        <v>66</v>
      </c>
      <c r="K33" s="28">
        <v>100</v>
      </c>
      <c r="M33" s="3"/>
      <c r="N33" s="3"/>
      <c r="O33" s="3"/>
      <c r="P33" s="49"/>
    </row>
    <row r="34" spans="1:16" ht="12.95" customHeight="1" x14ac:dyDescent="0.2">
      <c r="A34" s="23" t="s">
        <v>3</v>
      </c>
      <c r="B34" s="24">
        <v>240</v>
      </c>
      <c r="C34" s="24">
        <v>1136</v>
      </c>
      <c r="D34" s="25">
        <v>4.7333333333333334</v>
      </c>
      <c r="E34" s="24">
        <v>240</v>
      </c>
      <c r="F34" s="68">
        <v>100</v>
      </c>
      <c r="G34" s="60">
        <v>63</v>
      </c>
      <c r="H34" s="24">
        <v>261</v>
      </c>
      <c r="I34" s="25">
        <v>4.1428571428571432</v>
      </c>
      <c r="J34" s="24">
        <v>63</v>
      </c>
      <c r="K34" s="25">
        <v>100</v>
      </c>
    </row>
    <row r="35" spans="1:16" ht="12.95" customHeight="1" x14ac:dyDescent="0.2">
      <c r="A35" s="23" t="s">
        <v>27</v>
      </c>
      <c r="B35" s="24">
        <v>2</v>
      </c>
      <c r="C35" s="24">
        <v>5</v>
      </c>
      <c r="D35" s="25">
        <v>2.5</v>
      </c>
      <c r="E35" s="24">
        <v>2</v>
      </c>
      <c r="F35" s="68">
        <v>100</v>
      </c>
      <c r="G35" s="60" t="s">
        <v>38</v>
      </c>
      <c r="H35" s="24" t="s">
        <v>38</v>
      </c>
      <c r="I35" s="24" t="s">
        <v>38</v>
      </c>
      <c r="J35" s="24" t="s">
        <v>38</v>
      </c>
      <c r="K35" s="25" t="s">
        <v>38</v>
      </c>
    </row>
    <row r="36" spans="1:16" ht="12.95" customHeight="1" x14ac:dyDescent="0.2">
      <c r="A36" s="18" t="s">
        <v>23</v>
      </c>
      <c r="B36" s="19">
        <v>5820</v>
      </c>
      <c r="C36" s="19">
        <v>19864</v>
      </c>
      <c r="D36" s="20">
        <v>3.4130584192439861</v>
      </c>
      <c r="E36" s="19">
        <v>5247</v>
      </c>
      <c r="F36" s="66">
        <v>90.154639175257728</v>
      </c>
      <c r="G36" s="58">
        <v>1025</v>
      </c>
      <c r="H36" s="19">
        <v>4318</v>
      </c>
      <c r="I36" s="20">
        <v>4.2126829268292685</v>
      </c>
      <c r="J36" s="19">
        <v>995</v>
      </c>
      <c r="K36" s="20">
        <v>97.073170731707322</v>
      </c>
    </row>
    <row r="37" spans="1:16" ht="12.95" customHeight="1" x14ac:dyDescent="0.2">
      <c r="A37" s="21" t="s">
        <v>43</v>
      </c>
      <c r="B37" s="22">
        <v>-5.7184513202656735</v>
      </c>
      <c r="C37" s="22">
        <v>-4.1682747973755303</v>
      </c>
      <c r="D37" s="22">
        <v>0</v>
      </c>
      <c r="E37" s="22">
        <v>-9.6279710644161209</v>
      </c>
      <c r="F37" s="67">
        <v>-3.900115401123287</v>
      </c>
      <c r="G37" s="59">
        <v>22.754491017964071</v>
      </c>
      <c r="H37" s="22">
        <v>1.5522107243650047</v>
      </c>
      <c r="I37" s="22">
        <v>-0.87953264203300741</v>
      </c>
      <c r="J37" s="22">
        <v>22.839506172839506</v>
      </c>
      <c r="K37" s="22">
        <v>6.7182707755222282E-2</v>
      </c>
    </row>
    <row r="38" spans="1:16" s="4" customFormat="1" ht="12.95" customHeight="1" x14ac:dyDescent="0.2">
      <c r="A38" s="18" t="s">
        <v>24</v>
      </c>
      <c r="B38" s="19">
        <v>650</v>
      </c>
      <c r="C38" s="19">
        <v>4291</v>
      </c>
      <c r="D38" s="20">
        <v>6.6015384615384614</v>
      </c>
      <c r="E38" s="19">
        <v>650</v>
      </c>
      <c r="F38" s="66">
        <v>100</v>
      </c>
      <c r="G38" s="72">
        <v>80</v>
      </c>
      <c r="H38" s="19">
        <v>825</v>
      </c>
      <c r="I38" s="20">
        <v>10.3125</v>
      </c>
      <c r="J38" s="73">
        <v>80</v>
      </c>
      <c r="K38" s="20">
        <v>100</v>
      </c>
      <c r="M38" s="3"/>
      <c r="N38" s="3"/>
      <c r="O38" s="3"/>
      <c r="P38" s="2"/>
    </row>
    <row r="39" spans="1:16" s="4" customFormat="1" ht="12.95" customHeight="1" x14ac:dyDescent="0.2">
      <c r="A39" s="30" t="s">
        <v>43</v>
      </c>
      <c r="B39" s="22">
        <v>3.1746031746031744</v>
      </c>
      <c r="C39" s="22">
        <v>5.48180924287119</v>
      </c>
      <c r="D39" s="22">
        <v>0.14439560439560406</v>
      </c>
      <c r="E39" s="22">
        <v>3.1746031746031744</v>
      </c>
      <c r="F39" s="67">
        <v>0</v>
      </c>
      <c r="G39" s="59">
        <v>14.285714285714286</v>
      </c>
      <c r="H39" s="22">
        <v>13.324175824175825</v>
      </c>
      <c r="I39" s="22">
        <v>-8.7500000000000355E-2</v>
      </c>
      <c r="J39" s="22">
        <v>14.285714285714286</v>
      </c>
      <c r="K39" s="22">
        <v>0</v>
      </c>
      <c r="M39" s="3"/>
      <c r="N39" s="3"/>
      <c r="O39" s="3"/>
      <c r="P39" s="2"/>
    </row>
    <row r="40" spans="1:16" ht="12.95" customHeight="1" x14ac:dyDescent="0.2">
      <c r="A40" s="18" t="s">
        <v>46</v>
      </c>
      <c r="B40" s="19">
        <v>650</v>
      </c>
      <c r="C40" s="19">
        <v>2653</v>
      </c>
      <c r="D40" s="20">
        <v>4.0815384615384618</v>
      </c>
      <c r="E40" s="19">
        <v>549</v>
      </c>
      <c r="F40" s="66">
        <v>84.461538461538467</v>
      </c>
      <c r="G40" s="58">
        <v>120</v>
      </c>
      <c r="H40" s="19">
        <v>699</v>
      </c>
      <c r="I40" s="20">
        <v>5.8250000000000002</v>
      </c>
      <c r="J40" s="19">
        <v>120</v>
      </c>
      <c r="K40" s="20">
        <v>100</v>
      </c>
    </row>
    <row r="41" spans="1:16" s="10" customFormat="1" ht="12.95" customHeight="1" x14ac:dyDescent="0.2">
      <c r="A41" s="17" t="s">
        <v>13</v>
      </c>
      <c r="B41" s="15">
        <v>281</v>
      </c>
      <c r="C41" s="15">
        <v>1383</v>
      </c>
      <c r="D41" s="16">
        <v>4.9217081850533804</v>
      </c>
      <c r="E41" s="15">
        <v>236</v>
      </c>
      <c r="F41" s="65">
        <v>83.985765124555158</v>
      </c>
      <c r="G41" s="57">
        <v>58</v>
      </c>
      <c r="H41" s="15">
        <v>409</v>
      </c>
      <c r="I41" s="16">
        <v>7.0517241379310347</v>
      </c>
      <c r="J41" s="15">
        <v>58</v>
      </c>
      <c r="K41" s="46">
        <v>100</v>
      </c>
      <c r="M41" s="3"/>
      <c r="N41" s="3"/>
      <c r="O41" s="3"/>
      <c r="P41" s="49"/>
    </row>
    <row r="42" spans="1:16" s="10" customFormat="1" ht="12.95" customHeight="1" x14ac:dyDescent="0.2">
      <c r="A42" s="17" t="s">
        <v>26</v>
      </c>
      <c r="B42" s="15">
        <v>280</v>
      </c>
      <c r="C42" s="15">
        <v>567</v>
      </c>
      <c r="D42" s="16">
        <v>2.0249999999999999</v>
      </c>
      <c r="E42" s="15">
        <v>225</v>
      </c>
      <c r="F42" s="65">
        <v>80.357142857142861</v>
      </c>
      <c r="G42" s="57">
        <v>42</v>
      </c>
      <c r="H42" s="15">
        <v>191</v>
      </c>
      <c r="I42" s="16">
        <v>4.5476190476190474</v>
      </c>
      <c r="J42" s="15">
        <v>42</v>
      </c>
      <c r="K42" s="16">
        <v>100</v>
      </c>
      <c r="M42" s="3"/>
      <c r="N42" s="3"/>
      <c r="O42" s="3"/>
      <c r="P42" s="49"/>
    </row>
    <row r="43" spans="1:16" ht="12.95" customHeight="1" x14ac:dyDescent="0.2">
      <c r="A43" s="21" t="s">
        <v>43</v>
      </c>
      <c r="B43" s="22">
        <v>21.495327102803738</v>
      </c>
      <c r="C43" s="22">
        <v>-11.743180306054558</v>
      </c>
      <c r="D43" s="22">
        <v>-1.5371531272465848</v>
      </c>
      <c r="E43" s="22">
        <v>8.4980237154150196</v>
      </c>
      <c r="F43" s="67">
        <v>-10.117900790797975</v>
      </c>
      <c r="G43" s="59">
        <v>41.176470588235297</v>
      </c>
      <c r="H43" s="22">
        <v>37.598425196850393</v>
      </c>
      <c r="I43" s="22">
        <v>-0.15147058823529402</v>
      </c>
      <c r="J43" s="22">
        <v>46.341463414634148</v>
      </c>
      <c r="K43" s="22">
        <v>3.529411764705884</v>
      </c>
    </row>
    <row r="44" spans="1:16" ht="12.95" customHeight="1" x14ac:dyDescent="0.2">
      <c r="A44" s="42" t="s">
        <v>45</v>
      </c>
      <c r="B44" s="12"/>
      <c r="C44" s="12"/>
      <c r="D44" s="13"/>
      <c r="E44" s="12"/>
      <c r="F44" s="64"/>
      <c r="G44" s="56"/>
      <c r="H44" s="12"/>
      <c r="I44" s="13"/>
      <c r="J44" s="12"/>
      <c r="K44" s="13"/>
    </row>
    <row r="45" spans="1:16" ht="12.95" customHeight="1" x14ac:dyDescent="0.2">
      <c r="A45" s="31" t="s">
        <v>7</v>
      </c>
      <c r="B45" s="24">
        <v>426</v>
      </c>
      <c r="C45" s="24">
        <v>1930</v>
      </c>
      <c r="D45" s="25">
        <v>4.530516431924883</v>
      </c>
      <c r="E45" s="24">
        <v>426</v>
      </c>
      <c r="F45" s="68">
        <v>100</v>
      </c>
      <c r="G45" s="60">
        <v>129</v>
      </c>
      <c r="H45" s="24">
        <v>503</v>
      </c>
      <c r="I45" s="25">
        <v>3.8992248062015502</v>
      </c>
      <c r="J45" s="24">
        <v>109</v>
      </c>
      <c r="K45" s="25">
        <v>84.496124031007753</v>
      </c>
    </row>
    <row r="46" spans="1:16" s="10" customFormat="1" ht="12.95" customHeight="1" x14ac:dyDescent="0.2">
      <c r="A46" s="32" t="s">
        <v>29</v>
      </c>
      <c r="B46" s="27">
        <v>217</v>
      </c>
      <c r="C46" s="27">
        <v>629</v>
      </c>
      <c r="D46" s="28">
        <v>2.8986175115207375</v>
      </c>
      <c r="E46" s="27">
        <v>217</v>
      </c>
      <c r="F46" s="69">
        <v>100</v>
      </c>
      <c r="G46" s="61">
        <v>58</v>
      </c>
      <c r="H46" s="27">
        <v>133</v>
      </c>
      <c r="I46" s="28">
        <v>2.2931034482758621</v>
      </c>
      <c r="J46" s="27">
        <v>48</v>
      </c>
      <c r="K46" s="28">
        <v>82.758620689655174</v>
      </c>
      <c r="M46" s="3"/>
      <c r="N46" s="3"/>
      <c r="O46" s="3"/>
      <c r="P46" s="49"/>
    </row>
    <row r="47" spans="1:16" s="10" customFormat="1" ht="12.95" customHeight="1" x14ac:dyDescent="0.2">
      <c r="A47" s="32" t="s">
        <v>53</v>
      </c>
      <c r="B47" s="27">
        <v>114</v>
      </c>
      <c r="C47" s="27">
        <v>675</v>
      </c>
      <c r="D47" s="28">
        <v>5.9210526315789478</v>
      </c>
      <c r="E47" s="27">
        <v>114</v>
      </c>
      <c r="F47" s="69">
        <v>100</v>
      </c>
      <c r="G47" s="61">
        <v>31</v>
      </c>
      <c r="H47" s="27">
        <v>195</v>
      </c>
      <c r="I47" s="28">
        <v>6.290322580645161</v>
      </c>
      <c r="J47" s="27">
        <v>31</v>
      </c>
      <c r="K47" s="28">
        <v>100</v>
      </c>
      <c r="M47" s="3"/>
      <c r="N47" s="3"/>
      <c r="O47" s="3"/>
      <c r="P47" s="49"/>
    </row>
    <row r="48" spans="1:16" ht="12.95" customHeight="1" x14ac:dyDescent="0.2">
      <c r="A48" s="31" t="s">
        <v>18</v>
      </c>
      <c r="B48" s="24">
        <v>1019</v>
      </c>
      <c r="C48" s="24">
        <v>3335</v>
      </c>
      <c r="D48" s="25">
        <v>3.2728164867517173</v>
      </c>
      <c r="E48" s="24">
        <v>834</v>
      </c>
      <c r="F48" s="68">
        <v>81.844946025515213</v>
      </c>
      <c r="G48" s="60">
        <v>331</v>
      </c>
      <c r="H48" s="24">
        <v>1171</v>
      </c>
      <c r="I48" s="25">
        <v>3.5377643504531724</v>
      </c>
      <c r="J48" s="24">
        <v>282</v>
      </c>
      <c r="K48" s="25">
        <v>85.196374622356501</v>
      </c>
    </row>
    <row r="49" spans="1:16" s="10" customFormat="1" ht="12.95" customHeight="1" x14ac:dyDescent="0.2">
      <c r="A49" s="32" t="s">
        <v>50</v>
      </c>
      <c r="B49" s="27">
        <v>210</v>
      </c>
      <c r="C49" s="27">
        <v>343</v>
      </c>
      <c r="D49" s="28">
        <v>1.6333333333333333</v>
      </c>
      <c r="E49" s="27">
        <v>148</v>
      </c>
      <c r="F49" s="69">
        <v>70.476190476190482</v>
      </c>
      <c r="G49" s="61">
        <v>75</v>
      </c>
      <c r="H49" s="27">
        <v>213</v>
      </c>
      <c r="I49" s="28">
        <v>2.84</v>
      </c>
      <c r="J49" s="27">
        <v>64</v>
      </c>
      <c r="K49" s="28">
        <v>85.333333333333329</v>
      </c>
      <c r="M49" s="3"/>
      <c r="N49" s="3"/>
      <c r="O49" s="3"/>
      <c r="P49" s="49"/>
    </row>
    <row r="50" spans="1:16" s="10" customFormat="1" ht="12.95" customHeight="1" x14ac:dyDescent="0.2">
      <c r="A50" s="32" t="s">
        <v>51</v>
      </c>
      <c r="B50" s="27">
        <v>174</v>
      </c>
      <c r="C50" s="27">
        <v>1205</v>
      </c>
      <c r="D50" s="28">
        <v>6.9252873563218387</v>
      </c>
      <c r="E50" s="27">
        <v>174</v>
      </c>
      <c r="F50" s="69">
        <v>100</v>
      </c>
      <c r="G50" s="61">
        <v>35</v>
      </c>
      <c r="H50" s="27">
        <v>341</v>
      </c>
      <c r="I50" s="28">
        <v>9.742857142857142</v>
      </c>
      <c r="J50" s="27">
        <v>35</v>
      </c>
      <c r="K50" s="28">
        <v>100</v>
      </c>
      <c r="M50" s="3"/>
      <c r="N50" s="3"/>
      <c r="O50" s="3"/>
      <c r="P50" s="49"/>
    </row>
    <row r="51" spans="1:16" ht="12.95" customHeight="1" x14ac:dyDescent="0.2">
      <c r="A51" s="18" t="s">
        <v>8</v>
      </c>
      <c r="B51" s="19">
        <v>1445</v>
      </c>
      <c r="C51" s="19">
        <v>5265</v>
      </c>
      <c r="D51" s="20">
        <v>3.6435986159169551</v>
      </c>
      <c r="E51" s="19">
        <v>1260</v>
      </c>
      <c r="F51" s="66">
        <v>87.197231833910038</v>
      </c>
      <c r="G51" s="58">
        <v>460</v>
      </c>
      <c r="H51" s="19">
        <v>1674</v>
      </c>
      <c r="I51" s="20">
        <v>3.6391304347826088</v>
      </c>
      <c r="J51" s="19">
        <v>391</v>
      </c>
      <c r="K51" s="20">
        <v>85</v>
      </c>
    </row>
    <row r="52" spans="1:16" ht="12.95" customHeight="1" x14ac:dyDescent="0.2">
      <c r="A52" s="21" t="s">
        <v>43</v>
      </c>
      <c r="B52" s="22">
        <v>-9.1194968553459113</v>
      </c>
      <c r="C52" s="22">
        <v>-8.0670508119434263</v>
      </c>
      <c r="D52" s="22">
        <v>4.171182346412472E-2</v>
      </c>
      <c r="E52" s="22">
        <v>-11.454673225579761</v>
      </c>
      <c r="F52" s="67">
        <v>-2.2996235120019151</v>
      </c>
      <c r="G52" s="59">
        <v>46.031746031746032</v>
      </c>
      <c r="H52" s="22">
        <v>6.218274111675127</v>
      </c>
      <c r="I52" s="22">
        <v>-1.3640441683919944</v>
      </c>
      <c r="J52" s="22">
        <v>34.827586206896555</v>
      </c>
      <c r="K52" s="22">
        <v>-7.0634920634920633</v>
      </c>
    </row>
    <row r="53" spans="1:16" s="5" customFormat="1" x14ac:dyDescent="0.2">
      <c r="A53" s="33" t="s">
        <v>9</v>
      </c>
      <c r="B53" s="7">
        <v>10180</v>
      </c>
      <c r="C53" s="7">
        <v>42079</v>
      </c>
      <c r="D53" s="8">
        <v>4.1334970530451862</v>
      </c>
      <c r="E53" s="7">
        <v>9195</v>
      </c>
      <c r="F53" s="71">
        <v>90.324165029469555</v>
      </c>
      <c r="G53" s="62">
        <v>2680</v>
      </c>
      <c r="H53" s="7">
        <v>17683</v>
      </c>
      <c r="I53" s="8">
        <v>6.598134328358209</v>
      </c>
      <c r="J53" s="7">
        <v>2581</v>
      </c>
      <c r="K53" s="8">
        <v>96.305970149253724</v>
      </c>
      <c r="M53" s="3"/>
      <c r="N53" s="3"/>
      <c r="O53" s="3"/>
      <c r="P53" s="51">
        <f>SUM(G53*100)/D53</f>
        <v>64836.141543287631</v>
      </c>
    </row>
    <row r="54" spans="1:16" s="5" customFormat="1" ht="12.95" customHeight="1" thickBot="1" x14ac:dyDescent="0.25">
      <c r="A54" s="34" t="s">
        <v>43</v>
      </c>
      <c r="B54" s="35">
        <v>-3.397229075725944</v>
      </c>
      <c r="C54" s="35">
        <v>-4.8610640077777028</v>
      </c>
      <c r="D54" s="35">
        <v>-6.3599170147070616E-2</v>
      </c>
      <c r="E54" s="35">
        <v>-6.7538789169455429</v>
      </c>
      <c r="F54" s="70">
        <v>-3.2514660200654646</v>
      </c>
      <c r="G54" s="63">
        <v>17.543859649122808</v>
      </c>
      <c r="H54" s="35">
        <v>3.554696650269384</v>
      </c>
      <c r="I54" s="35">
        <v>-0.89133935585231772</v>
      </c>
      <c r="J54" s="35">
        <v>16.156615661566157</v>
      </c>
      <c r="K54" s="35">
        <v>-1.1501702016234674</v>
      </c>
      <c r="M54" s="3"/>
      <c r="N54" s="3"/>
      <c r="O54" s="3"/>
      <c r="P54" s="3"/>
    </row>
    <row r="55" spans="1:16" ht="12.95" customHeight="1" x14ac:dyDescent="0.2">
      <c r="A55" s="9" t="s">
        <v>56</v>
      </c>
      <c r="K55" s="55" t="s">
        <v>28</v>
      </c>
    </row>
    <row r="56" spans="1:16" ht="123" customHeight="1" x14ac:dyDescent="0.2">
      <c r="A56" s="118" t="s">
        <v>82</v>
      </c>
      <c r="B56" s="118"/>
      <c r="C56" s="118"/>
      <c r="D56" s="118"/>
      <c r="E56" s="118"/>
      <c r="F56" s="118"/>
      <c r="G56" s="118"/>
      <c r="H56" s="118"/>
      <c r="I56" s="118"/>
      <c r="J56" s="118"/>
      <c r="K56" s="118"/>
    </row>
    <row r="57" spans="1:16" ht="12.95" customHeight="1" x14ac:dyDescent="0.2">
      <c r="A57" s="1" t="s">
        <v>30</v>
      </c>
    </row>
    <row r="58" spans="1:16" x14ac:dyDescent="0.2">
      <c r="A58" s="74" t="s">
        <v>47</v>
      </c>
    </row>
    <row r="59" spans="1:16" x14ac:dyDescent="0.2">
      <c r="A59" s="1" t="s">
        <v>32</v>
      </c>
      <c r="B59" s="53"/>
      <c r="C59" s="53"/>
      <c r="D59" s="54"/>
      <c r="E59" s="53"/>
      <c r="F59" s="54"/>
      <c r="G59" s="53"/>
      <c r="H59" s="53"/>
      <c r="I59" s="54"/>
      <c r="J59" s="53"/>
      <c r="K59" s="54"/>
    </row>
    <row r="61" spans="1:16" x14ac:dyDescent="0.2">
      <c r="A61" s="6" t="s">
        <v>57</v>
      </c>
    </row>
    <row r="62" spans="1:16" ht="14.25" customHeight="1" x14ac:dyDescent="0.2"/>
    <row r="63" spans="1:16" x14ac:dyDescent="0.2">
      <c r="A63" s="118"/>
      <c r="B63" s="118"/>
      <c r="C63" s="118"/>
      <c r="D63" s="118"/>
      <c r="E63" s="118"/>
      <c r="F63" s="118"/>
      <c r="G63" s="118"/>
      <c r="H63" s="118"/>
      <c r="I63" s="118"/>
      <c r="J63" s="118"/>
      <c r="K63" s="118"/>
    </row>
  </sheetData>
  <mergeCells count="7">
    <mergeCell ref="A1:K1"/>
    <mergeCell ref="B5:F5"/>
    <mergeCell ref="G5:K5"/>
    <mergeCell ref="A3:K3"/>
    <mergeCell ref="A4:F4"/>
    <mergeCell ref="A63:K63"/>
    <mergeCell ref="A56:K56"/>
  </mergeCells>
  <phoneticPr fontId="0" type="noConversion"/>
  <pageMargins left="0.15748031496062992" right="0.15748031496062992" top="0.47244094488188981" bottom="0.47244094488188981" header="0.51181102362204722" footer="0.51181102362204722"/>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8.26 Notice</vt:lpstr>
      <vt:lpstr>8.26 Graphique 1</vt:lpstr>
      <vt:lpstr>8.26 Tableau 2</vt:lpstr>
      <vt:lpstr>'8.26 Graphique 1'!Zone_d_impression</vt:lpstr>
      <vt:lpstr>'8.26 Tableau 2'!Zone_d_impression</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08-26</dc:title>
  <dc:creator>MENJS-MESRI-DEPP;direction de l'évaluation, de la prospective et de la performance;ministère de l'éducation nationale, de la Jeunesse et des Sports</dc:creator>
  <cp:lastModifiedBy>Administration centrale</cp:lastModifiedBy>
  <cp:lastPrinted>2020-01-07T19:25:02Z</cp:lastPrinted>
  <dcterms:created xsi:type="dcterms:W3CDTF">2001-03-14T13:55:31Z</dcterms:created>
  <dcterms:modified xsi:type="dcterms:W3CDTF">2020-08-11T14:57:01Z</dcterms:modified>
  <cp:contentStatus>publié</cp:contentStatus>
</cp:coreProperties>
</file>