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255" yWindow="90" windowWidth="10380" windowHeight="7965"/>
  </bookViews>
  <sheets>
    <sheet name="7.33 Notice" sheetId="16" r:id="rId1"/>
    <sheet name="7.33 Graphique 1" sheetId="6" r:id="rId2"/>
    <sheet name="7.33 Graphique 2" sheetId="1" r:id="rId3"/>
    <sheet name="7.33 Graphique 3" sheetId="2" r:id="rId4"/>
    <sheet name="7.33 Graphique 4" sheetId="10" r:id="rId5"/>
    <sheet name="7.33 Tableau 5" sheetId="15" r:id="rId6"/>
  </sheets>
  <calcPr calcId="145621"/>
</workbook>
</file>

<file path=xl/calcChain.xml><?xml version="1.0" encoding="utf-8"?>
<calcChain xmlns="http://schemas.openxmlformats.org/spreadsheetml/2006/main">
  <c r="F12" i="10" l="1"/>
  <c r="F6" i="2"/>
  <c r="F8" i="2"/>
  <c r="T7" i="6"/>
</calcChain>
</file>

<file path=xl/sharedStrings.xml><?xml version="1.0" encoding="utf-8"?>
<sst xmlns="http://schemas.openxmlformats.org/spreadsheetml/2006/main" count="97" uniqueCount="76">
  <si>
    <t>Demandes recevables</t>
  </si>
  <si>
    <t>Candidats recevables</t>
  </si>
  <si>
    <t>Livrets 2 déposés</t>
  </si>
  <si>
    <t>Âge</t>
  </si>
  <si>
    <t>Demandeur d’emploi</t>
  </si>
  <si>
    <t>En emploi</t>
  </si>
  <si>
    <t>Inactif</t>
  </si>
  <si>
    <t>Hommes</t>
  </si>
  <si>
    <t>Femmes</t>
  </si>
  <si>
    <t>Situation par rapport à l'emploi</t>
  </si>
  <si>
    <t>CAP</t>
  </si>
  <si>
    <t>BTS</t>
  </si>
  <si>
    <t>Validation partielle</t>
  </si>
  <si>
    <t>Moins de 25 ans</t>
  </si>
  <si>
    <t>25-29 ans</t>
  </si>
  <si>
    <t>30-39 ans</t>
  </si>
  <si>
    <t>40-49 ans</t>
  </si>
  <si>
    <t>50 ans et plus</t>
  </si>
  <si>
    <t>Total</t>
  </si>
  <si>
    <t>Nombre de validations partielles et totales</t>
  </si>
  <si>
    <t>Sexe</t>
  </si>
  <si>
    <t>Ensemble</t>
  </si>
  <si>
    <t>© DEPP</t>
  </si>
  <si>
    <t>Nombre de validations totales</t>
  </si>
  <si>
    <t>Candidatures déposées</t>
  </si>
  <si>
    <t>Candidatures examinées</t>
  </si>
  <si>
    <t>Aucune validation</t>
  </si>
  <si>
    <t>Validation totale</t>
  </si>
  <si>
    <t>Diplômes délivrés</t>
  </si>
  <si>
    <t>Validations totales</t>
  </si>
  <si>
    <t>[1] Évolution du nombre de candidats à la validation ayant obtenu un diplôme ou des unités constitutives de celui-ci</t>
  </si>
  <si>
    <t>► Champ : France métropolitaine + DROM.</t>
  </si>
  <si>
    <t>Bac professionnel</t>
  </si>
  <si>
    <t>► Champ : France métropolitaine + DROM (Mayotte à partir de 2011).</t>
  </si>
  <si>
    <r>
      <t xml:space="preserve">[3] Répartition des demandes aux différentes étapes du parcours VAE en 2020 par niveau, </t>
    </r>
    <r>
      <rPr>
        <sz val="8.3000000000000007"/>
        <color indexed="8"/>
        <rFont val="Arial"/>
        <family val="2"/>
      </rPr>
      <t>en %.</t>
    </r>
  </si>
  <si>
    <r>
      <t>[4] Répartition des candidats à la VAE examinés en 2020 selon le diplôme visé</t>
    </r>
    <r>
      <rPr>
        <sz val="8"/>
        <color indexed="8"/>
        <rFont val="Arial"/>
        <family val="2"/>
      </rPr>
      <t xml:space="preserve">  </t>
    </r>
  </si>
  <si>
    <r>
      <t>[5] Profil des candidats à la VAE en 2020,</t>
    </r>
    <r>
      <rPr>
        <sz val="9"/>
        <rFont val="Arial"/>
        <family val="2"/>
      </rPr>
      <t xml:space="preserve"> en %.</t>
    </r>
  </si>
  <si>
    <t>candidats convoqués au jury</t>
  </si>
  <si>
    <t>Nombre de dossiers examinés (décisions rendues)</t>
  </si>
  <si>
    <t>RERS 7.33 La validation des acquis de l’expérience : diplômes technologiques et professionnels</t>
  </si>
  <si>
    <t>Autre niv. 3 (BEP MC)</t>
  </si>
  <si>
    <t>Autre niv. 4 (BP MC DEME)</t>
  </si>
  <si>
    <t>Autre niv. 5 (DEES DEETS)</t>
  </si>
  <si>
    <t>Niveaux 6 et 7 (DCG DSCG)</t>
  </si>
  <si>
    <t>niveau 3</t>
  </si>
  <si>
    <t>niveau 4</t>
  </si>
  <si>
    <t>niveau 5</t>
  </si>
  <si>
    <t>niveaux 6 et 7</t>
  </si>
  <si>
    <t>Source : DEPP-MENJS, Enquête n° 62 sur la validation des acquis de l’expérience dans l’enseignement technologique et professionnel.</t>
  </si>
  <si>
    <r>
      <t>[2] Les différentes étapes du parcours VAE,</t>
    </r>
    <r>
      <rPr>
        <b/>
        <sz val="9"/>
        <color indexed="8"/>
        <rFont val="Arial"/>
        <family val="2"/>
      </rPr>
      <t xml:space="preserve"> effectifs recensés entre le 1er janvier et le 31 décembre en 2019 et 2020
</t>
    </r>
  </si>
  <si>
    <t>Total candidatures examinées en 2019</t>
  </si>
  <si>
    <t>Total candidatures examinées en 2020</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</si>
  <si>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</si>
  <si>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</si>
  <si>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</si>
  <si>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</si>
  <si>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7.33 La validation des acquis de l’expérience : diplômes technologiques et professionnels</t>
  </si>
  <si>
    <t>Sommaire</t>
  </si>
  <si>
    <t>Précisions</t>
  </si>
  <si>
    <t>L’enquête concerne les diplômes à finalité professionnelle de l’Éducation nationale et de l’Enseignement supérieur délivrés par les recteurs, y compris les trois diplômes d’éducateurs placés sous cotutelle du ministère chargé des affaires sociales (DEES, DEETS et DEME) et les deux diplômes comptables DCG et DSCG.</t>
  </si>
  <si>
    <t>L’individu statistique est le dossier (un dossier par diplôme visé). Sont comptabilisés les dossiers enregistrés chaque année aux différentes étapes du parcours VAE (recevabilité, dépôt et examen des candidatures).</t>
  </si>
  <si>
    <t>La validation peut être totale ou partielle. La validation totale autorise la délivrance du diplôme. Les diplômes délivrés sont comptabilisés selon le mode d’évaluation au moment de l’obtention du diplôme.</t>
  </si>
  <si>
    <t>Pour en savoir plus</t>
  </si>
  <si>
    <r>
      <t>- Notes d’information</t>
    </r>
    <r>
      <rPr>
        <sz val="8"/>
        <color indexed="8"/>
        <rFont val="Arial"/>
        <family val="2"/>
      </rPr>
      <t> : 20.49 ; 19.51.</t>
    </r>
  </si>
  <si>
    <t>Source</t>
  </si>
  <si>
    <t>DEPP-MENJS, Enquête n° 62 sur la validation des acquis de l’expérience dans l’enseignement technologique et professionnel.</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</si>
  <si>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</si>
  <si>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</si>
  <si>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</si>
  <si>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</si>
  <si>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</si>
  <si>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</si>
  <si>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 xml:space="preserve">[2] Les différentes étapes du parcours VAE, effectifs recensés entre le 1er janvier et le 31 décembre en 2019 et 2020
</t>
  </si>
  <si>
    <t xml:space="preserve">[4] Répartition des candidats à la VAE examinés en 2020 selon le diplôme visé  </t>
  </si>
  <si>
    <t>[3] Répartition des demandes aux différentes étapes du parcours VAE en 2020 par niveau.</t>
  </si>
  <si>
    <t>[5] Profil des candidats à la VAE en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</si>
</sst>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 _€_-;\-* #,##0.00\ _€_-;_-* &quot;-&quot;??\ _€_-;_-@_-"/>
    <numFmt numFmtId="166" formatCode="0.0%"/>
    <numFmt numFmtId="213" formatCode="_(* #,##0_);_(* \(#,##0\);_(* &quot;-&quot;_);_(@_)"/>
    <numFmt numFmtId="214" formatCode="_(* #,##0.00_);_(* \(#,##0.00\);_(* &quot;-&quot;??_);_(@_)"/>
    <numFmt numFmtId="215" formatCode="_(&quot;$&quot;* #,##0_);_(&quot;$&quot;* \(#,##0\);_(&quot;$&quot;* &quot;-&quot;_);_(@_)"/>
    <numFmt numFmtId="216" formatCode="_(&quot;$&quot;* #,##0.00_);_(&quot;$&quot;* \(#,##0.00\);_(&quot;$&quot;* &quot;-&quot;??_);_(@_)"/>
    <numFmt numFmtId="218" formatCode="_-* #,##0\ _€_-;\-* #,##0\ _€_-;_-* &quot;-&quot;??\ _€_-;_-@_-"/>
  </numFmts>
  <fonts count="75" x14ac:knownFonts="1">
    <font>
      <sz val="10"/>
      <name val="Arial"/>
    </font>
    <font>
      <sz val="10"/>
      <name val="Arial"/>
    </font>
    <font>
      <sz val="8"/>
      <name val="Arial"/>
      <family val="2"/>
    </font>
    <font>
      <u/>
      <sz val="10"/>
      <color indexed="12"/>
      <name val="MS Sans Serif"/>
      <family val="2"/>
    </font>
    <font>
      <b/>
      <sz val="11"/>
      <name val="Arial"/>
      <family val="2"/>
    </font>
    <font>
      <b/>
      <sz val="8"/>
      <name val="Arial"/>
      <family val="2"/>
    </font>
    <font>
      <sz val="8"/>
      <name val="Arial"/>
      <family val="2"/>
    </font>
    <font>
      <b/>
      <sz val="9"/>
      <name val="Arial"/>
      <family val="2"/>
    </font>
    <font>
      <sz val="8"/>
      <color indexed="9"/>
      <name val="Arial"/>
      <family val="2"/>
    </font>
    <font>
      <b/>
      <sz val="8"/>
      <color indexed="9"/>
      <name val="Arial"/>
      <family val="2"/>
    </font>
    <font>
      <b/>
      <sz val="8"/>
      <color indexed="12"/>
      <name val="Arial"/>
      <family val="2"/>
    </font>
    <font>
      <sz val="10"/>
      <name val="Arial"/>
      <family val="2"/>
    </font>
    <font>
      <u/>
      <sz val="10"/>
      <color indexed="12"/>
      <name val="Arial"/>
      <family val="2"/>
    </font>
    <font>
      <sz val="9"/>
      <name val="Arial"/>
      <family val="2"/>
    </font>
    <font>
      <b/>
      <sz val="9"/>
      <color indexed="8"/>
      <name val="Arial"/>
      <family val="2"/>
    </font>
    <font>
      <sz val="8"/>
      <color indexed="8"/>
      <name val="Arial"/>
      <family val="2"/>
    </font>
    <font>
      <sz val="8.3000000000000007"/>
      <color indexed="8"/>
      <name val="Arial"/>
      <family val="2"/>
    </font>
    <font>
      <b/>
      <sz val="10"/>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i/>
      <sz val="10"/>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u/>
      <sz val="11"/>
      <color theme="10"/>
      <name val="Calibri"/>
      <family val="2"/>
      <scheme val="minor"/>
    </font>
    <font>
      <u/>
      <sz val="10"/>
      <color theme="10"/>
      <name val="Arial"/>
      <family val="2"/>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9"/>
      <color rgb="FF000000"/>
      <name val="Arial"/>
      <family val="2"/>
    </font>
    <font>
      <b/>
      <sz val="8.3000000000000007"/>
      <color rgb="FF000000"/>
      <name val="Arial"/>
      <family val="2"/>
    </font>
    <font>
      <b/>
      <sz val="8"/>
      <color theme="0"/>
      <name val="Arial"/>
      <family val="2"/>
    </font>
    <font>
      <sz val="8"/>
      <color theme="1"/>
      <name val="Arial"/>
      <family val="2"/>
    </font>
    <font>
      <b/>
      <sz val="10"/>
      <color rgb="FF0000FF"/>
      <name val="Arial"/>
      <family val="2"/>
    </font>
    <font>
      <b/>
      <sz val="12"/>
      <color rgb="FF000000"/>
      <name val="Arial"/>
      <family val="2"/>
    </font>
    <font>
      <sz val="8"/>
      <color rgb="FF000000"/>
      <name val="Arial"/>
      <family val="2"/>
    </font>
    <font>
      <i/>
      <sz val="8"/>
      <color rgb="FF000000"/>
      <name val="Arial"/>
      <family val="2"/>
    </font>
    <font>
      <sz val="8"/>
      <color rgb="FF000065"/>
      <name val="Arial"/>
      <family val="2"/>
    </font>
  </fonts>
  <fills count="5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FFCC"/>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rgb="FF0000FF"/>
        <bgColor indexed="64"/>
      </patternFill>
    </fill>
  </fills>
  <borders count="3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indexed="12"/>
      </bottom>
      <diagonal/>
    </border>
    <border>
      <left style="thin">
        <color indexed="9"/>
      </left>
      <right style="thin">
        <color indexed="9"/>
      </right>
      <top/>
      <bottom/>
      <diagonal/>
    </border>
    <border>
      <left style="thin">
        <color indexed="9"/>
      </left>
      <right style="thin">
        <color indexed="9"/>
      </right>
      <top style="thin">
        <color indexed="12"/>
      </top>
      <bottom/>
      <diagonal/>
    </border>
    <border>
      <left style="thin">
        <color indexed="9"/>
      </left>
      <right style="thin">
        <color indexed="9"/>
      </right>
      <top/>
      <bottom style="thin">
        <color indexed="12"/>
      </bottom>
      <diagonal/>
    </border>
    <border>
      <left style="thin">
        <color indexed="9"/>
      </left>
      <right style="thin">
        <color indexed="9"/>
      </right>
      <top/>
      <bottom style="medium">
        <color indexed="12"/>
      </bottom>
      <diagonal/>
    </border>
    <border>
      <left/>
      <right style="thin">
        <color indexed="9"/>
      </right>
      <top/>
      <bottom/>
      <diagonal/>
    </border>
    <border>
      <left style="thin">
        <color indexed="9"/>
      </left>
      <right/>
      <top/>
      <bottom/>
      <diagonal/>
    </border>
    <border>
      <left/>
      <right style="thin">
        <color indexed="9"/>
      </right>
      <top/>
      <bottom style="thin">
        <color indexed="12"/>
      </bottom>
      <diagonal/>
    </border>
    <border>
      <left/>
      <right style="thin">
        <color indexed="9"/>
      </right>
      <top style="thin">
        <color indexed="12"/>
      </top>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indexed="9"/>
      </left>
      <right style="thin">
        <color indexed="9"/>
      </right>
      <top/>
      <bottom style="thin">
        <color rgb="FF0000FF"/>
      </bottom>
      <diagonal/>
    </border>
    <border>
      <left/>
      <right/>
      <top/>
      <bottom style="medium">
        <color rgb="FF0000FF"/>
      </bottom>
      <diagonal/>
    </border>
  </borders>
  <cellStyleXfs count="126">
    <xf numFmtId="0" fontId="0" fillId="0" borderId="0"/>
    <xf numFmtId="0" fontId="47" fillId="27" borderId="0" applyNumberFormat="0" applyBorder="0" applyAlignment="0" applyProtection="0"/>
    <xf numFmtId="0" fontId="47" fillId="28" borderId="0" applyNumberFormat="0" applyBorder="0" applyAlignment="0" applyProtection="0"/>
    <xf numFmtId="0" fontId="47" fillId="29" borderId="0" applyNumberFormat="0" applyBorder="0" applyAlignment="0" applyProtection="0"/>
    <xf numFmtId="0" fontId="47" fillId="30" borderId="0" applyNumberFormat="0" applyBorder="0" applyAlignment="0" applyProtection="0"/>
    <xf numFmtId="0" fontId="47" fillId="31" borderId="0" applyNumberFormat="0" applyBorder="0" applyAlignment="0" applyProtection="0"/>
    <xf numFmtId="0" fontId="47" fillId="32" borderId="0" applyNumberFormat="0" applyBorder="0" applyAlignment="0" applyProtection="0"/>
    <xf numFmtId="0" fontId="20" fillId="2" borderId="0" applyNumberFormat="0" applyBorder="0" applyAlignment="0" applyProtection="0"/>
    <xf numFmtId="0" fontId="20" fillId="3" borderId="0" applyNumberFormat="0" applyBorder="0" applyAlignment="0" applyProtection="0"/>
    <xf numFmtId="0" fontId="20" fillId="4" borderId="0" applyNumberFormat="0" applyBorder="0" applyAlignment="0" applyProtection="0"/>
    <xf numFmtId="0" fontId="20" fillId="5" borderId="0" applyNumberFormat="0" applyBorder="0" applyAlignment="0" applyProtection="0"/>
    <xf numFmtId="0" fontId="20" fillId="6" borderId="0" applyNumberFormat="0" applyBorder="0" applyAlignment="0" applyProtection="0"/>
    <xf numFmtId="0" fontId="20" fillId="7" borderId="0" applyNumberFormat="0" applyBorder="0" applyAlignment="0" applyProtection="0"/>
    <xf numFmtId="0" fontId="47" fillId="33" borderId="0" applyNumberFormat="0" applyBorder="0" applyAlignment="0" applyProtection="0"/>
    <xf numFmtId="0" fontId="47" fillId="34" borderId="0" applyNumberFormat="0" applyBorder="0" applyAlignment="0" applyProtection="0"/>
    <xf numFmtId="0" fontId="47" fillId="35" borderId="0" applyNumberFormat="0" applyBorder="0" applyAlignment="0" applyProtection="0"/>
    <xf numFmtId="0" fontId="47" fillId="36" borderId="0" applyNumberFormat="0" applyBorder="0" applyAlignment="0" applyProtection="0"/>
    <xf numFmtId="0" fontId="47" fillId="37" borderId="0" applyNumberFormat="0" applyBorder="0" applyAlignment="0" applyProtection="0"/>
    <xf numFmtId="0" fontId="47" fillId="38" borderId="0" applyNumberFormat="0" applyBorder="0" applyAlignment="0" applyProtection="0"/>
    <xf numFmtId="0" fontId="20" fillId="8" borderId="0" applyNumberFormat="0" applyBorder="0" applyAlignment="0" applyProtection="0"/>
    <xf numFmtId="0" fontId="20" fillId="9" borderId="0" applyNumberFormat="0" applyBorder="0" applyAlignment="0" applyProtection="0"/>
    <xf numFmtId="0" fontId="20" fillId="10" borderId="0" applyNumberFormat="0" applyBorder="0" applyAlignment="0" applyProtection="0"/>
    <xf numFmtId="0" fontId="20" fillId="5" borderId="0" applyNumberFormat="0" applyBorder="0" applyAlignment="0" applyProtection="0"/>
    <xf numFmtId="0" fontId="20" fillId="8" borderId="0" applyNumberFormat="0" applyBorder="0" applyAlignment="0" applyProtection="0"/>
    <xf numFmtId="0" fontId="20" fillId="11" borderId="0" applyNumberFormat="0" applyBorder="0" applyAlignment="0" applyProtection="0"/>
    <xf numFmtId="0" fontId="48" fillId="39" borderId="0" applyNumberFormat="0" applyBorder="0" applyAlignment="0" applyProtection="0"/>
    <xf numFmtId="0" fontId="48" fillId="40" borderId="0" applyNumberFormat="0" applyBorder="0" applyAlignment="0" applyProtection="0"/>
    <xf numFmtId="0" fontId="48" fillId="41" borderId="0" applyNumberFormat="0" applyBorder="0" applyAlignment="0" applyProtection="0"/>
    <xf numFmtId="0" fontId="48" fillId="42" borderId="0" applyNumberFormat="0" applyBorder="0" applyAlignment="0" applyProtection="0"/>
    <xf numFmtId="0" fontId="48" fillId="43" borderId="0" applyNumberFormat="0" applyBorder="0" applyAlignment="0" applyProtection="0"/>
    <xf numFmtId="0" fontId="48" fillId="44" borderId="0" applyNumberFormat="0" applyBorder="0" applyAlignment="0" applyProtection="0"/>
    <xf numFmtId="0" fontId="21" fillId="12" borderId="0" applyNumberFormat="0" applyBorder="0" applyAlignment="0" applyProtection="0"/>
    <xf numFmtId="0" fontId="21" fillId="9" borderId="0" applyNumberFormat="0" applyBorder="0" applyAlignment="0" applyProtection="0"/>
    <xf numFmtId="0" fontId="21" fillId="10" borderId="0" applyNumberFormat="0" applyBorder="0" applyAlignment="0" applyProtection="0"/>
    <xf numFmtId="0" fontId="21" fillId="13" borderId="0" applyNumberFormat="0" applyBorder="0" applyAlignment="0" applyProtection="0"/>
    <xf numFmtId="0" fontId="21" fillId="14" borderId="0" applyNumberFormat="0" applyBorder="0" applyAlignment="0" applyProtection="0"/>
    <xf numFmtId="0" fontId="21" fillId="15" borderId="0" applyNumberFormat="0" applyBorder="0" applyAlignment="0" applyProtection="0"/>
    <xf numFmtId="0" fontId="48" fillId="45" borderId="0" applyNumberFormat="0" applyBorder="0" applyAlignment="0" applyProtection="0"/>
    <xf numFmtId="0" fontId="48" fillId="46" borderId="0" applyNumberFormat="0" applyBorder="0" applyAlignment="0" applyProtection="0"/>
    <xf numFmtId="0" fontId="48" fillId="47" borderId="0" applyNumberFormat="0" applyBorder="0" applyAlignment="0" applyProtection="0"/>
    <xf numFmtId="0" fontId="48" fillId="48" borderId="0" applyNumberFormat="0" applyBorder="0" applyAlignment="0" applyProtection="0"/>
    <xf numFmtId="0" fontId="48" fillId="49" borderId="0" applyNumberFormat="0" applyBorder="0" applyAlignment="0" applyProtection="0"/>
    <xf numFmtId="0" fontId="48" fillId="50" borderId="0" applyNumberFormat="0" applyBorder="0" applyAlignment="0" applyProtection="0"/>
    <xf numFmtId="0" fontId="49" fillId="0" borderId="0" applyNumberFormat="0" applyFill="0" applyBorder="0" applyAlignment="0" applyProtection="0"/>
    <xf numFmtId="0" fontId="22" fillId="3" borderId="0" applyNumberFormat="0" applyBorder="0" applyAlignment="0" applyProtection="0"/>
    <xf numFmtId="0" fontId="2" fillId="16" borderId="1"/>
    <xf numFmtId="0" fontId="50" fillId="51" borderId="26" applyNumberFormat="0" applyAlignment="0" applyProtection="0"/>
    <xf numFmtId="0" fontId="23" fillId="17" borderId="2" applyNumberFormat="0" applyAlignment="0" applyProtection="0"/>
    <xf numFmtId="0" fontId="2" fillId="0" borderId="3"/>
    <xf numFmtId="0" fontId="51" fillId="0" borderId="27" applyNumberFormat="0" applyFill="0" applyAlignment="0" applyProtection="0"/>
    <xf numFmtId="0" fontId="19" fillId="18" borderId="5" applyNumberFormat="0" applyAlignment="0" applyProtection="0"/>
    <xf numFmtId="0" fontId="24" fillId="19" borderId="0">
      <alignment horizontal="center"/>
    </xf>
    <xf numFmtId="0" fontId="25" fillId="19" borderId="0">
      <alignment horizontal="center" vertical="center"/>
    </xf>
    <xf numFmtId="0" fontId="11" fillId="20" borderId="0">
      <alignment horizontal="center" wrapText="1"/>
    </xf>
    <xf numFmtId="0" fontId="10" fillId="19" borderId="0">
      <alignment horizontal="center"/>
    </xf>
    <xf numFmtId="213" fontId="26" fillId="0" borderId="0" applyFont="0" applyFill="0" applyBorder="0" applyAlignment="0" applyProtection="0"/>
    <xf numFmtId="214" fontId="11" fillId="0" borderId="0" applyFont="0" applyFill="0" applyBorder="0" applyAlignment="0" applyProtection="0"/>
    <xf numFmtId="214" fontId="26" fillId="0" borderId="0" applyFont="0" applyFill="0" applyBorder="0" applyAlignment="0" applyProtection="0"/>
    <xf numFmtId="0" fontId="47" fillId="52" borderId="28" applyNumberFormat="0" applyFont="0" applyAlignment="0" applyProtection="0"/>
    <xf numFmtId="215" fontId="26" fillId="0" borderId="0" applyFont="0" applyFill="0" applyBorder="0" applyAlignment="0" applyProtection="0"/>
    <xf numFmtId="216" fontId="26" fillId="0" borderId="0" applyFont="0" applyFill="0" applyBorder="0" applyAlignment="0" applyProtection="0"/>
    <xf numFmtId="0" fontId="27" fillId="22" borderId="1" applyBorder="0">
      <protection locked="0"/>
    </xf>
    <xf numFmtId="0" fontId="52" fillId="53" borderId="26" applyNumberFormat="0" applyAlignment="0" applyProtection="0"/>
    <xf numFmtId="0" fontId="28" fillId="0" borderId="0" applyNumberFormat="0" applyFill="0" applyBorder="0" applyAlignment="0" applyProtection="0"/>
    <xf numFmtId="0" fontId="15" fillId="19" borderId="3">
      <alignment horizontal="left"/>
    </xf>
    <xf numFmtId="0" fontId="29" fillId="19" borderId="0">
      <alignment horizontal="left"/>
    </xf>
    <xf numFmtId="0" fontId="30" fillId="4" borderId="0" applyNumberFormat="0" applyBorder="0" applyAlignment="0" applyProtection="0"/>
    <xf numFmtId="0" fontId="31" fillId="23" borderId="0">
      <alignment horizontal="right" vertical="top" textRotation="90" wrapText="1"/>
    </xf>
    <xf numFmtId="0" fontId="32" fillId="0" borderId="7" applyNumberFormat="0" applyFill="0" applyAlignment="0" applyProtection="0"/>
    <xf numFmtId="0" fontId="33" fillId="0" borderId="8" applyNumberForma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3" fillId="0" borderId="0" applyNumberFormat="0" applyFill="0" applyBorder="0" applyAlignment="0" applyProtection="0"/>
    <xf numFmtId="0" fontId="35" fillId="7" borderId="2" applyNumberFormat="0" applyAlignment="0" applyProtection="0"/>
    <xf numFmtId="0" fontId="53" fillId="54" borderId="0" applyNumberFormat="0" applyBorder="0" applyAlignment="0" applyProtection="0"/>
    <xf numFmtId="0" fontId="17" fillId="20" borderId="0">
      <alignment horizontal="center"/>
    </xf>
    <xf numFmtId="0" fontId="2" fillId="19" borderId="10">
      <alignment wrapText="1"/>
    </xf>
    <xf numFmtId="0" fontId="36" fillId="19" borderId="11"/>
    <xf numFmtId="0" fontId="36" fillId="19" borderId="12"/>
    <xf numFmtId="0" fontId="2" fillId="19" borderId="13">
      <alignment horizontal="center" wrapText="1"/>
    </xf>
    <xf numFmtId="0" fontId="12"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37" fillId="0" borderId="4" applyNumberFormat="0" applyFill="0" applyAlignment="0" applyProtection="0"/>
    <xf numFmtId="0" fontId="11" fillId="0" borderId="0" applyFont="0" applyFill="0" applyBorder="0" applyAlignment="0" applyProtection="0"/>
    <xf numFmtId="43" fontId="1" fillId="0" borderId="0" applyFont="0" applyFill="0" applyBorder="0" applyAlignment="0" applyProtection="0"/>
    <xf numFmtId="0" fontId="38" fillId="24" borderId="0" applyNumberFormat="0" applyBorder="0" applyAlignment="0" applyProtection="0"/>
    <xf numFmtId="0" fontId="56" fillId="55" borderId="0" applyNumberFormat="0" applyBorder="0" applyAlignment="0" applyProtection="0"/>
    <xf numFmtId="0" fontId="39" fillId="0" borderId="0"/>
    <xf numFmtId="0" fontId="47" fillId="0" borderId="0"/>
    <xf numFmtId="0" fontId="11" fillId="0" borderId="0"/>
    <xf numFmtId="0" fontId="20" fillId="0" borderId="0"/>
    <xf numFmtId="0" fontId="11" fillId="0" borderId="0"/>
    <xf numFmtId="0" fontId="11" fillId="0" borderId="0"/>
    <xf numFmtId="0" fontId="11" fillId="0" borderId="0"/>
    <xf numFmtId="0" fontId="20" fillId="0" borderId="0"/>
    <xf numFmtId="0" fontId="47" fillId="0" borderId="0"/>
    <xf numFmtId="0" fontId="11" fillId="0" borderId="0"/>
    <xf numFmtId="0" fontId="11" fillId="21" borderId="6" applyNumberFormat="0" applyFont="0" applyAlignment="0" applyProtection="0"/>
    <xf numFmtId="0" fontId="40" fillId="17" borderId="14"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9" fontId="11" fillId="0" borderId="0" applyNumberFormat="0" applyFont="0" applyFill="0" applyBorder="0" applyAlignment="0" applyProtection="0"/>
    <xf numFmtId="0" fontId="2" fillId="19" borderId="3"/>
    <xf numFmtId="0" fontId="25" fillId="19" borderId="0">
      <alignment horizontal="right"/>
    </xf>
    <xf numFmtId="0" fontId="41" fillId="25" borderId="0">
      <alignment horizontal="center"/>
    </xf>
    <xf numFmtId="0" fontId="42" fillId="20" borderId="0"/>
    <xf numFmtId="0" fontId="43" fillId="23" borderId="15">
      <alignment horizontal="left" vertical="top" wrapText="1"/>
    </xf>
    <xf numFmtId="0" fontId="43" fillId="23" borderId="16">
      <alignment horizontal="left" vertical="top"/>
    </xf>
    <xf numFmtId="0" fontId="57" fillId="56" borderId="0" applyNumberFormat="0" applyBorder="0" applyAlignment="0" applyProtection="0"/>
    <xf numFmtId="0" fontId="58" fillId="51" borderId="29" applyNumberFormat="0" applyAlignment="0" applyProtection="0"/>
    <xf numFmtId="37" fontId="44" fillId="0" borderId="0"/>
    <xf numFmtId="0" fontId="24" fillId="19" borderId="0">
      <alignment horizontal="center"/>
    </xf>
    <xf numFmtId="0" fontId="59" fillId="0" borderId="0" applyNumberFormat="0" applyFill="0" applyBorder="0" applyAlignment="0" applyProtection="0"/>
    <xf numFmtId="0" fontId="18" fillId="0" borderId="0" applyNumberFormat="0" applyFill="0" applyBorder="0" applyAlignment="0" applyProtection="0"/>
    <xf numFmtId="0" fontId="5" fillId="19" borderId="0"/>
    <xf numFmtId="0" fontId="60" fillId="0" borderId="0" applyNumberFormat="0" applyFill="0" applyBorder="0" applyAlignment="0" applyProtection="0"/>
    <xf numFmtId="0" fontId="61" fillId="0" borderId="30" applyNumberFormat="0" applyFill="0" applyAlignment="0" applyProtection="0"/>
    <xf numFmtId="0" fontId="62" fillId="0" borderId="31" applyNumberFormat="0" applyFill="0" applyAlignment="0" applyProtection="0"/>
    <xf numFmtId="0" fontId="63" fillId="0" borderId="32" applyNumberFormat="0" applyFill="0" applyAlignment="0" applyProtection="0"/>
    <xf numFmtId="0" fontId="63" fillId="0" borderId="0" applyNumberFormat="0" applyFill="0" applyBorder="0" applyAlignment="0" applyProtection="0"/>
    <xf numFmtId="0" fontId="64" fillId="0" borderId="33" applyNumberFormat="0" applyFill="0" applyAlignment="0" applyProtection="0"/>
    <xf numFmtId="0" fontId="65" fillId="57" borderId="34" applyNumberFormat="0" applyAlignment="0" applyProtection="0"/>
    <xf numFmtId="0" fontId="45" fillId="0" borderId="0" applyNumberFormat="0" applyFill="0" applyBorder="0" applyAlignment="0" applyProtection="0"/>
    <xf numFmtId="0" fontId="11" fillId="0" borderId="0"/>
  </cellStyleXfs>
  <cellXfs count="107">
    <xf numFmtId="0" fontId="0" fillId="0" borderId="0" xfId="0"/>
    <xf numFmtId="0" fontId="4" fillId="0" borderId="0" xfId="0" applyFont="1" applyAlignment="1">
      <alignment vertical="top"/>
    </xf>
    <xf numFmtId="9" fontId="0" fillId="0" borderId="0" xfId="102" applyFont="1"/>
    <xf numFmtId="0" fontId="2" fillId="0" borderId="0" xfId="0" applyFont="1"/>
    <xf numFmtId="3" fontId="2" fillId="0" borderId="0" xfId="0" applyNumberFormat="1" applyFont="1"/>
    <xf numFmtId="0" fontId="6" fillId="0" borderId="0" xfId="0" applyFont="1"/>
    <xf numFmtId="0" fontId="0" fillId="0" borderId="0" xfId="0" applyBorder="1"/>
    <xf numFmtId="9" fontId="2" fillId="0" borderId="0" xfId="102" applyFont="1"/>
    <xf numFmtId="0" fontId="2" fillId="0" borderId="0" xfId="0" applyFont="1" applyBorder="1"/>
    <xf numFmtId="0" fontId="8" fillId="26" borderId="0" xfId="0" applyFont="1" applyFill="1" applyBorder="1" applyAlignment="1">
      <alignment vertical="top" wrapText="1"/>
    </xf>
    <xf numFmtId="0" fontId="5" fillId="0" borderId="0" xfId="0" applyFont="1" applyFill="1" applyBorder="1" applyAlignment="1">
      <alignment wrapText="1"/>
    </xf>
    <xf numFmtId="0" fontId="10" fillId="0" borderId="17" xfId="0" applyFont="1" applyFill="1" applyBorder="1" applyAlignment="1"/>
    <xf numFmtId="0" fontId="6" fillId="0" borderId="18" xfId="0" applyFont="1" applyFill="1" applyBorder="1" applyAlignment="1">
      <alignment wrapText="1"/>
    </xf>
    <xf numFmtId="0" fontId="6" fillId="0" borderId="18" xfId="0" applyFont="1" applyFill="1" applyBorder="1" applyAlignment="1">
      <alignment horizontal="right" wrapText="1"/>
    </xf>
    <xf numFmtId="0" fontId="10" fillId="0" borderId="18" xfId="0" applyFont="1" applyFill="1" applyBorder="1" applyAlignment="1"/>
    <xf numFmtId="0" fontId="6" fillId="0" borderId="19" xfId="0" applyFont="1" applyFill="1" applyBorder="1" applyAlignment="1">
      <alignment wrapText="1"/>
    </xf>
    <xf numFmtId="0" fontId="10" fillId="0" borderId="20" xfId="0" applyFont="1" applyFill="1" applyBorder="1" applyAlignment="1"/>
    <xf numFmtId="0" fontId="10" fillId="0" borderId="20" xfId="0" applyFont="1" applyFill="1" applyBorder="1" applyAlignment="1">
      <alignment horizontal="right"/>
    </xf>
    <xf numFmtId="0" fontId="10" fillId="0" borderId="21" xfId="0" applyFont="1" applyFill="1" applyBorder="1" applyAlignment="1"/>
    <xf numFmtId="0" fontId="10" fillId="0" borderId="21" xfId="0" applyFont="1" applyFill="1" applyBorder="1" applyAlignment="1">
      <alignment horizontal="right"/>
    </xf>
    <xf numFmtId="0" fontId="8" fillId="26" borderId="22" xfId="0" applyFont="1" applyFill="1" applyBorder="1" applyAlignment="1">
      <alignment vertical="top" wrapText="1"/>
    </xf>
    <xf numFmtId="0" fontId="5" fillId="0" borderId="0" xfId="0" applyFont="1"/>
    <xf numFmtId="0" fontId="2" fillId="0" borderId="0" xfId="0" applyNumberFormat="1" applyFont="1"/>
    <xf numFmtId="0" fontId="2" fillId="0" borderId="0" xfId="0" applyFont="1" applyAlignment="1">
      <alignment horizontal="left" wrapText="1"/>
    </xf>
    <xf numFmtId="0" fontId="2" fillId="0" borderId="0" xfId="0" applyFont="1" applyAlignment="1">
      <alignment wrapText="1"/>
    </xf>
    <xf numFmtId="0" fontId="2" fillId="0" borderId="0" xfId="0" applyFont="1" applyAlignment="1"/>
    <xf numFmtId="0" fontId="10" fillId="0" borderId="35" xfId="0" applyFont="1" applyFill="1" applyBorder="1" applyAlignment="1">
      <alignment horizontal="right"/>
    </xf>
    <xf numFmtId="0" fontId="9" fillId="26" borderId="18" xfId="0" applyFont="1" applyFill="1" applyBorder="1" applyAlignment="1">
      <alignment horizontal="right" vertical="top" wrapText="1"/>
    </xf>
    <xf numFmtId="0" fontId="11" fillId="0" borderId="0" xfId="0" applyFont="1"/>
    <xf numFmtId="0" fontId="66" fillId="0" borderId="0" xfId="0" applyFont="1" applyAlignment="1">
      <alignment horizontal="left" vertical="center" readingOrder="1"/>
    </xf>
    <xf numFmtId="0" fontId="6" fillId="0" borderId="0" xfId="0" applyFont="1" applyBorder="1"/>
    <xf numFmtId="3" fontId="2" fillId="0" borderId="0" xfId="0" applyNumberFormat="1" applyFont="1" applyBorder="1"/>
    <xf numFmtId="3" fontId="2" fillId="0" borderId="0" xfId="0" applyNumberFormat="1" applyFont="1" applyBorder="1" applyAlignment="1"/>
    <xf numFmtId="3" fontId="2" fillId="0" borderId="0" xfId="0" applyNumberFormat="1" applyFont="1" applyFill="1" applyBorder="1"/>
    <xf numFmtId="0" fontId="2" fillId="0" borderId="0" xfId="102" applyNumberFormat="1" applyFont="1" applyFill="1" applyBorder="1"/>
    <xf numFmtId="0" fontId="2" fillId="0" borderId="0" xfId="0" applyFont="1" applyFill="1" applyBorder="1"/>
    <xf numFmtId="0" fontId="67" fillId="0" borderId="0" xfId="0" applyFont="1" applyAlignment="1">
      <alignment vertical="center" readingOrder="1"/>
    </xf>
    <xf numFmtId="0" fontId="66" fillId="0" borderId="0" xfId="0" applyFont="1" applyAlignment="1">
      <alignment vertical="center" readingOrder="1"/>
    </xf>
    <xf numFmtId="0" fontId="0" fillId="0" borderId="0" xfId="0" applyAlignment="1">
      <alignment readingOrder="1"/>
    </xf>
    <xf numFmtId="4" fontId="6" fillId="0" borderId="0" xfId="0" applyNumberFormat="1" applyFont="1"/>
    <xf numFmtId="0" fontId="4" fillId="0" borderId="0" xfId="0" applyFont="1" applyFill="1" applyAlignment="1">
      <alignment vertical="top"/>
    </xf>
    <xf numFmtId="0" fontId="0" fillId="0" borderId="0" xfId="0" applyFill="1"/>
    <xf numFmtId="0" fontId="2" fillId="0" borderId="0" xfId="0" applyNumberFormat="1" applyFont="1" applyBorder="1"/>
    <xf numFmtId="0" fontId="68" fillId="58" borderId="0" xfId="0" quotePrefix="1" applyNumberFormat="1" applyFont="1" applyFill="1" applyBorder="1"/>
    <xf numFmtId="0" fontId="68" fillId="58" borderId="0" xfId="0" applyNumberFormat="1" applyFont="1" applyFill="1" applyBorder="1" applyAlignment="1">
      <alignment horizontal="center" wrapText="1"/>
    </xf>
    <xf numFmtId="0" fontId="68" fillId="58" borderId="0" xfId="0" applyFont="1" applyFill="1" applyBorder="1" applyAlignment="1">
      <alignment horizontal="center" wrapText="1"/>
    </xf>
    <xf numFmtId="0" fontId="68" fillId="58" borderId="0" xfId="0" applyFont="1" applyFill="1" applyBorder="1"/>
    <xf numFmtId="0" fontId="2" fillId="0" borderId="36" xfId="0" applyFont="1" applyBorder="1"/>
    <xf numFmtId="0" fontId="68" fillId="58" borderId="0" xfId="0" applyFont="1" applyFill="1"/>
    <xf numFmtId="3" fontId="2" fillId="0" borderId="36" xfId="0" applyNumberFormat="1" applyFont="1" applyBorder="1"/>
    <xf numFmtId="0" fontId="68" fillId="58" borderId="0" xfId="0" quotePrefix="1" applyNumberFormat="1" applyFont="1" applyFill="1" applyBorder="1" applyAlignment="1">
      <alignment horizontal="center"/>
    </xf>
    <xf numFmtId="4" fontId="2" fillId="0" borderId="0" xfId="0" applyNumberFormat="1" applyFont="1" applyBorder="1"/>
    <xf numFmtId="3" fontId="6" fillId="0" borderId="0" xfId="0" applyNumberFormat="1" applyFont="1" applyBorder="1"/>
    <xf numFmtId="3" fontId="2" fillId="0" borderId="36" xfId="0" applyNumberFormat="1" applyFont="1" applyBorder="1" applyAlignment="1"/>
    <xf numFmtId="3" fontId="2" fillId="0" borderId="36" xfId="0" applyNumberFormat="1" applyFont="1" applyFill="1" applyBorder="1"/>
    <xf numFmtId="3" fontId="2" fillId="0" borderId="36" xfId="102" applyNumberFormat="1" applyFont="1" applyBorder="1"/>
    <xf numFmtId="3" fontId="6" fillId="0" borderId="36" xfId="0" applyNumberFormat="1" applyFont="1" applyBorder="1"/>
    <xf numFmtId="0" fontId="2" fillId="0" borderId="0" xfId="0" applyFont="1" applyAlignment="1">
      <alignment horizontal="right"/>
    </xf>
    <xf numFmtId="4" fontId="2" fillId="0" borderId="36" xfId="0" applyNumberFormat="1" applyFont="1" applyBorder="1"/>
    <xf numFmtId="166" fontId="2" fillId="0" borderId="0" xfId="102" applyNumberFormat="1" applyFont="1" applyFill="1" applyBorder="1"/>
    <xf numFmtId="0" fontId="69" fillId="0" borderId="36" xfId="0" applyFont="1" applyFill="1" applyBorder="1"/>
    <xf numFmtId="0" fontId="13" fillId="0" borderId="0" xfId="0" applyFont="1"/>
    <xf numFmtId="0" fontId="68" fillId="58" borderId="0" xfId="0" applyFont="1" applyFill="1" applyBorder="1" applyAlignment="1">
      <alignment wrapText="1"/>
    </xf>
    <xf numFmtId="0" fontId="2" fillId="0" borderId="0" xfId="0" applyFont="1" applyBorder="1" applyAlignment="1">
      <alignment horizontal="right"/>
    </xf>
    <xf numFmtId="0" fontId="6" fillId="0" borderId="0" xfId="0" applyNumberFormat="1" applyFont="1"/>
    <xf numFmtId="0" fontId="9" fillId="26" borderId="23" xfId="0" applyFont="1" applyFill="1" applyBorder="1" applyAlignment="1">
      <alignment horizontal="right" vertical="top" wrapText="1"/>
    </xf>
    <xf numFmtId="0" fontId="2" fillId="0" borderId="0" xfId="0" applyFont="1" applyFill="1" applyBorder="1" applyAlignment="1">
      <alignment horizontal="left" vertical="center"/>
    </xf>
    <xf numFmtId="3" fontId="2" fillId="0" borderId="0" xfId="0" applyNumberFormat="1" applyFont="1" applyFill="1" applyBorder="1" applyAlignment="1">
      <alignment horizontal="left" indent="1"/>
    </xf>
    <xf numFmtId="3" fontId="2" fillId="0" borderId="0" xfId="102" applyNumberFormat="1" applyFont="1" applyBorder="1" applyAlignment="1">
      <alignment horizontal="left" indent="1"/>
    </xf>
    <xf numFmtId="3" fontId="2" fillId="0" borderId="0" xfId="0" applyNumberFormat="1" applyFont="1" applyBorder="1" applyAlignment="1">
      <alignment horizontal="left" indent="1"/>
    </xf>
    <xf numFmtId="3" fontId="2" fillId="0" borderId="0" xfId="0" applyNumberFormat="1" applyFont="1" applyBorder="1" applyAlignment="1">
      <alignment horizontal="left" vertical="center" indent="1"/>
    </xf>
    <xf numFmtId="3" fontId="2" fillId="0" borderId="0" xfId="102" applyNumberFormat="1" applyFont="1" applyBorder="1"/>
    <xf numFmtId="0" fontId="13" fillId="0" borderId="0" xfId="0" applyFont="1" applyAlignment="1"/>
    <xf numFmtId="0" fontId="2" fillId="0" borderId="0" xfId="0" applyFont="1" applyFill="1"/>
    <xf numFmtId="0" fontId="5" fillId="0" borderId="0" xfId="0" applyFont="1" applyAlignment="1">
      <alignment horizontal="left"/>
    </xf>
    <xf numFmtId="218" fontId="2" fillId="0" borderId="0" xfId="85" applyNumberFormat="1" applyFont="1"/>
    <xf numFmtId="218" fontId="68" fillId="58" borderId="0" xfId="85" applyNumberFormat="1" applyFont="1" applyFill="1" applyBorder="1"/>
    <xf numFmtId="0" fontId="2" fillId="0" borderId="0" xfId="102" applyNumberFormat="1" applyFont="1"/>
    <xf numFmtId="9" fontId="2" fillId="0" borderId="0" xfId="0" applyNumberFormat="1" applyFont="1"/>
    <xf numFmtId="49" fontId="70" fillId="0" borderId="0" xfId="90" applyNumberFormat="1" applyFont="1" applyFill="1" applyAlignment="1">
      <alignment vertical="center"/>
    </xf>
    <xf numFmtId="49" fontId="46" fillId="0" borderId="0" xfId="91" applyNumberFormat="1" applyFont="1" applyFill="1"/>
    <xf numFmtId="49" fontId="11" fillId="0" borderId="0" xfId="90" applyNumberFormat="1" applyFill="1"/>
    <xf numFmtId="49" fontId="20" fillId="0" borderId="0" xfId="91" applyNumberFormat="1" applyFill="1"/>
    <xf numFmtId="49" fontId="11" fillId="0" borderId="0" xfId="91" applyNumberFormat="1" applyFont="1" applyFill="1" applyAlignment="1">
      <alignment horizontal="center" wrapText="1"/>
    </xf>
    <xf numFmtId="49" fontId="20" fillId="0" borderId="0" xfId="91" applyNumberFormat="1" applyFill="1" applyAlignment="1">
      <alignment wrapText="1"/>
    </xf>
    <xf numFmtId="49" fontId="11" fillId="0" borderId="0" xfId="90" applyNumberFormat="1" applyFont="1" applyFill="1" applyAlignment="1">
      <alignment horizontal="center" wrapText="1"/>
    </xf>
    <xf numFmtId="49" fontId="55" fillId="0" borderId="0" xfId="82" applyNumberFormat="1" applyFill="1"/>
    <xf numFmtId="49" fontId="71" fillId="0" borderId="0" xfId="90" applyNumberFormat="1" applyFont="1" applyFill="1" applyAlignment="1">
      <alignment vertical="center" wrapText="1"/>
    </xf>
    <xf numFmtId="49" fontId="46" fillId="0" borderId="0" xfId="90" applyNumberFormat="1" applyFont="1" applyFill="1"/>
    <xf numFmtId="49" fontId="11" fillId="0" borderId="0" xfId="90" applyNumberFormat="1" applyFont="1" applyFill="1"/>
    <xf numFmtId="49" fontId="7" fillId="0" borderId="0" xfId="90" applyNumberFormat="1" applyFont="1" applyFill="1" applyAlignment="1">
      <alignment wrapText="1"/>
    </xf>
    <xf numFmtId="49" fontId="72" fillId="0" borderId="0" xfId="90" applyNumberFormat="1" applyFont="1" applyFill="1" applyAlignment="1">
      <alignment horizontal="justify" vertical="center"/>
    </xf>
    <xf numFmtId="49" fontId="70" fillId="0" borderId="0" xfId="90" applyNumberFormat="1" applyFont="1" applyFill="1" applyAlignment="1">
      <alignment horizontal="justify" vertical="center"/>
    </xf>
    <xf numFmtId="49" fontId="73" fillId="0" borderId="0" xfId="90" applyNumberFormat="1" applyFont="1" applyFill="1" applyAlignment="1">
      <alignment vertical="center"/>
    </xf>
    <xf numFmtId="49" fontId="74" fillId="0" borderId="0" xfId="90" applyNumberFormat="1" applyFont="1" applyFill="1" applyAlignment="1">
      <alignment vertical="center"/>
    </xf>
    <xf numFmtId="49" fontId="2" fillId="0" borderId="0" xfId="90" applyNumberFormat="1" applyFont="1" applyFill="1" applyAlignment="1">
      <alignment wrapText="1"/>
    </xf>
    <xf numFmtId="49" fontId="2" fillId="0" borderId="0" xfId="90" applyNumberFormat="1" applyFont="1" applyFill="1"/>
    <xf numFmtId="49" fontId="7" fillId="0" borderId="0" xfId="90" applyNumberFormat="1" applyFont="1" applyFill="1" applyAlignment="1">
      <alignment vertical="top" wrapText="1"/>
    </xf>
    <xf numFmtId="49" fontId="66" fillId="0" borderId="0" xfId="0" applyNumberFormat="1" applyFont="1" applyFill="1" applyAlignment="1">
      <alignment vertical="top" wrapText="1"/>
    </xf>
    <xf numFmtId="0" fontId="4" fillId="0" borderId="0" xfId="0" applyFont="1" applyAlignment="1">
      <alignment vertical="top"/>
    </xf>
    <xf numFmtId="0" fontId="5" fillId="0" borderId="0" xfId="0" applyFont="1" applyAlignment="1">
      <alignment horizontal="left"/>
    </xf>
    <xf numFmtId="0" fontId="66" fillId="0" borderId="0" xfId="0" applyFont="1" applyAlignment="1">
      <alignment horizontal="left" vertical="top" wrapText="1" readingOrder="1"/>
    </xf>
    <xf numFmtId="0" fontId="66" fillId="0" borderId="0" xfId="0" applyFont="1" applyAlignment="1">
      <alignment horizontal="left" vertical="top" readingOrder="1"/>
    </xf>
    <xf numFmtId="0" fontId="5" fillId="0" borderId="22" xfId="0" applyFont="1" applyFill="1" applyBorder="1" applyAlignment="1">
      <alignment horizontal="left" vertical="top" wrapText="1"/>
    </xf>
    <xf numFmtId="0" fontId="5" fillId="0" borderId="24" xfId="0" applyFont="1" applyFill="1" applyBorder="1" applyAlignment="1">
      <alignment horizontal="left" vertical="top" wrapText="1"/>
    </xf>
    <xf numFmtId="0" fontId="5" fillId="0" borderId="25" xfId="0" applyFont="1" applyFill="1" applyBorder="1" applyAlignment="1">
      <alignment horizontal="left" vertical="top" wrapText="1"/>
    </xf>
    <xf numFmtId="0" fontId="7" fillId="0" borderId="0" xfId="0" applyFont="1" applyFill="1" applyAlignment="1">
      <alignment horizontal="left"/>
    </xf>
  </cellXfs>
  <cellStyles count="126">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40 % - Accent1" xfId="13" builtinId="31" customBuiltin="1"/>
    <cellStyle name="40 % - Accent2" xfId="14" builtinId="35" customBuiltin="1"/>
    <cellStyle name="40 % - Accent3" xfId="15" builtinId="39" customBuiltin="1"/>
    <cellStyle name="40 % - Accent4" xfId="16" builtinId="43" customBuiltin="1"/>
    <cellStyle name="40 % - Accent5" xfId="17" builtinId="47" customBuiltin="1"/>
    <cellStyle name="40 % - Accent6" xfId="18" builtinId="51" customBuiltin="1"/>
    <cellStyle name="40% - Accent1" xfId="19"/>
    <cellStyle name="40% - Accent2" xfId="20"/>
    <cellStyle name="40% - Accent3" xfId="21"/>
    <cellStyle name="40% - Accent4" xfId="22"/>
    <cellStyle name="40% - Accent5" xfId="23"/>
    <cellStyle name="40% - Accent6" xfId="24"/>
    <cellStyle name="60 % - Accent1" xfId="25" builtinId="32" customBuiltin="1"/>
    <cellStyle name="60 % - Accent2" xfId="26" builtinId="36" customBuiltin="1"/>
    <cellStyle name="60 % - Accent3" xfId="27" builtinId="40" customBuiltin="1"/>
    <cellStyle name="60 % - Accent4" xfId="28" builtinId="44" customBuiltin="1"/>
    <cellStyle name="60 % - Accent5" xfId="29" builtinId="48" customBuiltin="1"/>
    <cellStyle name="60 % - Accent6" xfId="30" builtinId="52" customBuiltin="1"/>
    <cellStyle name="60% - Accent1" xfId="31"/>
    <cellStyle name="60% - Accent2" xfId="32"/>
    <cellStyle name="60% - Accent3" xfId="33"/>
    <cellStyle name="60% - Accent4" xfId="34"/>
    <cellStyle name="60% - Accent5" xfId="35"/>
    <cellStyle name="60% - Accent6" xfId="36"/>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vertissement" xfId="43" builtinId="11" customBuiltin="1"/>
    <cellStyle name="Bad" xfId="44"/>
    <cellStyle name="bin" xfId="45"/>
    <cellStyle name="Calcul" xfId="46" builtinId="22" customBuiltin="1"/>
    <cellStyle name="Calculation" xfId="47"/>
    <cellStyle name="cell" xfId="48"/>
    <cellStyle name="Cellule liée" xfId="49" builtinId="24" customBuiltin="1"/>
    <cellStyle name="Check Cell" xfId="50"/>
    <cellStyle name="Col&amp;RowHeadings" xfId="51"/>
    <cellStyle name="ColCodes" xfId="52"/>
    <cellStyle name="ColTitles" xfId="53"/>
    <cellStyle name="column" xfId="54"/>
    <cellStyle name="Comma [0]_B3.1a" xfId="55"/>
    <cellStyle name="Comma 2" xfId="56"/>
    <cellStyle name="Comma_B3.1a" xfId="57"/>
    <cellStyle name="Commentaire 2" xfId="58"/>
    <cellStyle name="Currency [0]_B3.1a" xfId="59"/>
    <cellStyle name="Currency_B3.1a" xfId="60"/>
    <cellStyle name="DataEntryCells" xfId="61"/>
    <cellStyle name="Entrée" xfId="62" builtinId="20" customBuiltin="1"/>
    <cellStyle name="Explanatory Text" xfId="63"/>
    <cellStyle name="formula" xfId="64"/>
    <cellStyle name="gap" xfId="65"/>
    <cellStyle name="Good" xfId="66"/>
    <cellStyle name="GreyBackground" xfId="67"/>
    <cellStyle name="Heading 1" xfId="68"/>
    <cellStyle name="Heading 2" xfId="69"/>
    <cellStyle name="Heading 3" xfId="70"/>
    <cellStyle name="Heading 4" xfId="71"/>
    <cellStyle name="Hyperlink 2" xfId="72"/>
    <cellStyle name="Input" xfId="73"/>
    <cellStyle name="Insatisfaisant" xfId="74" builtinId="27" customBuiltin="1"/>
    <cellStyle name="ISC" xfId="75"/>
    <cellStyle name="level1a" xfId="76"/>
    <cellStyle name="level2" xfId="77"/>
    <cellStyle name="level2a" xfId="78"/>
    <cellStyle name="level3" xfId="79"/>
    <cellStyle name="Lien hypertexte 2" xfId="80"/>
    <cellStyle name="Lien hypertexte 3" xfId="81"/>
    <cellStyle name="Lien hypertexte 4" xfId="82"/>
    <cellStyle name="Linked Cell" xfId="83"/>
    <cellStyle name="Migliaia (0)_conti99" xfId="84"/>
    <cellStyle name="Milliers" xfId="85" builtinId="3"/>
    <cellStyle name="Neutral" xfId="86"/>
    <cellStyle name="Neutre" xfId="87" builtinId="28" customBuiltin="1"/>
    <cellStyle name="Normaali_Y8_Fin02" xfId="88"/>
    <cellStyle name="Normal" xfId="0" builtinId="0"/>
    <cellStyle name="Normal 2" xfId="89"/>
    <cellStyle name="Normal 2 2" xfId="90"/>
    <cellStyle name="Normal 2 3" xfId="91"/>
    <cellStyle name="Normal 2 4" xfId="92"/>
    <cellStyle name="Normal 2_TC_A1" xfId="93"/>
    <cellStyle name="Normal 3" xfId="94"/>
    <cellStyle name="Normal 3 2" xfId="95"/>
    <cellStyle name="Normal 4" xfId="96"/>
    <cellStyle name="Normal 5" xfId="97"/>
    <cellStyle name="Note" xfId="98"/>
    <cellStyle name="Output" xfId="99"/>
    <cellStyle name="Percent 2" xfId="100"/>
    <cellStyle name="Percent_1 SubOverv.USd" xfId="101"/>
    <cellStyle name="Pourcentage" xfId="102" builtinId="5"/>
    <cellStyle name="Prozent_SubCatperStud" xfId="103"/>
    <cellStyle name="row" xfId="104"/>
    <cellStyle name="RowCodes" xfId="105"/>
    <cellStyle name="Row-Col Headings" xfId="106"/>
    <cellStyle name="RowTitles_CENTRAL_GOVT" xfId="107"/>
    <cellStyle name="RowTitles-Col2" xfId="108"/>
    <cellStyle name="RowTitles-Detail" xfId="109"/>
    <cellStyle name="Satisfaisant" xfId="110" builtinId="26" customBuiltin="1"/>
    <cellStyle name="Sortie" xfId="111" builtinId="21" customBuiltin="1"/>
    <cellStyle name="Standard_Info" xfId="112"/>
    <cellStyle name="temp" xfId="113"/>
    <cellStyle name="Texte explicatif" xfId="114" builtinId="53" customBuiltin="1"/>
    <cellStyle name="Title" xfId="115"/>
    <cellStyle name="title1" xfId="116"/>
    <cellStyle name="Titre" xfId="117" builtinId="15" customBuiltin="1"/>
    <cellStyle name="Titre 1" xfId="118" builtinId="16" customBuiltin="1"/>
    <cellStyle name="Titre 2" xfId="119" builtinId="17" customBuiltin="1"/>
    <cellStyle name="Titre 3" xfId="120" builtinId="18" customBuiltin="1"/>
    <cellStyle name="Titre 4" xfId="121" builtinId="19" customBuiltin="1"/>
    <cellStyle name="Total" xfId="122" builtinId="25" customBuiltin="1"/>
    <cellStyle name="Vérification" xfId="123" builtinId="23" customBuiltin="1"/>
    <cellStyle name="Warning Text" xfId="124"/>
    <cellStyle name="표준_T_A8(통계청_검증결과)" xfId="1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rgbClr val="000000"/>
                </a:solidFill>
                <a:latin typeface="Arial"/>
                <a:ea typeface="Arial"/>
                <a:cs typeface="Arial"/>
              </a:defRPr>
            </a:pPr>
            <a:r>
              <a:t>[1] Évolution du nombre de candidats à la validation ayant obtenu un diplôme ou des unités constitutives de celui-ci</a:t>
            </a:r>
          </a:p>
        </c:rich>
      </c:tx>
      <c:layout>
        <c:manualLayout>
          <c:xMode val="edge"/>
          <c:yMode val="edge"/>
          <c:x val="0.12713979492334326"/>
          <c:y val="1.9802165354330711E-2"/>
        </c:manualLayout>
      </c:layout>
      <c:overlay val="0"/>
      <c:spPr>
        <a:noFill/>
        <a:ln w="25400">
          <a:noFill/>
        </a:ln>
      </c:spPr>
    </c:title>
    <c:autoTitleDeleted val="0"/>
    <c:plotArea>
      <c:layout>
        <c:manualLayout>
          <c:layoutTarget val="inner"/>
          <c:xMode val="edge"/>
          <c:yMode val="edge"/>
          <c:x val="9.535463706572464E-2"/>
          <c:y val="0.23762452823499458"/>
          <c:w val="0.85295892023317055"/>
          <c:h val="0.65850032808398939"/>
        </c:manualLayout>
      </c:layout>
      <c:lineChart>
        <c:grouping val="standard"/>
        <c:varyColors val="0"/>
        <c:ser>
          <c:idx val="0"/>
          <c:order val="0"/>
          <c:tx>
            <c:strRef>
              <c:f>'7.33 Graphique 1'!$A$6</c:f>
              <c:strCache>
                <c:ptCount val="1"/>
                <c:pt idx="0">
                  <c:v>Nombre de dossiers examinés (décisions rendues)</c:v>
                </c:pt>
              </c:strCache>
            </c:strRef>
          </c:tx>
          <c:spPr>
            <a:ln w="3175">
              <a:solidFill>
                <a:srgbClr val="000080"/>
              </a:solidFill>
              <a:prstDash val="solid"/>
            </a:ln>
          </c:spPr>
          <c:marker>
            <c:symbol val="none"/>
          </c:marker>
          <c:dLbls>
            <c:dLbl>
              <c:idx val="18"/>
              <c:layout>
                <c:manualLayout>
                  <c:x val="-4.5826513911620292E-2"/>
                  <c:y val="-5.8333333333333334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'7.33 Graphique 1'!$B$5:$T$5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'7.33 Graphique 1'!$B$6:$T$6</c:f>
              <c:numCache>
                <c:formatCode>#,##0</c:formatCode>
                <c:ptCount val="19"/>
                <c:pt idx="0">
                  <c:v>3089</c:v>
                </c:pt>
                <c:pt idx="1">
                  <c:v>14374</c:v>
                </c:pt>
                <c:pt idx="2">
                  <c:v>19136</c:v>
                </c:pt>
                <c:pt idx="3">
                  <c:v>21379</c:v>
                </c:pt>
                <c:pt idx="4">
                  <c:v>22160</c:v>
                </c:pt>
                <c:pt idx="5">
                  <c:v>22073</c:v>
                </c:pt>
                <c:pt idx="6">
                  <c:v>22013</c:v>
                </c:pt>
                <c:pt idx="7">
                  <c:v>22234</c:v>
                </c:pt>
                <c:pt idx="8">
                  <c:v>19914</c:v>
                </c:pt>
                <c:pt idx="9">
                  <c:v>20950</c:v>
                </c:pt>
                <c:pt idx="10">
                  <c:v>20762</c:v>
                </c:pt>
                <c:pt idx="11">
                  <c:v>20682</c:v>
                </c:pt>
                <c:pt idx="12">
                  <c:v>19893</c:v>
                </c:pt>
                <c:pt idx="13">
                  <c:v>19324</c:v>
                </c:pt>
                <c:pt idx="14">
                  <c:v>18660</c:v>
                </c:pt>
                <c:pt idx="15">
                  <c:v>18135</c:v>
                </c:pt>
                <c:pt idx="16">
                  <c:v>19436</c:v>
                </c:pt>
                <c:pt idx="17">
                  <c:v>17913</c:v>
                </c:pt>
                <c:pt idx="18">
                  <c:v>15246</c:v>
                </c:pt>
              </c:numCache>
            </c:numRef>
          </c:val>
          <c:smooth val="0"/>
        </c:ser>
        <c:ser>
          <c:idx val="1"/>
          <c:order val="1"/>
          <c:tx>
            <c:strRef>
              <c:f>'7.33 Graphique 1'!$A$7</c:f>
              <c:strCache>
                <c:ptCount val="1"/>
                <c:pt idx="0">
                  <c:v>Nombre de validations partielles et totales</c:v>
                </c:pt>
              </c:strCache>
            </c:strRef>
          </c:tx>
          <c:spPr>
            <a:ln w="25400">
              <a:solidFill>
                <a:srgbClr val="3366FF"/>
              </a:solidFill>
              <a:prstDash val="solid"/>
            </a:ln>
          </c:spPr>
          <c:marker>
            <c:symbol val="none"/>
          </c:marker>
          <c:dLbls>
            <c:dLbl>
              <c:idx val="18"/>
              <c:layout>
                <c:manualLayout>
                  <c:x val="-4.3644298963447903E-2"/>
                  <c:y val="2.9166666666666667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'7.33 Graphique 1'!$B$5:$T$5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'7.33 Graphique 1'!$B$7:$T$7</c:f>
              <c:numCache>
                <c:formatCode>#,##0</c:formatCode>
                <c:ptCount val="19"/>
                <c:pt idx="0">
                  <c:v>2740</c:v>
                </c:pt>
                <c:pt idx="1">
                  <c:v>12670</c:v>
                </c:pt>
                <c:pt idx="2">
                  <c:v>17180</c:v>
                </c:pt>
                <c:pt idx="3">
                  <c:v>18730</c:v>
                </c:pt>
                <c:pt idx="4">
                  <c:v>19480</c:v>
                </c:pt>
                <c:pt idx="5">
                  <c:v>19300</c:v>
                </c:pt>
                <c:pt idx="6">
                  <c:v>19380</c:v>
                </c:pt>
                <c:pt idx="7">
                  <c:v>19680</c:v>
                </c:pt>
                <c:pt idx="8">
                  <c:v>17860</c:v>
                </c:pt>
                <c:pt idx="9">
                  <c:v>18640</c:v>
                </c:pt>
                <c:pt idx="10">
                  <c:v>18360</c:v>
                </c:pt>
                <c:pt idx="11">
                  <c:v>18320</c:v>
                </c:pt>
                <c:pt idx="12">
                  <c:v>17550</c:v>
                </c:pt>
                <c:pt idx="13">
                  <c:v>17100</c:v>
                </c:pt>
                <c:pt idx="14">
                  <c:v>16400</c:v>
                </c:pt>
                <c:pt idx="15">
                  <c:v>16060</c:v>
                </c:pt>
                <c:pt idx="16">
                  <c:v>17190</c:v>
                </c:pt>
                <c:pt idx="17">
                  <c:v>15800</c:v>
                </c:pt>
                <c:pt idx="18">
                  <c:v>13477</c:v>
                </c:pt>
              </c:numCache>
            </c:numRef>
          </c:val>
          <c:smooth val="0"/>
        </c:ser>
        <c:ser>
          <c:idx val="2"/>
          <c:order val="2"/>
          <c:tx>
            <c:strRef>
              <c:f>'7.33 Graphique 1'!$A$8</c:f>
              <c:strCache>
                <c:ptCount val="1"/>
                <c:pt idx="0">
                  <c:v>Nombre de validations totales</c:v>
                </c:pt>
              </c:strCache>
            </c:strRef>
          </c:tx>
          <c:spPr>
            <a:ln w="9525"/>
          </c:spPr>
          <c:marker>
            <c:symbol val="none"/>
          </c:marker>
          <c:dLbls>
            <c:dLbl>
              <c:idx val="18"/>
              <c:layout>
                <c:manualLayout>
                  <c:x val="-5.2373158756137482E-2"/>
                  <c:y val="3.3333333333333409E-2"/>
                </c:manualLayout>
              </c:layout>
              <c:spPr/>
              <c:txPr>
                <a:bodyPr/>
                <a:lstStyle/>
                <a:p>
                  <a:pPr>
                    <a:defRPr sz="800" b="0" i="0" u="none" strike="noStrike" baseline="0">
                      <a:solidFill>
                        <a:srgbClr val="000000"/>
                      </a:solidFill>
                      <a:latin typeface="Arial"/>
                      <a:ea typeface="Arial"/>
                      <a:cs typeface="Arial"/>
                    </a:defRPr>
                  </a:pPr>
                  <a:endParaRPr lang="fr-FR"/>
                </a:p>
              </c:txPr>
              <c:dLblPos val="r"/>
              <c:showLegendKey val="0"/>
              <c:showVal val="1"/>
              <c:showCatName val="0"/>
              <c:showSerName val="0"/>
              <c:showPercent val="0"/>
              <c:showBubbleSize val="0"/>
            </c:dLbl>
            <c:showLegendKey val="0"/>
            <c:showVal val="0"/>
            <c:showCatName val="0"/>
            <c:showSerName val="0"/>
            <c:showPercent val="0"/>
            <c:showBubbleSize val="0"/>
          </c:dLbls>
          <c:cat>
            <c:numRef>
              <c:f>'7.33 Graphique 1'!$B$5:$T$5</c:f>
              <c:numCache>
                <c:formatCode>General</c:formatCode>
                <c:ptCount val="19"/>
                <c:pt idx="0">
                  <c:v>2002</c:v>
                </c:pt>
                <c:pt idx="1">
                  <c:v>2003</c:v>
                </c:pt>
                <c:pt idx="2">
                  <c:v>2004</c:v>
                </c:pt>
                <c:pt idx="3">
                  <c:v>2005</c:v>
                </c:pt>
                <c:pt idx="4">
                  <c:v>2006</c:v>
                </c:pt>
                <c:pt idx="5">
                  <c:v>2007</c:v>
                </c:pt>
                <c:pt idx="6">
                  <c:v>2008</c:v>
                </c:pt>
                <c:pt idx="7">
                  <c:v>2009</c:v>
                </c:pt>
                <c:pt idx="8">
                  <c:v>2010</c:v>
                </c:pt>
                <c:pt idx="9">
                  <c:v>2011</c:v>
                </c:pt>
                <c:pt idx="10">
                  <c:v>2012</c:v>
                </c:pt>
                <c:pt idx="11">
                  <c:v>2013</c:v>
                </c:pt>
                <c:pt idx="12">
                  <c:v>2014</c:v>
                </c:pt>
                <c:pt idx="13">
                  <c:v>2015</c:v>
                </c:pt>
                <c:pt idx="14">
                  <c:v>2016</c:v>
                </c:pt>
                <c:pt idx="15">
                  <c:v>2017</c:v>
                </c:pt>
                <c:pt idx="16">
                  <c:v>2018</c:v>
                </c:pt>
                <c:pt idx="17">
                  <c:v>2019</c:v>
                </c:pt>
                <c:pt idx="18">
                  <c:v>2020</c:v>
                </c:pt>
              </c:numCache>
            </c:numRef>
          </c:cat>
          <c:val>
            <c:numRef>
              <c:f>'7.33 Graphique 1'!$B$8:$T$8</c:f>
              <c:numCache>
                <c:formatCode>#,##0</c:formatCode>
                <c:ptCount val="19"/>
                <c:pt idx="0">
                  <c:v>1360</c:v>
                </c:pt>
                <c:pt idx="1">
                  <c:v>7060</c:v>
                </c:pt>
                <c:pt idx="2">
                  <c:v>10780</c:v>
                </c:pt>
                <c:pt idx="3">
                  <c:v>11740</c:v>
                </c:pt>
                <c:pt idx="4">
                  <c:v>13240</c:v>
                </c:pt>
                <c:pt idx="5">
                  <c:v>13800</c:v>
                </c:pt>
                <c:pt idx="6">
                  <c:v>14130</c:v>
                </c:pt>
                <c:pt idx="7">
                  <c:v>14810</c:v>
                </c:pt>
                <c:pt idx="8">
                  <c:v>13220</c:v>
                </c:pt>
                <c:pt idx="9">
                  <c:v>13560</c:v>
                </c:pt>
                <c:pt idx="10">
                  <c:v>13630</c:v>
                </c:pt>
                <c:pt idx="11">
                  <c:v>13800</c:v>
                </c:pt>
                <c:pt idx="12">
                  <c:v>13380</c:v>
                </c:pt>
                <c:pt idx="13">
                  <c:v>13150</c:v>
                </c:pt>
                <c:pt idx="14">
                  <c:v>12840</c:v>
                </c:pt>
                <c:pt idx="15">
                  <c:v>12660</c:v>
                </c:pt>
                <c:pt idx="16">
                  <c:v>13650</c:v>
                </c:pt>
                <c:pt idx="17">
                  <c:v>12460</c:v>
                </c:pt>
                <c:pt idx="18">
                  <c:v>10494</c:v>
                </c:pt>
              </c:numCache>
            </c:numRef>
          </c:val>
          <c:smooth val="0"/>
        </c:ser>
        <c:dLbls>
          <c:showLegendKey val="0"/>
          <c:showVal val="0"/>
          <c:showCatName val="0"/>
          <c:showSerName val="0"/>
          <c:showPercent val="0"/>
          <c:showBubbleSize val="0"/>
        </c:dLbls>
        <c:marker val="1"/>
        <c:smooth val="0"/>
        <c:axId val="105835520"/>
        <c:axId val="106337024"/>
      </c:lineChart>
      <c:catAx>
        <c:axId val="105835520"/>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575" b="0" i="0" u="none" strike="noStrike" baseline="0">
                <a:solidFill>
                  <a:srgbClr val="000000"/>
                </a:solidFill>
                <a:latin typeface="Arial"/>
                <a:ea typeface="Arial"/>
                <a:cs typeface="Arial"/>
              </a:defRPr>
            </a:pPr>
            <a:endParaRPr lang="fr-FR"/>
          </a:p>
        </c:txPr>
        <c:crossAx val="106337024"/>
        <c:crosses val="autoZero"/>
        <c:auto val="1"/>
        <c:lblAlgn val="ctr"/>
        <c:lblOffset val="100"/>
        <c:tickLblSkip val="1"/>
        <c:tickMarkSkip val="1"/>
        <c:noMultiLvlLbl val="0"/>
      </c:catAx>
      <c:valAx>
        <c:axId val="106337024"/>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575" b="0" i="0" u="none" strike="noStrike" baseline="0">
                <a:solidFill>
                  <a:srgbClr val="000000"/>
                </a:solidFill>
                <a:latin typeface="Arial"/>
                <a:ea typeface="Arial"/>
                <a:cs typeface="Arial"/>
              </a:defRPr>
            </a:pPr>
            <a:endParaRPr lang="fr-FR"/>
          </a:p>
        </c:txPr>
        <c:crossAx val="10583552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5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[2] Les différentes étapes du parcours VAE </a:t>
            </a:r>
          </a:p>
          <a:p>
            <a:pPr>
              <a:defRPr sz="1450" b="0" i="0" u="none" strike="noStrike" baseline="0">
                <a:solidFill>
                  <a:srgbClr val="000000"/>
                </a:solidFill>
                <a:latin typeface="Arial"/>
                <a:ea typeface="Arial"/>
                <a:cs typeface="Arial"/>
              </a:defRPr>
            </a:pPr>
            <a:r>
              <a:rPr lang="fr-FR" sz="800" b="0" i="0" u="none" strike="noStrike" baseline="0">
                <a:solidFill>
                  <a:srgbClr val="000000"/>
                </a:solidFill>
                <a:latin typeface="Arial"/>
                <a:cs typeface="Arial"/>
              </a:rPr>
              <a:t>Effectifs recensés entre le 1</a:t>
            </a:r>
            <a:r>
              <a:rPr lang="fr-FR" sz="800" b="0" i="0" u="none" strike="noStrike" baseline="30000">
                <a:solidFill>
                  <a:srgbClr val="000000"/>
                </a:solidFill>
                <a:latin typeface="Arial"/>
                <a:cs typeface="Arial"/>
              </a:rPr>
              <a:t>er</a:t>
            </a:r>
            <a:r>
              <a:rPr lang="fr-FR" sz="800" b="0" i="0" u="none" strike="noStrike" baseline="0">
                <a:solidFill>
                  <a:srgbClr val="000000"/>
                </a:solidFill>
                <a:latin typeface="Arial"/>
                <a:cs typeface="Arial"/>
              </a:rPr>
              <a:t> janvier et le 31 décembre en 2019 et 2020</a:t>
            </a:r>
          </a:p>
          <a:p>
            <a:pPr>
              <a:defRPr sz="1450" b="0" i="0" u="none" strike="noStrike" baseline="0">
                <a:solidFill>
                  <a:srgbClr val="000000"/>
                </a:solidFill>
                <a:latin typeface="Arial"/>
                <a:ea typeface="Arial"/>
                <a:cs typeface="Arial"/>
              </a:defRPr>
            </a:pPr>
            <a:endParaRPr lang="fr-FR" sz="800" b="0" i="0" u="none" strike="noStrike" baseline="0">
              <a:solidFill>
                <a:srgbClr val="000000"/>
              </a:solidFill>
              <a:latin typeface="Arial"/>
              <a:cs typeface="Arial"/>
            </a:endParaRPr>
          </a:p>
        </c:rich>
      </c:tx>
      <c:layout>
        <c:manualLayout>
          <c:xMode val="edge"/>
          <c:yMode val="edge"/>
          <c:x val="0.15524214536474082"/>
          <c:y val="6.157506047038238E-2"/>
        </c:manualLayout>
      </c:layout>
      <c:overlay val="0"/>
      <c:spPr>
        <a:noFill/>
        <a:ln w="25400">
          <a:noFill/>
        </a:ln>
      </c:spPr>
    </c:title>
    <c:autoTitleDeleted val="0"/>
    <c:plotArea>
      <c:layout>
        <c:manualLayout>
          <c:layoutTarget val="inner"/>
          <c:xMode val="edge"/>
          <c:yMode val="edge"/>
          <c:x val="0.11693559898681541"/>
          <c:y val="0.32861189801699719"/>
          <c:w val="0.76008139341430014"/>
          <c:h val="0.5127478753541076"/>
        </c:manualLayout>
      </c:layout>
      <c:barChart>
        <c:barDir val="col"/>
        <c:grouping val="clustered"/>
        <c:varyColors val="0"/>
        <c:ser>
          <c:idx val="1"/>
          <c:order val="0"/>
          <c:tx>
            <c:strRef>
              <c:f>'7.33 Graphique 2'!$A$6</c:f>
              <c:strCache>
                <c:ptCount val="1"/>
                <c:pt idx="0">
                  <c:v>2018</c:v>
                </c:pt>
              </c:strCache>
            </c:strRef>
          </c:tx>
          <c:spPr>
            <a:solidFill>
              <a:srgbClr val="99CCFF"/>
            </a:solidFill>
          </c:spPr>
          <c:invertIfNegative val="0"/>
          <c:cat>
            <c:strRef>
              <c:f>'7.33 Graphique 2'!$B$5:$E$5</c:f>
              <c:strCache>
                <c:ptCount val="4"/>
                <c:pt idx="0">
                  <c:v>Demandes recevables</c:v>
                </c:pt>
                <c:pt idx="1">
                  <c:v>Candidatures déposées</c:v>
                </c:pt>
                <c:pt idx="2">
                  <c:v>Candidatures examinées</c:v>
                </c:pt>
                <c:pt idx="3">
                  <c:v>Diplômes délivrés</c:v>
                </c:pt>
              </c:strCache>
            </c:strRef>
          </c:cat>
          <c:val>
            <c:numRef>
              <c:f>'7.33 Graphique 2'!$B$6:$E$6</c:f>
              <c:numCache>
                <c:formatCode>#,##0</c:formatCode>
                <c:ptCount val="4"/>
                <c:pt idx="0">
                  <c:v>30188</c:v>
                </c:pt>
                <c:pt idx="1">
                  <c:v>19070</c:v>
                </c:pt>
                <c:pt idx="2">
                  <c:v>19436</c:v>
                </c:pt>
                <c:pt idx="3">
                  <c:v>13652</c:v>
                </c:pt>
              </c:numCache>
            </c:numRef>
          </c:val>
        </c:ser>
        <c:ser>
          <c:idx val="2"/>
          <c:order val="1"/>
          <c:tx>
            <c:strRef>
              <c:f>'7.33 Graphique 2'!$A$7</c:f>
              <c:strCache>
                <c:ptCount val="1"/>
                <c:pt idx="0">
                  <c:v>2019</c:v>
                </c:pt>
              </c:strCache>
            </c:strRef>
          </c:tx>
          <c:spPr>
            <a:solidFill>
              <a:srgbClr val="0000FF"/>
            </a:solidFill>
          </c:spPr>
          <c:invertIfNegative val="0"/>
          <c:cat>
            <c:strRef>
              <c:f>'7.33 Graphique 2'!$B$5:$E$5</c:f>
              <c:strCache>
                <c:ptCount val="4"/>
                <c:pt idx="0">
                  <c:v>Demandes recevables</c:v>
                </c:pt>
                <c:pt idx="1">
                  <c:v>Candidatures déposées</c:v>
                </c:pt>
                <c:pt idx="2">
                  <c:v>Candidatures examinées</c:v>
                </c:pt>
                <c:pt idx="3">
                  <c:v>Diplômes délivrés</c:v>
                </c:pt>
              </c:strCache>
            </c:strRef>
          </c:cat>
          <c:val>
            <c:numRef>
              <c:f>'7.33 Graphique 2'!$B$7:$E$7</c:f>
              <c:numCache>
                <c:formatCode>#,##0</c:formatCode>
                <c:ptCount val="4"/>
                <c:pt idx="0">
                  <c:v>27128</c:v>
                </c:pt>
                <c:pt idx="1">
                  <c:v>17289</c:v>
                </c:pt>
                <c:pt idx="2">
                  <c:v>17913</c:v>
                </c:pt>
                <c:pt idx="3">
                  <c:v>12462</c:v>
                </c:pt>
              </c:numCache>
            </c:numRef>
          </c:val>
        </c:ser>
        <c:ser>
          <c:idx val="0"/>
          <c:order val="2"/>
          <c:tx>
            <c:strRef>
              <c:f>'7.33 Graphique 2'!$A$8</c:f>
              <c:strCache>
                <c:ptCount val="1"/>
                <c:pt idx="0">
                  <c:v>2020</c:v>
                </c:pt>
              </c:strCache>
            </c:strRef>
          </c:tx>
          <c:invertIfNegative val="0"/>
          <c:cat>
            <c:strRef>
              <c:f>'7.33 Graphique 2'!$B$5:$E$5</c:f>
              <c:strCache>
                <c:ptCount val="4"/>
                <c:pt idx="0">
                  <c:v>Demandes recevables</c:v>
                </c:pt>
                <c:pt idx="1">
                  <c:v>Candidatures déposées</c:v>
                </c:pt>
                <c:pt idx="2">
                  <c:v>Candidatures examinées</c:v>
                </c:pt>
                <c:pt idx="3">
                  <c:v>Diplômes délivrés</c:v>
                </c:pt>
              </c:strCache>
            </c:strRef>
          </c:cat>
          <c:val>
            <c:numRef>
              <c:f>'7.33 Graphique 2'!$B$8:$E$8</c:f>
              <c:numCache>
                <c:formatCode>#,##0</c:formatCode>
                <c:ptCount val="4"/>
                <c:pt idx="0">
                  <c:v>21830</c:v>
                </c:pt>
                <c:pt idx="1">
                  <c:v>15230</c:v>
                </c:pt>
                <c:pt idx="2">
                  <c:v>15246</c:v>
                </c:pt>
                <c:pt idx="3">
                  <c:v>10494</c:v>
                </c:pt>
              </c:numCache>
            </c:numRef>
          </c:val>
        </c:ser>
        <c:dLbls>
          <c:showLegendKey val="0"/>
          <c:showVal val="0"/>
          <c:showCatName val="0"/>
          <c:showSerName val="0"/>
          <c:showPercent val="0"/>
          <c:showBubbleSize val="0"/>
        </c:dLbls>
        <c:gapWidth val="150"/>
        <c:axId val="107569536"/>
        <c:axId val="107571072"/>
      </c:barChart>
      <c:catAx>
        <c:axId val="10756953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7571072"/>
        <c:crosses val="autoZero"/>
        <c:auto val="1"/>
        <c:lblAlgn val="ctr"/>
        <c:lblOffset val="100"/>
        <c:tickLblSkip val="1"/>
        <c:tickMarkSkip val="1"/>
        <c:noMultiLvlLbl val="0"/>
      </c:catAx>
      <c:valAx>
        <c:axId val="107571072"/>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7569536"/>
        <c:crosses val="autoZero"/>
        <c:crossBetween val="between"/>
      </c:valAx>
      <c:spPr>
        <a:noFill/>
        <a:ln w="12700">
          <a:solidFill>
            <a:srgbClr val="808080"/>
          </a:solidFill>
          <a:prstDash val="solid"/>
        </a:ln>
      </c:spPr>
    </c:plotArea>
    <c:legend>
      <c:legendPos val="r"/>
      <c:layout>
        <c:manualLayout>
          <c:xMode val="edge"/>
          <c:yMode val="edge"/>
          <c:wMode val="edge"/>
          <c:hMode val="edge"/>
          <c:x val="0.40717388174579439"/>
          <c:y val="0.15441202202665841"/>
          <c:w val="0.50633022138055517"/>
          <c:h val="0.30147110287684625"/>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14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825" b="1" i="0" u="none" strike="noStrike" baseline="0">
                <a:solidFill>
                  <a:srgbClr val="000000"/>
                </a:solidFill>
                <a:latin typeface="Arial"/>
                <a:cs typeface="Arial"/>
              </a:rPr>
              <a:t>[3] Répartition des demandes aux différentes étapes du parcours VAE en 2020 par niveau, </a:t>
            </a:r>
            <a:r>
              <a:rPr lang="fr-FR" sz="825" b="0" i="0" u="none" strike="noStrike" baseline="0">
                <a:solidFill>
                  <a:srgbClr val="000000"/>
                </a:solidFill>
                <a:latin typeface="Arial"/>
                <a:cs typeface="Arial"/>
              </a:rPr>
              <a:t>en %</a:t>
            </a:r>
          </a:p>
        </c:rich>
      </c:tx>
      <c:layout>
        <c:manualLayout>
          <c:xMode val="edge"/>
          <c:yMode val="edge"/>
          <c:x val="0.19216428759259535"/>
          <c:y val="3.087894500992254E-2"/>
        </c:manualLayout>
      </c:layout>
      <c:overlay val="0"/>
      <c:spPr>
        <a:noFill/>
        <a:ln w="25400">
          <a:noFill/>
        </a:ln>
      </c:spPr>
    </c:title>
    <c:autoTitleDeleted val="0"/>
    <c:plotArea>
      <c:layout>
        <c:manualLayout>
          <c:layoutTarget val="inner"/>
          <c:xMode val="edge"/>
          <c:yMode val="edge"/>
          <c:x val="0.19929644900247581"/>
          <c:y val="0.16515972088854747"/>
          <c:w val="0.79989005155073956"/>
          <c:h val="0.65452240864570421"/>
        </c:manualLayout>
      </c:layout>
      <c:barChart>
        <c:barDir val="col"/>
        <c:grouping val="percentStacked"/>
        <c:varyColors val="0"/>
        <c:ser>
          <c:idx val="0"/>
          <c:order val="0"/>
          <c:tx>
            <c:strRef>
              <c:f>'7.33 Graphique 3'!$B$5</c:f>
              <c:strCache>
                <c:ptCount val="1"/>
                <c:pt idx="0">
                  <c:v>niveau 3</c:v>
                </c:pt>
              </c:strCache>
            </c:strRef>
          </c:tx>
          <c:spPr>
            <a:solidFill>
              <a:schemeClr val="tx2">
                <a:lumMod val="75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'7.33 Graphique 3'!$A$6:$A$9</c:f>
              <c:strCache>
                <c:ptCount val="4"/>
                <c:pt idx="0">
                  <c:v>Demandes recevables</c:v>
                </c:pt>
                <c:pt idx="1">
                  <c:v>Candidatures déposées</c:v>
                </c:pt>
                <c:pt idx="2">
                  <c:v>Candidatures examinées</c:v>
                </c:pt>
                <c:pt idx="3">
                  <c:v>Validations totales</c:v>
                </c:pt>
              </c:strCache>
            </c:strRef>
          </c:cat>
          <c:val>
            <c:numRef>
              <c:f>'7.33 Graphique 3'!$B$6:$B$9</c:f>
              <c:numCache>
                <c:formatCode>General</c:formatCode>
                <c:ptCount val="4"/>
                <c:pt idx="0">
                  <c:v>14</c:v>
                </c:pt>
                <c:pt idx="1">
                  <c:v>16</c:v>
                </c:pt>
                <c:pt idx="2">
                  <c:v>15</c:v>
                </c:pt>
                <c:pt idx="3">
                  <c:v>17</c:v>
                </c:pt>
              </c:numCache>
            </c:numRef>
          </c:val>
        </c:ser>
        <c:ser>
          <c:idx val="1"/>
          <c:order val="1"/>
          <c:tx>
            <c:strRef>
              <c:f>'7.33 Graphique 3'!$C$5</c:f>
              <c:strCache>
                <c:ptCount val="1"/>
                <c:pt idx="0">
                  <c:v>niveau 4</c:v>
                </c:pt>
              </c:strCache>
            </c:strRef>
          </c:tx>
          <c:spPr>
            <a:solidFill>
              <a:schemeClr val="accent1">
                <a:lumMod val="75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'7.33 Graphique 3'!$A$6:$A$9</c:f>
              <c:strCache>
                <c:ptCount val="4"/>
                <c:pt idx="0">
                  <c:v>Demandes recevables</c:v>
                </c:pt>
                <c:pt idx="1">
                  <c:v>Candidatures déposées</c:v>
                </c:pt>
                <c:pt idx="2">
                  <c:v>Candidatures examinées</c:v>
                </c:pt>
                <c:pt idx="3">
                  <c:v>Validations totales</c:v>
                </c:pt>
              </c:strCache>
            </c:strRef>
          </c:cat>
          <c:val>
            <c:numRef>
              <c:f>'7.33 Graphique 3'!$C$6:$C$9</c:f>
              <c:numCache>
                <c:formatCode>General</c:formatCode>
                <c:ptCount val="4"/>
                <c:pt idx="0">
                  <c:v>29</c:v>
                </c:pt>
                <c:pt idx="1">
                  <c:v>28</c:v>
                </c:pt>
                <c:pt idx="2">
                  <c:v>28</c:v>
                </c:pt>
                <c:pt idx="3">
                  <c:v>30</c:v>
                </c:pt>
              </c:numCache>
            </c:numRef>
          </c:val>
        </c:ser>
        <c:ser>
          <c:idx val="2"/>
          <c:order val="2"/>
          <c:tx>
            <c:strRef>
              <c:f>'7.33 Graphique 3'!$D$5</c:f>
              <c:strCache>
                <c:ptCount val="1"/>
                <c:pt idx="0">
                  <c:v>niveau 5</c:v>
                </c:pt>
              </c:strCache>
            </c:strRef>
          </c:tx>
          <c:spPr>
            <a:solidFill>
              <a:schemeClr val="tx2">
                <a:lumMod val="60000"/>
                <a:lumOff val="40000"/>
              </a:schemeClr>
            </a:solidFill>
            <a:ln w="12700">
              <a:solidFill>
                <a:srgbClr val="000000"/>
              </a:solidFill>
              <a:prstDash val="solid"/>
            </a:ln>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'7.33 Graphique 3'!$A$6:$A$9</c:f>
              <c:strCache>
                <c:ptCount val="4"/>
                <c:pt idx="0">
                  <c:v>Demandes recevables</c:v>
                </c:pt>
                <c:pt idx="1">
                  <c:v>Candidatures déposées</c:v>
                </c:pt>
                <c:pt idx="2">
                  <c:v>Candidatures examinées</c:v>
                </c:pt>
                <c:pt idx="3">
                  <c:v>Validations totales</c:v>
                </c:pt>
              </c:strCache>
            </c:strRef>
          </c:cat>
          <c:val>
            <c:numRef>
              <c:f>'7.33 Graphique 3'!$D$6:$D$9</c:f>
              <c:numCache>
                <c:formatCode>General</c:formatCode>
                <c:ptCount val="4"/>
                <c:pt idx="0">
                  <c:v>49</c:v>
                </c:pt>
                <c:pt idx="1">
                  <c:v>55</c:v>
                </c:pt>
                <c:pt idx="2">
                  <c:v>56</c:v>
                </c:pt>
                <c:pt idx="3">
                  <c:v>53</c:v>
                </c:pt>
              </c:numCache>
            </c:numRef>
          </c:val>
        </c:ser>
        <c:ser>
          <c:idx val="3"/>
          <c:order val="3"/>
          <c:tx>
            <c:strRef>
              <c:f>'7.33 Graphique 3'!$E$5</c:f>
              <c:strCache>
                <c:ptCount val="1"/>
                <c:pt idx="0">
                  <c:v>niveaux 6 et 7</c:v>
                </c:pt>
              </c:strCache>
            </c:strRef>
          </c:tx>
          <c:spPr>
            <a:solidFill>
              <a:schemeClr val="accent1">
                <a:lumMod val="40000"/>
                <a:lumOff val="60000"/>
              </a:schemeClr>
            </a:solidFill>
            <a:ln w="12700">
              <a:solidFill>
                <a:srgbClr val="000000"/>
              </a:solidFill>
              <a:prstDash val="solid"/>
            </a:ln>
          </c:spPr>
          <c:invertIfNegative val="0"/>
          <c:dLbls>
            <c:dLbl>
              <c:idx val="0"/>
              <c:layout>
                <c:manualLayout>
                  <c:x val="2.520478890989288E-3"/>
                  <c:y val="2.4298293090303847E-3"/>
                </c:manualLayout>
              </c:layout>
              <c:dLblPos val="ctr"/>
              <c:showLegendKey val="0"/>
              <c:showVal val="1"/>
              <c:showCatName val="0"/>
              <c:showSerName val="0"/>
              <c:showPercent val="0"/>
              <c:showBubbleSize val="0"/>
            </c:dLbl>
            <c:dLbl>
              <c:idx val="1"/>
              <c:layout>
                <c:manualLayout>
                  <c:x val="-4.5690022548408202E-17"/>
                  <c:y val="-1.8264840182648401E-2"/>
                </c:manualLayout>
              </c:layout>
              <c:dLblPos val="ctr"/>
              <c:showLegendKey val="0"/>
              <c:showVal val="1"/>
              <c:showCatName val="0"/>
              <c:showSerName val="0"/>
              <c:showPercent val="0"/>
              <c:showBubbleSize val="0"/>
            </c:dLbl>
            <c:dLbl>
              <c:idx val="2"/>
              <c:layout>
                <c:manualLayout>
                  <c:x val="0"/>
                  <c:y val="-1.5220700152207001E-2"/>
                </c:manualLayout>
              </c:layout>
              <c:dLblPos val="ctr"/>
              <c:showLegendKey val="0"/>
              <c:showVal val="1"/>
              <c:showCatName val="0"/>
              <c:showSerName val="0"/>
              <c:showPercent val="0"/>
              <c:showBubbleSize val="0"/>
            </c:dLbl>
            <c:dLbl>
              <c:idx val="3"/>
              <c:layout>
                <c:manualLayout>
                  <c:x val="-2.4922118380062306E-3"/>
                  <c:y val="-1.5220700152207001E-2"/>
                </c:manualLayout>
              </c:layout>
              <c:dLblPos val="ctr"/>
              <c:showLegendKey val="0"/>
              <c:showVal val="1"/>
              <c:showCatName val="0"/>
              <c:showSerName val="0"/>
              <c:showPercent val="0"/>
              <c:showBubbleSize val="0"/>
            </c:dLbl>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'7.33 Graphique 3'!$A$6:$A$9</c:f>
              <c:strCache>
                <c:ptCount val="4"/>
                <c:pt idx="0">
                  <c:v>Demandes recevables</c:v>
                </c:pt>
                <c:pt idx="1">
                  <c:v>Candidatures déposées</c:v>
                </c:pt>
                <c:pt idx="2">
                  <c:v>Candidatures examinées</c:v>
                </c:pt>
                <c:pt idx="3">
                  <c:v>Validations totales</c:v>
                </c:pt>
              </c:strCache>
            </c:strRef>
          </c:cat>
          <c:val>
            <c:numRef>
              <c:f>'7.33 Graphique 3'!$E$6:$E$9</c:f>
              <c:numCache>
                <c:formatCode>General</c:formatCode>
                <c:ptCount val="4"/>
                <c:pt idx="0">
                  <c:v>8</c:v>
                </c:pt>
                <c:pt idx="1">
                  <c:v>1</c:v>
                </c:pt>
                <c:pt idx="2">
                  <c:v>1</c:v>
                </c:pt>
                <c:pt idx="3">
                  <c:v>1</c:v>
                </c:pt>
              </c:numCache>
            </c:numRef>
          </c:val>
        </c:ser>
        <c:dLbls>
          <c:showLegendKey val="0"/>
          <c:showVal val="0"/>
          <c:showCatName val="0"/>
          <c:showSerName val="0"/>
          <c:showPercent val="0"/>
          <c:showBubbleSize val="0"/>
        </c:dLbls>
        <c:gapWidth val="150"/>
        <c:overlap val="100"/>
        <c:axId val="108802048"/>
        <c:axId val="108803584"/>
      </c:barChart>
      <c:catAx>
        <c:axId val="10880204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803584"/>
        <c:crosses val="autoZero"/>
        <c:auto val="1"/>
        <c:lblAlgn val="ctr"/>
        <c:lblOffset val="100"/>
        <c:tickLblSkip val="1"/>
        <c:tickMarkSkip val="1"/>
        <c:noMultiLvlLbl val="0"/>
      </c:catAx>
      <c:valAx>
        <c:axId val="108803584"/>
        <c:scaling>
          <c:orientation val="minMax"/>
        </c:scaling>
        <c:delete val="0"/>
        <c:axPos val="l"/>
        <c:majorGridlines>
          <c:spPr>
            <a:ln w="3175">
              <a:solidFill>
                <a:srgbClr val="C0C0C0"/>
              </a:solidFill>
              <a:prstDash val="solid"/>
            </a:ln>
          </c:spPr>
        </c:majorGridlines>
        <c:numFmt formatCode="0&quot; &quot;%"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802048"/>
        <c:crosses val="autoZero"/>
        <c:crossBetween val="between"/>
      </c:valAx>
      <c:spPr>
        <a:noFill/>
        <a:ln w="12700">
          <a:solidFill>
            <a:srgbClr val="808080"/>
          </a:solidFill>
          <a:prstDash val="solid"/>
        </a:ln>
      </c:spPr>
    </c:plotArea>
    <c:legend>
      <c:legendPos val="b"/>
      <c:layout>
        <c:manualLayout>
          <c:xMode val="edge"/>
          <c:yMode val="edge"/>
          <c:wMode val="edge"/>
          <c:hMode val="edge"/>
          <c:x val="0.17013252360468173"/>
          <c:y val="0.93348208414081268"/>
          <c:w val="0.8223070320368745"/>
          <c:h val="0.98226257194569078"/>
        </c:manualLayout>
      </c:layout>
      <c:overlay val="1"/>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[4] Répartition des candidats à la VAE examinés en 2020</a:t>
            </a:r>
          </a:p>
          <a:p>
            <a:pPr>
              <a:defRPr sz="800" b="0" i="0" u="none" strike="noStrike" baseline="0">
                <a:solidFill>
                  <a:srgbClr val="000000"/>
                </a:solidFill>
                <a:latin typeface="Arial"/>
                <a:ea typeface="Arial"/>
                <a:cs typeface="Arial"/>
              </a:defRPr>
            </a:pPr>
            <a:r>
              <a:rPr lang="fr-FR" sz="900" b="1" i="0" u="none" strike="noStrike" baseline="0">
                <a:solidFill>
                  <a:srgbClr val="000000"/>
                </a:solidFill>
                <a:latin typeface="Arial"/>
                <a:cs typeface="Arial"/>
              </a:rPr>
              <a:t> selon le diplôme visé</a:t>
            </a:r>
            <a:r>
              <a:rPr lang="fr-FR" sz="800" b="0" i="0" u="none" strike="noStrike" baseline="0">
                <a:solidFill>
                  <a:srgbClr val="000000"/>
                </a:solidFill>
                <a:latin typeface="Arial"/>
                <a:cs typeface="Arial"/>
              </a:rPr>
              <a:t>  </a:t>
            </a:r>
          </a:p>
        </c:rich>
      </c:tx>
      <c:layout>
        <c:manualLayout>
          <c:xMode val="edge"/>
          <c:yMode val="edge"/>
          <c:x val="0.2243175186857988"/>
          <c:y val="3.9320563652947636E-2"/>
        </c:manualLayout>
      </c:layout>
      <c:overlay val="0"/>
      <c:spPr>
        <a:noFill/>
        <a:ln w="25400">
          <a:noFill/>
        </a:ln>
      </c:spPr>
    </c:title>
    <c:autoTitleDeleted val="0"/>
    <c:plotArea>
      <c:layout>
        <c:manualLayout>
          <c:layoutTarget val="inner"/>
          <c:xMode val="edge"/>
          <c:yMode val="edge"/>
          <c:x val="8.2840396250146872E-2"/>
          <c:y val="0.17346996396007375"/>
          <c:w val="0.66864034116189974"/>
          <c:h val="0.61904967530849841"/>
        </c:manualLayout>
      </c:layout>
      <c:barChart>
        <c:barDir val="col"/>
        <c:grouping val="stacked"/>
        <c:varyColors val="0"/>
        <c:ser>
          <c:idx val="0"/>
          <c:order val="0"/>
          <c:tx>
            <c:strRef>
              <c:f>'7.33 Graphique 4'!$B$4</c:f>
              <c:strCache>
                <c:ptCount val="1"/>
                <c:pt idx="0">
                  <c:v>Validation totale</c:v>
                </c:pt>
              </c:strCache>
            </c:strRef>
          </c:tx>
          <c:spPr>
            <a:solidFill>
              <a:schemeClr val="accent1">
                <a:lumMod val="50000"/>
              </a:schemeClr>
            </a:solidFill>
            <a:ln w="12700">
              <a:noFill/>
              <a:prstDash val="solid"/>
            </a:ln>
          </c:spPr>
          <c:invertIfNegative val="0"/>
          <c:cat>
            <c:strRef>
              <c:f>'7.33 Graphique 4'!$A$5:$A$11</c:f>
              <c:strCache>
                <c:ptCount val="7"/>
                <c:pt idx="0">
                  <c:v>CAP</c:v>
                </c:pt>
                <c:pt idx="1">
                  <c:v>Autre niv. 3 (BEP MC)</c:v>
                </c:pt>
                <c:pt idx="2">
                  <c:v>Bac professionnel</c:v>
                </c:pt>
                <c:pt idx="3">
                  <c:v>Autre niv. 4 (BP MC DEME)</c:v>
                </c:pt>
                <c:pt idx="4">
                  <c:v>BTS</c:v>
                </c:pt>
                <c:pt idx="5">
                  <c:v>Autre niv. 5 (DEES DEETS)</c:v>
                </c:pt>
                <c:pt idx="6">
                  <c:v>Niveaux 6 et 7 (DCG DSCG)</c:v>
                </c:pt>
              </c:strCache>
            </c:strRef>
          </c:cat>
          <c:val>
            <c:numRef>
              <c:f>'7.33 Graphique 4'!$B$5:$B$11</c:f>
              <c:numCache>
                <c:formatCode>_-* #,##0\ _€_-;\-* #,##0\ _€_-;_-* "-"??\ _€_-;_-@_-</c:formatCode>
                <c:ptCount val="7"/>
                <c:pt idx="0">
                  <c:v>1647</c:v>
                </c:pt>
                <c:pt idx="1">
                  <c:v>101</c:v>
                </c:pt>
                <c:pt idx="2">
                  <c:v>1867</c:v>
                </c:pt>
                <c:pt idx="3">
                  <c:v>1255</c:v>
                </c:pt>
                <c:pt idx="4">
                  <c:v>3265</c:v>
                </c:pt>
                <c:pt idx="5">
                  <c:v>2299</c:v>
                </c:pt>
                <c:pt idx="6">
                  <c:v>55</c:v>
                </c:pt>
              </c:numCache>
            </c:numRef>
          </c:val>
        </c:ser>
        <c:ser>
          <c:idx val="1"/>
          <c:order val="1"/>
          <c:tx>
            <c:strRef>
              <c:f>'7.33 Graphique 4'!$C$4</c:f>
              <c:strCache>
                <c:ptCount val="1"/>
                <c:pt idx="0">
                  <c:v>Validation partielle</c:v>
                </c:pt>
              </c:strCache>
            </c:strRef>
          </c:tx>
          <c:spPr>
            <a:solidFill>
              <a:schemeClr val="tx2">
                <a:lumMod val="60000"/>
                <a:lumOff val="40000"/>
              </a:schemeClr>
            </a:solidFill>
          </c:spPr>
          <c:invertIfNegative val="0"/>
          <c:cat>
            <c:strRef>
              <c:f>'7.33 Graphique 4'!$A$5:$A$11</c:f>
              <c:strCache>
                <c:ptCount val="7"/>
                <c:pt idx="0">
                  <c:v>CAP</c:v>
                </c:pt>
                <c:pt idx="1">
                  <c:v>Autre niv. 3 (BEP MC)</c:v>
                </c:pt>
                <c:pt idx="2">
                  <c:v>Bac professionnel</c:v>
                </c:pt>
                <c:pt idx="3">
                  <c:v>Autre niv. 4 (BP MC DEME)</c:v>
                </c:pt>
                <c:pt idx="4">
                  <c:v>BTS</c:v>
                </c:pt>
                <c:pt idx="5">
                  <c:v>Autre niv. 5 (DEES DEETS)</c:v>
                </c:pt>
                <c:pt idx="6">
                  <c:v>Niveaux 6 et 7 (DCG DSCG)</c:v>
                </c:pt>
              </c:strCache>
            </c:strRef>
          </c:cat>
          <c:val>
            <c:numRef>
              <c:f>'7.33 Graphique 4'!$C$5:$C$11</c:f>
              <c:numCache>
                <c:formatCode>_-* #,##0\ _€_-;\-* #,##0\ _€_-;_-* "-"??\ _€_-;_-@_-</c:formatCode>
                <c:ptCount val="7"/>
                <c:pt idx="0">
                  <c:v>379</c:v>
                </c:pt>
                <c:pt idx="1">
                  <c:v>12</c:v>
                </c:pt>
                <c:pt idx="2">
                  <c:v>245</c:v>
                </c:pt>
                <c:pt idx="3">
                  <c:v>537</c:v>
                </c:pt>
                <c:pt idx="4">
                  <c:v>868</c:v>
                </c:pt>
                <c:pt idx="5">
                  <c:v>853</c:v>
                </c:pt>
                <c:pt idx="6">
                  <c:v>70</c:v>
                </c:pt>
              </c:numCache>
            </c:numRef>
          </c:val>
        </c:ser>
        <c:ser>
          <c:idx val="2"/>
          <c:order val="2"/>
          <c:tx>
            <c:strRef>
              <c:f>'7.33 Graphique 4'!$D$4</c:f>
              <c:strCache>
                <c:ptCount val="1"/>
                <c:pt idx="0">
                  <c:v>Aucune validation</c:v>
                </c:pt>
              </c:strCache>
            </c:strRef>
          </c:tx>
          <c:spPr>
            <a:solidFill>
              <a:schemeClr val="tx2">
                <a:lumMod val="20000"/>
                <a:lumOff val="80000"/>
              </a:schemeClr>
            </a:solidFill>
          </c:spPr>
          <c:invertIfNegative val="0"/>
          <c:cat>
            <c:strRef>
              <c:f>'7.33 Graphique 4'!$A$5:$A$11</c:f>
              <c:strCache>
                <c:ptCount val="7"/>
                <c:pt idx="0">
                  <c:v>CAP</c:v>
                </c:pt>
                <c:pt idx="1">
                  <c:v>Autre niv. 3 (BEP MC)</c:v>
                </c:pt>
                <c:pt idx="2">
                  <c:v>Bac professionnel</c:v>
                </c:pt>
                <c:pt idx="3">
                  <c:v>Autre niv. 4 (BP MC DEME)</c:v>
                </c:pt>
                <c:pt idx="4">
                  <c:v>BTS</c:v>
                </c:pt>
                <c:pt idx="5">
                  <c:v>Autre niv. 5 (DEES DEETS)</c:v>
                </c:pt>
                <c:pt idx="6">
                  <c:v>Niveaux 6 et 7 (DCG DSCG)</c:v>
                </c:pt>
              </c:strCache>
            </c:strRef>
          </c:cat>
          <c:val>
            <c:numRef>
              <c:f>'7.33 Graphique 4'!$D$5:$D$11</c:f>
              <c:numCache>
                <c:formatCode>_-* #,##0\ _€_-;\-* #,##0\ _€_-;_-* "-"??\ _€_-;_-@_-</c:formatCode>
                <c:ptCount val="7"/>
                <c:pt idx="0">
                  <c:v>161</c:v>
                </c:pt>
                <c:pt idx="1">
                  <c:v>16</c:v>
                </c:pt>
                <c:pt idx="2">
                  <c:v>126</c:v>
                </c:pt>
                <c:pt idx="3">
                  <c:v>247</c:v>
                </c:pt>
                <c:pt idx="4">
                  <c:v>714</c:v>
                </c:pt>
                <c:pt idx="5">
                  <c:v>468</c:v>
                </c:pt>
                <c:pt idx="6">
                  <c:v>64</c:v>
                </c:pt>
              </c:numCache>
            </c:numRef>
          </c:val>
        </c:ser>
        <c:dLbls>
          <c:showLegendKey val="0"/>
          <c:showVal val="0"/>
          <c:showCatName val="0"/>
          <c:showSerName val="0"/>
          <c:showPercent val="0"/>
          <c:showBubbleSize val="0"/>
        </c:dLbls>
        <c:gapWidth val="150"/>
        <c:overlap val="100"/>
        <c:axId val="108841216"/>
        <c:axId val="108843008"/>
      </c:barChart>
      <c:catAx>
        <c:axId val="10884121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700" b="0" i="0" u="none" strike="noStrike" baseline="0">
                <a:solidFill>
                  <a:srgbClr val="000000"/>
                </a:solidFill>
                <a:latin typeface="Arial"/>
                <a:ea typeface="Arial"/>
                <a:cs typeface="Arial"/>
              </a:defRPr>
            </a:pPr>
            <a:endParaRPr lang="fr-FR"/>
          </a:p>
        </c:txPr>
        <c:crossAx val="108843008"/>
        <c:crosses val="autoZero"/>
        <c:auto val="1"/>
        <c:lblAlgn val="ctr"/>
        <c:lblOffset val="100"/>
        <c:tickLblSkip val="1"/>
        <c:tickMarkSkip val="1"/>
        <c:noMultiLvlLbl val="0"/>
      </c:catAx>
      <c:valAx>
        <c:axId val="108843008"/>
        <c:scaling>
          <c:orientation val="minMax"/>
        </c:scaling>
        <c:delete val="0"/>
        <c:axPos val="l"/>
        <c:majorGridlines>
          <c:spPr>
            <a:ln w="3175">
              <a:solidFill>
                <a:srgbClr val="C0C0C0"/>
              </a:solidFill>
              <a:prstDash val="solid"/>
            </a:ln>
          </c:spPr>
        </c:majorGridlines>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fr-FR"/>
          </a:p>
        </c:txPr>
        <c:crossAx val="108841216"/>
        <c:crosses val="autoZero"/>
        <c:crossBetween val="between"/>
      </c:valAx>
      <c:spPr>
        <a:noFill/>
        <a:ln w="12700">
          <a:solidFill>
            <a:srgbClr val="808080"/>
          </a:solidFill>
          <a:prstDash val="solid"/>
        </a:ln>
      </c:spPr>
    </c:plotArea>
    <c:legend>
      <c:legendPos val="r"/>
      <c:layout>
        <c:manualLayout>
          <c:xMode val="edge"/>
          <c:yMode val="edge"/>
          <c:wMode val="edge"/>
          <c:hMode val="edge"/>
          <c:x val="0.77495894231495177"/>
          <c:y val="0.18085180841756482"/>
          <c:w val="0.92893543129443845"/>
          <c:h val="0.56383202099737528"/>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180975</xdr:colOff>
      <xdr:row>8</xdr:row>
      <xdr:rowOff>133350</xdr:rowOff>
    </xdr:from>
    <xdr:to>
      <xdr:col>9</xdr:col>
      <xdr:colOff>38100</xdr:colOff>
      <xdr:row>27</xdr:row>
      <xdr:rowOff>123825</xdr:rowOff>
    </xdr:to>
    <xdr:graphicFrame macro="">
      <xdr:nvGraphicFramePr>
        <xdr:cNvPr id="2194511"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184785</xdr:colOff>
      <xdr:row>12</xdr:row>
      <xdr:rowOff>43815</xdr:rowOff>
    </xdr:from>
    <xdr:to>
      <xdr:col>5</xdr:col>
      <xdr:colOff>369519</xdr:colOff>
      <xdr:row>13</xdr:row>
      <xdr:rowOff>63535</xdr:rowOff>
    </xdr:to>
    <xdr:sp macro="" textlink="">
      <xdr:nvSpPr>
        <xdr:cNvPr id="6146" name="Text Box 2"/>
        <xdr:cNvSpPr txBox="1">
          <a:spLocks noChangeArrowheads="1"/>
        </xdr:cNvSpPr>
      </xdr:nvSpPr>
      <xdr:spPr bwMode="auto">
        <a:xfrm>
          <a:off x="2684145" y="3501390"/>
          <a:ext cx="1701099" cy="181645"/>
        </a:xfrm>
        <a:prstGeom prst="rect">
          <a:avLst/>
        </a:prstGeom>
        <a:solidFill>
          <a:srgbClr val="FFFFFF"/>
        </a:solidFill>
        <a:ln>
          <a:noFill/>
        </a:ln>
        <a:extLst/>
      </xdr:spPr>
      <xdr:txBody>
        <a:bodyPr vertOverflow="clip" wrap="square" lIns="27432" tIns="22860" rIns="0" bIns="0" anchor="t" upright="1"/>
        <a:lstStyle/>
        <a:p>
          <a:pPr algn="l" rtl="0">
            <a:defRPr sz="1000"/>
          </a:pPr>
          <a:r>
            <a:rPr lang="fr-FR" sz="800" b="0" i="1" u="none" strike="noStrike" baseline="0">
              <a:solidFill>
                <a:srgbClr val="000000"/>
              </a:solidFill>
              <a:latin typeface="Arial"/>
              <a:cs typeface="Arial"/>
            </a:rPr>
            <a:t>dont validations totales</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0.49075</cdr:x>
      <cdr:y>0.24399</cdr:y>
    </cdr:from>
    <cdr:to>
      <cdr:x>0.76759</cdr:x>
      <cdr:y>0.36371</cdr:y>
    </cdr:to>
    <cdr:sp macro="" textlink="">
      <cdr:nvSpPr>
        <cdr:cNvPr id="3" name="ZoneTexte 2"/>
        <cdr:cNvSpPr txBox="1"/>
      </cdr:nvSpPr>
      <cdr:spPr>
        <a:xfrm xmlns:a="http://schemas.openxmlformats.org/drawingml/2006/main">
          <a:off x="2857500" y="752477"/>
          <a:ext cx="1609725" cy="36194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r>
            <a:rPr lang="fr-FR" sz="800"/>
            <a:t>Nombre de dossiers examinés  (décisions rendues)</a:t>
          </a:r>
        </a:p>
      </cdr:txBody>
    </cdr:sp>
  </cdr:relSizeAnchor>
  <cdr:relSizeAnchor xmlns:cdr="http://schemas.openxmlformats.org/drawingml/2006/chartDrawing">
    <cdr:from>
      <cdr:x>0.44026</cdr:x>
      <cdr:y>0.55529</cdr:y>
    </cdr:from>
    <cdr:to>
      <cdr:x>0.71661</cdr:x>
      <cdr:y>0.61828</cdr:y>
    </cdr:to>
    <cdr:sp macro="" textlink="">
      <cdr:nvSpPr>
        <cdr:cNvPr id="4" name="ZoneTexte 3"/>
        <cdr:cNvSpPr txBox="1"/>
      </cdr:nvSpPr>
      <cdr:spPr>
        <a:xfrm xmlns:a="http://schemas.openxmlformats.org/drawingml/2006/main">
          <a:off x="2562225" y="1695452"/>
          <a:ext cx="1609725" cy="19049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r>
            <a:rPr lang="fr-FR" sz="800"/>
            <a:t>Nombre de validation</a:t>
          </a:r>
          <a:r>
            <a:rPr lang="fr-FR" sz="800" baseline="0"/>
            <a:t>s totales</a:t>
          </a:r>
          <a:endParaRPr lang="fr-FR" sz="800"/>
        </a:p>
      </cdr:txBody>
    </cdr:sp>
  </cdr:relSizeAnchor>
  <cdr:relSizeAnchor xmlns:cdr="http://schemas.openxmlformats.org/drawingml/2006/chartDrawing">
    <cdr:from>
      <cdr:x>0.35516</cdr:x>
      <cdr:y>0.41419</cdr:y>
    </cdr:from>
    <cdr:to>
      <cdr:x>0.70867</cdr:x>
      <cdr:y>0.47668</cdr:y>
    </cdr:to>
    <cdr:sp macro="" textlink="">
      <cdr:nvSpPr>
        <cdr:cNvPr id="5" name="ZoneTexte 4"/>
        <cdr:cNvSpPr txBox="1"/>
      </cdr:nvSpPr>
      <cdr:spPr>
        <a:xfrm xmlns:a="http://schemas.openxmlformats.org/drawingml/2006/main">
          <a:off x="2066926" y="1266827"/>
          <a:ext cx="2057400" cy="190498"/>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r>
            <a:rPr lang="fr-FR" sz="800"/>
            <a:t>Nombre de validation</a:t>
          </a:r>
          <a:r>
            <a:rPr lang="fr-FR" sz="800" baseline="0"/>
            <a:t>s partielles et totales</a:t>
          </a: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714375</xdr:colOff>
      <xdr:row>8</xdr:row>
      <xdr:rowOff>85725</xdr:rowOff>
    </xdr:from>
    <xdr:to>
      <xdr:col>4</xdr:col>
      <xdr:colOff>428625</xdr:colOff>
      <xdr:row>31</xdr:row>
      <xdr:rowOff>85725</xdr:rowOff>
    </xdr:to>
    <xdr:graphicFrame macro="">
      <xdr:nvGraphicFramePr>
        <xdr:cNvPr id="1580"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190500</xdr:colOff>
      <xdr:row>10</xdr:row>
      <xdr:rowOff>28575</xdr:rowOff>
    </xdr:from>
    <xdr:to>
      <xdr:col>6</xdr:col>
      <xdr:colOff>66675</xdr:colOff>
      <xdr:row>27</xdr:row>
      <xdr:rowOff>123825</xdr:rowOff>
    </xdr:to>
    <xdr:graphicFrame macro="">
      <xdr:nvGraphicFramePr>
        <xdr:cNvPr id="2192463"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15</xdr:row>
      <xdr:rowOff>142875</xdr:rowOff>
    </xdr:from>
    <xdr:to>
      <xdr:col>6</xdr:col>
      <xdr:colOff>76200</xdr:colOff>
      <xdr:row>16</xdr:row>
      <xdr:rowOff>85725</xdr:rowOff>
    </xdr:to>
    <xdr:sp macro="" textlink="">
      <xdr:nvSpPr>
        <xdr:cNvPr id="2192464" name="Text Box 4"/>
        <xdr:cNvSpPr txBox="1">
          <a:spLocks noChangeArrowheads="1"/>
        </xdr:cNvSpPr>
      </xdr:nvSpPr>
      <xdr:spPr bwMode="auto">
        <a:xfrm>
          <a:off x="5162550" y="34099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247650</xdr:colOff>
      <xdr:row>12</xdr:row>
      <xdr:rowOff>133350</xdr:rowOff>
    </xdr:from>
    <xdr:to>
      <xdr:col>7</xdr:col>
      <xdr:colOff>504825</xdr:colOff>
      <xdr:row>29</xdr:row>
      <xdr:rowOff>66675</xdr:rowOff>
    </xdr:to>
    <xdr:graphicFrame macro="">
      <xdr:nvGraphicFramePr>
        <xdr:cNvPr id="2922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9"/>
  <dimension ref="A1:A100"/>
  <sheetViews>
    <sheetView tabSelected="1" topLeftCell="A4" zoomScaleNormal="100" zoomScaleSheetLayoutView="110" workbookViewId="0"/>
  </sheetViews>
  <sheetFormatPr baseColWidth="10" defaultRowHeight="12.75" x14ac:dyDescent="0.2"/>
  <cols>
    <col min="1" max="1" width="90.7109375" style="81" customWidth="1"/>
    <col min="2" max="16384" width="11.42578125" style="81"/>
  </cols>
  <sheetData>
    <row r="1" spans="1:1" x14ac:dyDescent="0.2">
      <c r="A1" s="80" t="s">
        <v>52</v>
      </c>
    </row>
    <row r="2" spans="1:1" x14ac:dyDescent="0.2">
      <c r="A2" s="82"/>
    </row>
    <row r="3" spans="1:1" ht="27.75" x14ac:dyDescent="0.2">
      <c r="A3" s="83" t="s">
        <v>53</v>
      </c>
    </row>
    <row r="4" spans="1:1" x14ac:dyDescent="0.2">
      <c r="A4" s="84"/>
    </row>
    <row r="5" spans="1:1" x14ac:dyDescent="0.2">
      <c r="A5" s="82"/>
    </row>
    <row r="6" spans="1:1" ht="102" customHeight="1" x14ac:dyDescent="0.2">
      <c r="A6" s="85" t="s">
        <v>54</v>
      </c>
    </row>
    <row r="8" spans="1:1" x14ac:dyDescent="0.2">
      <c r="A8" s="86" t="s">
        <v>55</v>
      </c>
    </row>
    <row r="10" spans="1:1" ht="31.5" x14ac:dyDescent="0.2">
      <c r="A10" s="87" t="s">
        <v>56</v>
      </c>
    </row>
    <row r="11" spans="1:1" x14ac:dyDescent="0.2">
      <c r="A11" s="88"/>
    </row>
    <row r="12" spans="1:1" x14ac:dyDescent="0.2">
      <c r="A12" s="88"/>
    </row>
    <row r="13" spans="1:1" x14ac:dyDescent="0.2">
      <c r="A13" s="88"/>
    </row>
    <row r="14" spans="1:1" s="89" customFormat="1" x14ac:dyDescent="0.2"/>
    <row r="15" spans="1:1" ht="35.1" customHeight="1" x14ac:dyDescent="0.2">
      <c r="A15" s="79" t="s">
        <v>57</v>
      </c>
    </row>
    <row r="16" spans="1:1" ht="24" x14ac:dyDescent="0.2">
      <c r="A16" s="97" t="s">
        <v>30</v>
      </c>
    </row>
    <row r="17" spans="1:1" ht="24.75" customHeight="1" x14ac:dyDescent="0.2">
      <c r="A17" s="97" t="s">
        <v>72</v>
      </c>
    </row>
    <row r="18" spans="1:1" x14ac:dyDescent="0.2">
      <c r="A18" s="97" t="s">
        <v>74</v>
      </c>
    </row>
    <row r="19" spans="1:1" x14ac:dyDescent="0.2">
      <c r="A19" s="98" t="s">
        <v>73</v>
      </c>
    </row>
    <row r="20" spans="1:1" x14ac:dyDescent="0.2">
      <c r="A20" s="97" t="s">
        <v>75</v>
      </c>
    </row>
    <row r="21" spans="1:1" x14ac:dyDescent="0.2">
      <c r="A21" s="97"/>
    </row>
    <row r="22" spans="1:1" x14ac:dyDescent="0.2">
      <c r="A22" s="97"/>
    </row>
    <row r="23" spans="1:1" x14ac:dyDescent="0.2">
      <c r="A23" s="90"/>
    </row>
    <row r="24" spans="1:1" x14ac:dyDescent="0.2">
      <c r="A24" s="90"/>
    </row>
    <row r="25" spans="1:1" ht="35.1" customHeight="1" x14ac:dyDescent="0.2">
      <c r="A25" s="79" t="s">
        <v>58</v>
      </c>
    </row>
    <row r="26" spans="1:1" ht="33.75" x14ac:dyDescent="0.2">
      <c r="A26" s="91" t="s">
        <v>59</v>
      </c>
    </row>
    <row r="27" spans="1:1" ht="22.5" x14ac:dyDescent="0.2">
      <c r="A27" s="91" t="s">
        <v>60</v>
      </c>
    </row>
    <row r="28" spans="1:1" ht="22.5" x14ac:dyDescent="0.2">
      <c r="A28" s="91" t="s">
        <v>61</v>
      </c>
    </row>
    <row r="29" spans="1:1" ht="35.1" customHeight="1" x14ac:dyDescent="0.2">
      <c r="A29" s="92" t="s">
        <v>62</v>
      </c>
    </row>
    <row r="30" spans="1:1" x14ac:dyDescent="0.2">
      <c r="A30" s="93" t="s">
        <v>63</v>
      </c>
    </row>
    <row r="31" spans="1:1" ht="35.1" customHeight="1" x14ac:dyDescent="0.2">
      <c r="A31" s="79" t="s">
        <v>64</v>
      </c>
    </row>
    <row r="32" spans="1:1" x14ac:dyDescent="0.2">
      <c r="A32" s="94" t="s">
        <v>65</v>
      </c>
    </row>
    <row r="33" spans="1:1" x14ac:dyDescent="0.2">
      <c r="A33" s="89"/>
    </row>
    <row r="34" spans="1:1" ht="22.5" x14ac:dyDescent="0.2">
      <c r="A34" s="95" t="s">
        <v>66</v>
      </c>
    </row>
    <row r="35" spans="1:1" x14ac:dyDescent="0.2">
      <c r="A35" s="96"/>
    </row>
    <row r="36" spans="1:1" x14ac:dyDescent="0.2">
      <c r="A36" s="79" t="s">
        <v>67</v>
      </c>
    </row>
    <row r="37" spans="1:1" x14ac:dyDescent="0.2">
      <c r="A37" s="96"/>
    </row>
    <row r="38" spans="1:1" x14ac:dyDescent="0.2">
      <c r="A38" s="96" t="s">
        <v>68</v>
      </c>
    </row>
    <row r="39" spans="1:1" x14ac:dyDescent="0.2">
      <c r="A39" s="96" t="s">
        <v>69</v>
      </c>
    </row>
    <row r="40" spans="1:1" x14ac:dyDescent="0.2">
      <c r="A40" s="96" t="s">
        <v>70</v>
      </c>
    </row>
    <row r="41" spans="1:1" x14ac:dyDescent="0.2">
      <c r="A41" s="96" t="s">
        <v>71</v>
      </c>
    </row>
    <row r="42" spans="1:1" x14ac:dyDescent="0.2">
      <c r="A42" s="89"/>
    </row>
    <row r="43" spans="1:1" x14ac:dyDescent="0.2">
      <c r="A43" s="89"/>
    </row>
    <row r="44" spans="1:1" x14ac:dyDescent="0.2">
      <c r="A44" s="89"/>
    </row>
    <row r="45" spans="1:1" x14ac:dyDescent="0.2">
      <c r="A45" s="89"/>
    </row>
    <row r="46" spans="1:1" x14ac:dyDescent="0.2">
      <c r="A46" s="89"/>
    </row>
    <row r="47" spans="1:1" x14ac:dyDescent="0.2">
      <c r="A47" s="89"/>
    </row>
    <row r="48" spans="1:1" x14ac:dyDescent="0.2">
      <c r="A48" s="89"/>
    </row>
    <row r="49" spans="1:1" x14ac:dyDescent="0.2">
      <c r="A49" s="89"/>
    </row>
    <row r="50" spans="1:1" x14ac:dyDescent="0.2">
      <c r="A50" s="89"/>
    </row>
    <row r="51" spans="1:1" x14ac:dyDescent="0.2">
      <c r="A51" s="89"/>
    </row>
    <row r="52" spans="1:1" x14ac:dyDescent="0.2">
      <c r="A52" s="89"/>
    </row>
    <row r="53" spans="1:1" x14ac:dyDescent="0.2">
      <c r="A53" s="89"/>
    </row>
    <row r="54" spans="1:1" x14ac:dyDescent="0.2">
      <c r="A54" s="89"/>
    </row>
    <row r="55" spans="1:1" x14ac:dyDescent="0.2">
      <c r="A55" s="89"/>
    </row>
    <row r="56" spans="1:1" x14ac:dyDescent="0.2">
      <c r="A56" s="89"/>
    </row>
    <row r="57" spans="1:1" x14ac:dyDescent="0.2">
      <c r="A57" s="89"/>
    </row>
    <row r="58" spans="1:1" x14ac:dyDescent="0.2">
      <c r="A58" s="89"/>
    </row>
    <row r="59" spans="1:1" x14ac:dyDescent="0.2">
      <c r="A59" s="89"/>
    </row>
    <row r="60" spans="1:1" x14ac:dyDescent="0.2">
      <c r="A60" s="89"/>
    </row>
    <row r="61" spans="1:1" x14ac:dyDescent="0.2">
      <c r="A61" s="89"/>
    </row>
    <row r="62" spans="1:1" x14ac:dyDescent="0.2">
      <c r="A62" s="89"/>
    </row>
    <row r="63" spans="1:1" x14ac:dyDescent="0.2">
      <c r="A63" s="89"/>
    </row>
    <row r="64" spans="1:1" x14ac:dyDescent="0.2">
      <c r="A64" s="89"/>
    </row>
    <row r="65" spans="1:1" x14ac:dyDescent="0.2">
      <c r="A65" s="89"/>
    </row>
    <row r="66" spans="1:1" x14ac:dyDescent="0.2">
      <c r="A66" s="89"/>
    </row>
    <row r="67" spans="1:1" x14ac:dyDescent="0.2">
      <c r="A67" s="89"/>
    </row>
    <row r="68" spans="1:1" x14ac:dyDescent="0.2">
      <c r="A68" s="89"/>
    </row>
    <row r="69" spans="1:1" x14ac:dyDescent="0.2">
      <c r="A69" s="89"/>
    </row>
    <row r="70" spans="1:1" x14ac:dyDescent="0.2">
      <c r="A70" s="89"/>
    </row>
    <row r="71" spans="1:1" x14ac:dyDescent="0.2">
      <c r="A71" s="89"/>
    </row>
    <row r="72" spans="1:1" x14ac:dyDescent="0.2">
      <c r="A72" s="89"/>
    </row>
    <row r="73" spans="1:1" x14ac:dyDescent="0.2">
      <c r="A73" s="89"/>
    </row>
    <row r="74" spans="1:1" x14ac:dyDescent="0.2">
      <c r="A74" s="89"/>
    </row>
    <row r="75" spans="1:1" x14ac:dyDescent="0.2">
      <c r="A75" s="89"/>
    </row>
    <row r="76" spans="1:1" x14ac:dyDescent="0.2">
      <c r="A76" s="89"/>
    </row>
    <row r="77" spans="1:1" x14ac:dyDescent="0.2">
      <c r="A77" s="89"/>
    </row>
    <row r="78" spans="1:1" x14ac:dyDescent="0.2">
      <c r="A78" s="89"/>
    </row>
    <row r="79" spans="1:1" x14ac:dyDescent="0.2">
      <c r="A79" s="89"/>
    </row>
    <row r="80" spans="1:1" x14ac:dyDescent="0.2">
      <c r="A80" s="89"/>
    </row>
    <row r="81" spans="1:1" x14ac:dyDescent="0.2">
      <c r="A81" s="89"/>
    </row>
    <row r="82" spans="1:1" x14ac:dyDescent="0.2">
      <c r="A82" s="89"/>
    </row>
    <row r="83" spans="1:1" x14ac:dyDescent="0.2">
      <c r="A83" s="89"/>
    </row>
    <row r="84" spans="1:1" x14ac:dyDescent="0.2">
      <c r="A84" s="89"/>
    </row>
    <row r="85" spans="1:1" x14ac:dyDescent="0.2">
      <c r="A85" s="89"/>
    </row>
    <row r="86" spans="1:1" x14ac:dyDescent="0.2">
      <c r="A86" s="89"/>
    </row>
    <row r="87" spans="1:1" x14ac:dyDescent="0.2">
      <c r="A87" s="89"/>
    </row>
    <row r="88" spans="1:1" x14ac:dyDescent="0.2">
      <c r="A88" s="89"/>
    </row>
    <row r="89" spans="1:1" x14ac:dyDescent="0.2">
      <c r="A89" s="89"/>
    </row>
    <row r="90" spans="1:1" x14ac:dyDescent="0.2">
      <c r="A90" s="89"/>
    </row>
    <row r="91" spans="1:1" x14ac:dyDescent="0.2">
      <c r="A91" s="89"/>
    </row>
    <row r="92" spans="1:1" x14ac:dyDescent="0.2">
      <c r="A92" s="89"/>
    </row>
    <row r="93" spans="1:1" x14ac:dyDescent="0.2">
      <c r="A93" s="89"/>
    </row>
    <row r="94" spans="1:1" x14ac:dyDescent="0.2">
      <c r="A94" s="89"/>
    </row>
    <row r="95" spans="1:1" x14ac:dyDescent="0.2">
      <c r="A95" s="89"/>
    </row>
    <row r="96" spans="1:1" x14ac:dyDescent="0.2">
      <c r="A96" s="89"/>
    </row>
    <row r="97" spans="1:1" x14ac:dyDescent="0.2">
      <c r="A97" s="89"/>
    </row>
    <row r="98" spans="1:1" x14ac:dyDescent="0.2">
      <c r="A98" s="89"/>
    </row>
    <row r="99" spans="1:1" x14ac:dyDescent="0.2">
      <c r="A99" s="89"/>
    </row>
    <row r="100" spans="1:1" x14ac:dyDescent="0.2">
      <c r="A100" s="89"/>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V32"/>
  <sheetViews>
    <sheetView zoomScaleNormal="100" workbookViewId="0"/>
  </sheetViews>
  <sheetFormatPr baseColWidth="10" defaultRowHeight="12.75" x14ac:dyDescent="0.2"/>
  <cols>
    <col min="1" max="1" width="30.85546875" customWidth="1"/>
    <col min="2" max="2" width="6.5703125" style="3" customWidth="1"/>
    <col min="3" max="3" width="7.5703125" style="3" customWidth="1"/>
    <col min="4" max="4" width="7.28515625" style="3" customWidth="1"/>
    <col min="5" max="5" width="7.85546875" style="3" customWidth="1"/>
    <col min="6" max="6" width="7.5703125" style="3" customWidth="1"/>
    <col min="7" max="8" width="7.140625" style="3" customWidth="1"/>
    <col min="9" max="9" width="7.42578125" style="3" customWidth="1"/>
    <col min="10" max="17" width="7.28515625" style="3" bestFit="1" customWidth="1"/>
    <col min="18" max="18" width="8" style="3" bestFit="1" customWidth="1"/>
    <col min="19" max="20" width="10.28515625" style="3" bestFit="1" customWidth="1"/>
    <col min="21" max="21" width="7.140625" style="28" bestFit="1" customWidth="1"/>
    <col min="22" max="22" width="7.140625" bestFit="1" customWidth="1"/>
    <col min="23" max="23" width="7.7109375" customWidth="1"/>
  </cols>
  <sheetData>
    <row r="1" spans="1:22" ht="18.75" customHeight="1" x14ac:dyDescent="0.2">
      <c r="A1" s="99" t="s">
        <v>39</v>
      </c>
      <c r="B1" s="99"/>
      <c r="C1" s="99"/>
      <c r="D1" s="99"/>
      <c r="E1" s="99"/>
      <c r="F1" s="99"/>
      <c r="G1" s="99"/>
      <c r="H1" s="99"/>
      <c r="I1" s="99"/>
      <c r="J1" s="99"/>
      <c r="K1" s="99"/>
      <c r="L1" s="99"/>
      <c r="M1" s="99"/>
      <c r="N1" s="99"/>
      <c r="O1" s="99"/>
      <c r="P1" s="99"/>
      <c r="Q1"/>
      <c r="R1"/>
      <c r="S1"/>
      <c r="T1"/>
      <c r="U1"/>
    </row>
    <row r="2" spans="1:22" ht="18.75" customHeight="1" x14ac:dyDescent="0.2">
      <c r="A2" s="1"/>
      <c r="B2" s="1"/>
      <c r="C2" s="1"/>
      <c r="D2" s="1"/>
      <c r="E2" s="1"/>
      <c r="F2" s="1"/>
      <c r="G2" s="1"/>
      <c r="H2" s="1"/>
      <c r="I2" s="1"/>
      <c r="J2" s="1"/>
      <c r="K2" s="1"/>
      <c r="L2" s="1"/>
      <c r="M2" s="1"/>
      <c r="N2" s="1"/>
      <c r="O2" s="1"/>
      <c r="P2" s="1"/>
      <c r="Q2"/>
      <c r="R2"/>
      <c r="S2"/>
      <c r="T2"/>
      <c r="U2"/>
    </row>
    <row r="3" spans="1:22" ht="18.75" customHeight="1" x14ac:dyDescent="0.2">
      <c r="A3" s="37" t="s">
        <v>30</v>
      </c>
      <c r="B3" s="1"/>
      <c r="C3" s="1"/>
      <c r="D3" s="1"/>
      <c r="E3" s="1"/>
      <c r="F3" s="1"/>
      <c r="G3" s="1"/>
      <c r="H3" s="1"/>
      <c r="I3" s="1"/>
      <c r="J3" s="1"/>
      <c r="K3" s="1"/>
      <c r="L3" s="1"/>
      <c r="M3" s="1"/>
      <c r="N3" s="1"/>
      <c r="O3" s="1"/>
      <c r="P3" s="1"/>
      <c r="Q3"/>
      <c r="R3"/>
      <c r="S3"/>
      <c r="T3"/>
      <c r="U3"/>
    </row>
    <row r="4" spans="1:22" ht="18.75" customHeight="1" x14ac:dyDescent="0.2">
      <c r="A4" s="1"/>
      <c r="B4" s="1"/>
      <c r="C4" s="1"/>
      <c r="D4" s="1"/>
      <c r="E4" s="1"/>
      <c r="F4" s="1"/>
      <c r="G4" s="1"/>
      <c r="H4" s="1"/>
      <c r="I4" s="1"/>
      <c r="J4" s="1"/>
      <c r="K4" s="1"/>
      <c r="L4" s="1"/>
      <c r="M4" s="1"/>
      <c r="N4" s="1"/>
      <c r="O4" s="1"/>
      <c r="P4" s="1"/>
      <c r="Q4"/>
      <c r="R4"/>
      <c r="S4"/>
      <c r="T4"/>
      <c r="U4"/>
    </row>
    <row r="5" spans="1:22" s="21" customFormat="1" ht="11.25" x14ac:dyDescent="0.2">
      <c r="A5" s="46"/>
      <c r="B5" s="50">
        <v>2002</v>
      </c>
      <c r="C5" s="50">
        <v>2003</v>
      </c>
      <c r="D5" s="50">
        <v>2004</v>
      </c>
      <c r="E5" s="50">
        <v>2005</v>
      </c>
      <c r="F5" s="50">
        <v>2006</v>
      </c>
      <c r="G5" s="50">
        <v>2007</v>
      </c>
      <c r="H5" s="43">
        <v>2008</v>
      </c>
      <c r="I5" s="46">
        <v>2009</v>
      </c>
      <c r="J5" s="46">
        <v>2010</v>
      </c>
      <c r="K5" s="46">
        <v>2011</v>
      </c>
      <c r="L5" s="46">
        <v>2012</v>
      </c>
      <c r="M5" s="46">
        <v>2013</v>
      </c>
      <c r="N5" s="46">
        <v>2014</v>
      </c>
      <c r="O5" s="46">
        <v>2015</v>
      </c>
      <c r="P5" s="46">
        <v>2016</v>
      </c>
      <c r="Q5" s="46">
        <v>2017</v>
      </c>
      <c r="R5" s="46">
        <v>2018</v>
      </c>
      <c r="S5" s="46">
        <v>2019</v>
      </c>
      <c r="T5" s="46">
        <v>2020</v>
      </c>
    </row>
    <row r="6" spans="1:22" s="8" customFormat="1" ht="11.25" x14ac:dyDescent="0.2">
      <c r="A6" s="66" t="s">
        <v>38</v>
      </c>
      <c r="B6" s="67">
        <v>3089</v>
      </c>
      <c r="C6" s="67">
        <v>14374</v>
      </c>
      <c r="D6" s="67">
        <v>19136</v>
      </c>
      <c r="E6" s="67">
        <v>21379</v>
      </c>
      <c r="F6" s="67">
        <v>22160</v>
      </c>
      <c r="G6" s="67">
        <v>22073</v>
      </c>
      <c r="H6" s="67">
        <v>22013</v>
      </c>
      <c r="I6" s="67">
        <v>22234</v>
      </c>
      <c r="J6" s="68">
        <v>19914</v>
      </c>
      <c r="K6" s="67">
        <v>20950</v>
      </c>
      <c r="L6" s="69">
        <v>20762</v>
      </c>
      <c r="M6" s="69">
        <v>20682</v>
      </c>
      <c r="N6" s="69">
        <v>19893</v>
      </c>
      <c r="O6" s="70">
        <v>19324</v>
      </c>
      <c r="P6" s="70">
        <v>18660</v>
      </c>
      <c r="Q6" s="70">
        <v>18135</v>
      </c>
      <c r="R6" s="71">
        <v>19436</v>
      </c>
      <c r="S6" s="71">
        <v>17913</v>
      </c>
      <c r="T6" s="71">
        <v>15246</v>
      </c>
      <c r="U6" s="31"/>
    </row>
    <row r="7" spans="1:22" s="39" customFormat="1" ht="11.25" x14ac:dyDescent="0.2">
      <c r="A7" s="51" t="s">
        <v>19</v>
      </c>
      <c r="B7" s="31">
        <v>2740</v>
      </c>
      <c r="C7" s="31">
        <v>12670</v>
      </c>
      <c r="D7" s="31">
        <v>17180</v>
      </c>
      <c r="E7" s="31">
        <v>18730</v>
      </c>
      <c r="F7" s="31">
        <v>19480</v>
      </c>
      <c r="G7" s="31">
        <v>19300</v>
      </c>
      <c r="H7" s="31">
        <v>19380</v>
      </c>
      <c r="I7" s="31">
        <v>19680</v>
      </c>
      <c r="J7" s="31">
        <v>17860</v>
      </c>
      <c r="K7" s="31">
        <v>18640</v>
      </c>
      <c r="L7" s="31">
        <v>18360</v>
      </c>
      <c r="M7" s="31">
        <v>18320</v>
      </c>
      <c r="N7" s="31">
        <v>17550</v>
      </c>
      <c r="O7" s="31">
        <v>17100</v>
      </c>
      <c r="P7" s="52">
        <v>16400</v>
      </c>
      <c r="Q7" s="31">
        <v>16060</v>
      </c>
      <c r="R7" s="31">
        <v>17190</v>
      </c>
      <c r="S7" s="31">
        <v>15800</v>
      </c>
      <c r="T7" s="31">
        <f>10494+2983</f>
        <v>13477</v>
      </c>
    </row>
    <row r="8" spans="1:22" s="39" customFormat="1" ht="12" thickBot="1" x14ac:dyDescent="0.25">
      <c r="A8" s="58" t="s">
        <v>23</v>
      </c>
      <c r="B8" s="53">
        <v>1360</v>
      </c>
      <c r="C8" s="54">
        <v>7060</v>
      </c>
      <c r="D8" s="54">
        <v>10780</v>
      </c>
      <c r="E8" s="54">
        <v>11740</v>
      </c>
      <c r="F8" s="54">
        <v>13240</v>
      </c>
      <c r="G8" s="54">
        <v>13800</v>
      </c>
      <c r="H8" s="54">
        <v>14130</v>
      </c>
      <c r="I8" s="54">
        <v>14810</v>
      </c>
      <c r="J8" s="55">
        <v>13220</v>
      </c>
      <c r="K8" s="49">
        <v>13560</v>
      </c>
      <c r="L8" s="49">
        <v>13630</v>
      </c>
      <c r="M8" s="49">
        <v>13800</v>
      </c>
      <c r="N8" s="49">
        <v>13380</v>
      </c>
      <c r="O8" s="49">
        <v>13150</v>
      </c>
      <c r="P8" s="56">
        <v>12840</v>
      </c>
      <c r="Q8" s="49">
        <v>12660</v>
      </c>
      <c r="R8" s="49">
        <v>13650</v>
      </c>
      <c r="S8" s="49">
        <v>12460</v>
      </c>
      <c r="T8" s="49">
        <v>10494</v>
      </c>
    </row>
    <row r="9" spans="1:22" s="5" customFormat="1" ht="11.25" x14ac:dyDescent="0.2">
      <c r="A9" s="30"/>
      <c r="B9" s="31"/>
      <c r="C9" s="31"/>
      <c r="D9" s="31"/>
      <c r="E9" s="31"/>
      <c r="F9" s="31"/>
      <c r="G9" s="31"/>
      <c r="H9" s="31"/>
      <c r="I9" s="32"/>
      <c r="J9" s="33"/>
      <c r="K9" s="33"/>
      <c r="L9" s="59"/>
      <c r="M9" s="59"/>
      <c r="N9" s="59"/>
      <c r="O9" s="59"/>
      <c r="P9" s="59"/>
      <c r="Q9" s="59"/>
      <c r="R9" s="59"/>
      <c r="S9" s="31"/>
      <c r="T9" s="31"/>
      <c r="U9" s="8"/>
      <c r="V9" s="30"/>
    </row>
    <row r="10" spans="1:22" x14ac:dyDescent="0.2">
      <c r="M10" s="7"/>
      <c r="S10" s="64"/>
      <c r="T10" s="64"/>
    </row>
    <row r="11" spans="1:22" x14ac:dyDescent="0.2">
      <c r="M11" s="7"/>
    </row>
    <row r="12" spans="1:22" x14ac:dyDescent="0.2">
      <c r="M12" s="7"/>
    </row>
    <row r="13" spans="1:22" x14ac:dyDescent="0.2">
      <c r="M13" s="7"/>
    </row>
    <row r="14" spans="1:22" x14ac:dyDescent="0.2">
      <c r="M14" s="7"/>
    </row>
    <row r="15" spans="1:22" x14ac:dyDescent="0.2">
      <c r="M15" s="7"/>
    </row>
    <row r="16" spans="1:22" x14ac:dyDescent="0.2">
      <c r="M16" s="7"/>
    </row>
    <row r="17" spans="1:13" x14ac:dyDescent="0.2">
      <c r="M17" s="7"/>
    </row>
    <row r="29" spans="1:13" x14ac:dyDescent="0.2">
      <c r="I29" s="57" t="s">
        <v>22</v>
      </c>
    </row>
    <row r="30" spans="1:13" x14ac:dyDescent="0.2">
      <c r="A30" s="21" t="s">
        <v>33</v>
      </c>
    </row>
    <row r="32" spans="1:13" x14ac:dyDescent="0.2">
      <c r="A32" s="25" t="s">
        <v>48</v>
      </c>
    </row>
  </sheetData>
  <mergeCells count="1">
    <mergeCell ref="A1:P1"/>
  </mergeCells>
  <phoneticPr fontId="2" type="noConversion"/>
  <pageMargins left="0.39370078740157483" right="0.39370078740157483" top="0.98425196850393704" bottom="0.98425196850393704" header="0.51181102362204722" footer="0.51181102362204722"/>
  <pageSetup paperSize="9" scale="9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40"/>
  <sheetViews>
    <sheetView zoomScaleNormal="100" workbookViewId="0"/>
  </sheetViews>
  <sheetFormatPr baseColWidth="10" defaultRowHeight="12.75" x14ac:dyDescent="0.2"/>
  <cols>
    <col min="2" max="2" width="21.7109375" bestFit="1" customWidth="1"/>
    <col min="3" max="3" width="18.7109375" bestFit="1" customWidth="1"/>
    <col min="4" max="4" width="20.140625" bestFit="1" customWidth="1"/>
    <col min="5" max="5" width="20.85546875" bestFit="1" customWidth="1"/>
    <col min="7" max="7" width="16.42578125" customWidth="1"/>
  </cols>
  <sheetData>
    <row r="1" spans="1:11" ht="18.75" customHeight="1" x14ac:dyDescent="0.2">
      <c r="A1" s="1" t="s">
        <v>39</v>
      </c>
      <c r="B1" s="1"/>
      <c r="C1" s="1"/>
      <c r="D1" s="1"/>
      <c r="E1" s="1"/>
      <c r="F1" s="1"/>
      <c r="G1" s="1"/>
      <c r="H1" s="1"/>
    </row>
    <row r="2" spans="1:11" ht="15" x14ac:dyDescent="0.2">
      <c r="A2" s="1"/>
    </row>
    <row r="3" spans="1:11" s="38" customFormat="1" x14ac:dyDescent="0.2">
      <c r="A3" s="101" t="s">
        <v>49</v>
      </c>
      <c r="B3" s="102"/>
      <c r="C3" s="102"/>
      <c r="D3" s="102"/>
      <c r="E3" s="102"/>
      <c r="F3" s="102"/>
    </row>
    <row r="4" spans="1:11" s="38" customFormat="1" x14ac:dyDescent="0.2">
      <c r="A4" s="29"/>
    </row>
    <row r="5" spans="1:11" s="3" customFormat="1" ht="18" customHeight="1" x14ac:dyDescent="0.2">
      <c r="A5" s="48"/>
      <c r="B5" s="48" t="s">
        <v>0</v>
      </c>
      <c r="C5" s="48" t="s">
        <v>24</v>
      </c>
      <c r="D5" s="48" t="s">
        <v>25</v>
      </c>
      <c r="E5" s="48" t="s">
        <v>28</v>
      </c>
    </row>
    <row r="6" spans="1:11" s="22" customFormat="1" ht="11.25" x14ac:dyDescent="0.2">
      <c r="A6" s="63">
        <v>2018</v>
      </c>
      <c r="B6" s="31">
        <v>30188</v>
      </c>
      <c r="C6" s="31">
        <v>19070</v>
      </c>
      <c r="D6" s="31">
        <v>19436</v>
      </c>
      <c r="E6" s="31">
        <v>13652</v>
      </c>
      <c r="F6" s="7"/>
      <c r="G6" s="3"/>
      <c r="H6" s="3"/>
      <c r="I6" s="3"/>
      <c r="J6" s="3"/>
      <c r="K6" s="3"/>
    </row>
    <row r="7" spans="1:11" s="3" customFormat="1" x14ac:dyDescent="0.2">
      <c r="A7" s="3">
        <v>2019</v>
      </c>
      <c r="B7" s="4">
        <v>27128</v>
      </c>
      <c r="C7" s="4">
        <v>17289</v>
      </c>
      <c r="D7" s="4">
        <v>17913</v>
      </c>
      <c r="E7" s="4">
        <v>12462</v>
      </c>
      <c r="G7"/>
      <c r="H7"/>
      <c r="I7"/>
      <c r="J7"/>
      <c r="K7"/>
    </row>
    <row r="8" spans="1:11" s="61" customFormat="1" ht="13.5" thickBot="1" x14ac:dyDescent="0.25">
      <c r="A8" s="47">
        <v>2020</v>
      </c>
      <c r="B8" s="49">
        <v>21830</v>
      </c>
      <c r="C8" s="49">
        <v>15230</v>
      </c>
      <c r="D8" s="49">
        <v>15246</v>
      </c>
      <c r="E8" s="49">
        <v>10494</v>
      </c>
      <c r="G8"/>
      <c r="H8"/>
      <c r="I8"/>
      <c r="J8"/>
      <c r="K8"/>
    </row>
    <row r="9" spans="1:11" s="3" customFormat="1" x14ac:dyDescent="0.2">
      <c r="B9" s="7"/>
      <c r="C9" s="7"/>
      <c r="D9" s="7"/>
      <c r="E9" s="7"/>
      <c r="G9"/>
      <c r="H9"/>
      <c r="I9"/>
      <c r="J9"/>
      <c r="K9"/>
    </row>
    <row r="20" spans="1:5" ht="25.5" customHeight="1" x14ac:dyDescent="0.2"/>
    <row r="29" spans="1:5" x14ac:dyDescent="0.2">
      <c r="A29" s="74"/>
      <c r="B29" s="74"/>
      <c r="C29" s="74"/>
      <c r="D29" s="74"/>
      <c r="E29" s="57"/>
    </row>
    <row r="30" spans="1:5" x14ac:dyDescent="0.2">
      <c r="A30" s="74"/>
      <c r="B30" s="74"/>
      <c r="C30" s="74"/>
      <c r="D30" s="74"/>
      <c r="E30" s="57"/>
    </row>
    <row r="31" spans="1:5" x14ac:dyDescent="0.2">
      <c r="A31" s="74"/>
      <c r="B31" s="74"/>
      <c r="C31" s="74"/>
      <c r="D31" s="74"/>
      <c r="E31" s="57"/>
    </row>
    <row r="32" spans="1:5" x14ac:dyDescent="0.2">
      <c r="A32" s="74"/>
      <c r="B32" s="74"/>
      <c r="C32" s="74"/>
      <c r="E32" s="57"/>
    </row>
    <row r="33" spans="1:6" x14ac:dyDescent="0.2">
      <c r="A33" s="74"/>
      <c r="B33" s="74"/>
      <c r="C33" s="74"/>
      <c r="D33" s="57" t="s">
        <v>22</v>
      </c>
      <c r="E33" s="57"/>
    </row>
    <row r="34" spans="1:6" x14ac:dyDescent="0.2">
      <c r="A34" s="100" t="s">
        <v>31</v>
      </c>
      <c r="B34" s="100"/>
      <c r="C34" s="100"/>
      <c r="D34" s="100"/>
      <c r="E34" s="57"/>
    </row>
    <row r="35" spans="1:6" x14ac:dyDescent="0.2">
      <c r="A35" s="25" t="s">
        <v>48</v>
      </c>
      <c r="E35" s="57"/>
    </row>
    <row r="36" spans="1:6" x14ac:dyDescent="0.2">
      <c r="A36" s="74"/>
      <c r="B36" s="74"/>
      <c r="C36" s="74"/>
      <c r="D36" s="74"/>
      <c r="E36" s="57"/>
    </row>
    <row r="37" spans="1:6" x14ac:dyDescent="0.2">
      <c r="A37" s="74"/>
      <c r="B37" s="74"/>
      <c r="C37" s="74"/>
      <c r="D37" s="74"/>
      <c r="E37" s="57"/>
    </row>
    <row r="40" spans="1:6" x14ac:dyDescent="0.2">
      <c r="B40" s="2"/>
      <c r="C40" s="2"/>
      <c r="D40" s="2"/>
      <c r="E40" s="2"/>
      <c r="F40" s="2"/>
    </row>
  </sheetData>
  <mergeCells count="2">
    <mergeCell ref="A34:D34"/>
    <mergeCell ref="A3:F3"/>
  </mergeCells>
  <phoneticPr fontId="2" type="noConversion"/>
  <pageMargins left="0.39370078740157483" right="0.19685039370078741" top="0.98425196850393704" bottom="0.98425196850393704" header="0.51181102362204722" footer="0.5118110236220472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F31"/>
  <sheetViews>
    <sheetView workbookViewId="0"/>
  </sheetViews>
  <sheetFormatPr baseColWidth="10" defaultRowHeight="12.75" x14ac:dyDescent="0.2"/>
  <cols>
    <col min="1" max="1" width="20.28515625" customWidth="1"/>
  </cols>
  <sheetData>
    <row r="1" spans="1:6" ht="18.75" customHeight="1" x14ac:dyDescent="0.2">
      <c r="A1" s="1" t="s">
        <v>39</v>
      </c>
      <c r="B1" s="1"/>
      <c r="C1" s="1"/>
      <c r="D1" s="1"/>
      <c r="E1" s="1"/>
      <c r="F1" s="1"/>
    </row>
    <row r="2" spans="1:6" ht="18.75" customHeight="1" x14ac:dyDescent="0.2">
      <c r="B2" s="1"/>
      <c r="C2" s="1"/>
      <c r="D2" s="1"/>
      <c r="E2" s="1"/>
      <c r="F2" s="1"/>
    </row>
    <row r="3" spans="1:6" x14ac:dyDescent="0.2">
      <c r="A3" s="36" t="s">
        <v>34</v>
      </c>
    </row>
    <row r="4" spans="1:6" x14ac:dyDescent="0.2">
      <c r="A4" s="36"/>
    </row>
    <row r="5" spans="1:6" s="24" customFormat="1" ht="34.9" customHeight="1" x14ac:dyDescent="0.2">
      <c r="A5" s="62"/>
      <c r="B5" s="45" t="s">
        <v>44</v>
      </c>
      <c r="C5" s="45" t="s">
        <v>45</v>
      </c>
      <c r="D5" s="45" t="s">
        <v>46</v>
      </c>
      <c r="E5" s="45" t="s">
        <v>47</v>
      </c>
      <c r="F5" s="45" t="s">
        <v>18</v>
      </c>
    </row>
    <row r="6" spans="1:6" x14ac:dyDescent="0.2">
      <c r="A6" s="8" t="s">
        <v>0</v>
      </c>
      <c r="B6" s="34">
        <v>14</v>
      </c>
      <c r="C6" s="34">
        <v>29</v>
      </c>
      <c r="D6" s="34">
        <v>49</v>
      </c>
      <c r="E6" s="34">
        <v>8</v>
      </c>
      <c r="F6" s="35">
        <f>SUM(B6:E6)</f>
        <v>100</v>
      </c>
    </row>
    <row r="7" spans="1:6" x14ac:dyDescent="0.2">
      <c r="A7" s="8" t="s">
        <v>24</v>
      </c>
      <c r="B7" s="34">
        <v>16</v>
      </c>
      <c r="C7" s="34">
        <v>28</v>
      </c>
      <c r="D7" s="34">
        <v>55</v>
      </c>
      <c r="E7" s="34">
        <v>1</v>
      </c>
      <c r="F7" s="35">
        <v>100</v>
      </c>
    </row>
    <row r="8" spans="1:6" x14ac:dyDescent="0.2">
      <c r="A8" s="8" t="s">
        <v>25</v>
      </c>
      <c r="B8" s="34">
        <v>15</v>
      </c>
      <c r="C8" s="34">
        <v>28</v>
      </c>
      <c r="D8" s="34">
        <v>56</v>
      </c>
      <c r="E8" s="34">
        <v>1</v>
      </c>
      <c r="F8" s="35">
        <f>SUM(B8:E8)</f>
        <v>100</v>
      </c>
    </row>
    <row r="9" spans="1:6" ht="13.5" thickBot="1" x14ac:dyDescent="0.25">
      <c r="A9" s="47" t="s">
        <v>29</v>
      </c>
      <c r="B9" s="47">
        <v>17</v>
      </c>
      <c r="C9" s="47">
        <v>30</v>
      </c>
      <c r="D9" s="47">
        <v>53</v>
      </c>
      <c r="E9" s="47">
        <v>1</v>
      </c>
      <c r="F9" s="60">
        <v>100</v>
      </c>
    </row>
    <row r="10" spans="1:6" x14ac:dyDescent="0.2">
      <c r="A10" s="35"/>
      <c r="B10" s="34"/>
      <c r="C10" s="34"/>
      <c r="D10" s="34"/>
      <c r="E10" s="34"/>
      <c r="F10" s="35"/>
    </row>
    <row r="11" spans="1:6" ht="22.9" customHeight="1" x14ac:dyDescent="0.2">
      <c r="B11" s="2"/>
      <c r="C11" s="2"/>
      <c r="D11" s="2"/>
      <c r="E11" s="2"/>
    </row>
    <row r="12" spans="1:6" ht="12" customHeight="1" x14ac:dyDescent="0.2"/>
    <row r="13" spans="1:6" ht="20.25" customHeight="1" x14ac:dyDescent="0.2"/>
    <row r="14" spans="1:6" ht="20.25" customHeight="1" x14ac:dyDescent="0.2"/>
    <row r="15" spans="1:6" ht="20.25" customHeight="1" x14ac:dyDescent="0.2"/>
    <row r="16" spans="1:6" ht="20.25" customHeight="1" x14ac:dyDescent="0.2"/>
    <row r="17" spans="1:6" ht="20.25" customHeight="1" x14ac:dyDescent="0.2"/>
    <row r="18" spans="1:6" ht="20.25" customHeight="1" x14ac:dyDescent="0.2"/>
    <row r="19" spans="1:6" ht="20.25" customHeight="1" x14ac:dyDescent="0.2"/>
    <row r="20" spans="1:6" ht="20.25" customHeight="1" x14ac:dyDescent="0.2"/>
    <row r="21" spans="1:6" ht="20.25" customHeight="1" x14ac:dyDescent="0.2"/>
    <row r="22" spans="1:6" ht="20.25" customHeight="1" x14ac:dyDescent="0.2"/>
    <row r="23" spans="1:6" ht="20.25" customHeight="1" x14ac:dyDescent="0.2"/>
    <row r="24" spans="1:6" ht="20.25" customHeight="1" x14ac:dyDescent="0.2"/>
    <row r="25" spans="1:6" ht="20.25" customHeight="1" x14ac:dyDescent="0.2"/>
    <row r="26" spans="1:6" ht="20.25" customHeight="1" x14ac:dyDescent="0.2"/>
    <row r="29" spans="1:6" x14ac:dyDescent="0.2">
      <c r="A29" s="100" t="s">
        <v>31</v>
      </c>
      <c r="B29" s="100"/>
      <c r="C29" s="100"/>
      <c r="D29" s="100"/>
      <c r="E29" s="6"/>
      <c r="F29" s="57" t="s">
        <v>22</v>
      </c>
    </row>
    <row r="30" spans="1:6" ht="24" customHeight="1" x14ac:dyDescent="0.2">
      <c r="A30" s="25" t="s">
        <v>48</v>
      </c>
      <c r="B30" s="24"/>
      <c r="C30" s="24"/>
      <c r="D30" s="24"/>
      <c r="E30" s="24"/>
      <c r="F30" s="24"/>
    </row>
    <row r="31" spans="1:6" ht="12.75" customHeight="1" x14ac:dyDescent="0.2"/>
  </sheetData>
  <mergeCells count="1">
    <mergeCell ref="A29:D29"/>
  </mergeCells>
  <phoneticPr fontId="2" type="noConversion"/>
  <pageMargins left="0.39370078740157483" right="0.16" top="0.21" bottom="0.19" header="0.17" footer="0.17"/>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I34"/>
  <sheetViews>
    <sheetView zoomScale="115" zoomScaleNormal="115" workbookViewId="0"/>
  </sheetViews>
  <sheetFormatPr baseColWidth="10" defaultRowHeight="12.75" x14ac:dyDescent="0.2"/>
  <cols>
    <col min="1" max="1" width="19.28515625" customWidth="1"/>
    <col min="2" max="4" width="9" customWidth="1"/>
    <col min="5" max="5" width="11.42578125" customWidth="1"/>
  </cols>
  <sheetData>
    <row r="1" spans="1:9" ht="18.75" customHeight="1" x14ac:dyDescent="0.2">
      <c r="A1" s="1" t="s">
        <v>39</v>
      </c>
      <c r="B1" s="1"/>
      <c r="C1" s="1"/>
      <c r="D1" s="1"/>
      <c r="E1" s="1"/>
      <c r="F1" s="1"/>
    </row>
    <row r="2" spans="1:9" ht="18.75" customHeight="1" x14ac:dyDescent="0.2">
      <c r="A2" s="1"/>
      <c r="B2" s="1"/>
      <c r="C2" s="1"/>
      <c r="D2" s="1"/>
      <c r="E2" s="1"/>
      <c r="F2" s="1"/>
    </row>
    <row r="3" spans="1:9" x14ac:dyDescent="0.2">
      <c r="A3" s="37" t="s">
        <v>35</v>
      </c>
      <c r="B3" s="72"/>
      <c r="C3" s="72"/>
      <c r="D3" s="72"/>
      <c r="E3" s="72"/>
    </row>
    <row r="4" spans="1:9" s="3" customFormat="1" ht="33.6" customHeight="1" x14ac:dyDescent="0.2">
      <c r="A4" s="43"/>
      <c r="B4" s="44" t="s">
        <v>27</v>
      </c>
      <c r="C4" s="44" t="s">
        <v>12</v>
      </c>
      <c r="D4" s="44" t="s">
        <v>26</v>
      </c>
      <c r="E4" s="45" t="s">
        <v>51</v>
      </c>
      <c r="F4" s="45" t="s">
        <v>50</v>
      </c>
    </row>
    <row r="5" spans="1:9" s="3" customFormat="1" ht="11.25" x14ac:dyDescent="0.2">
      <c r="A5" s="42" t="s">
        <v>10</v>
      </c>
      <c r="B5" s="75">
        <v>1647</v>
      </c>
      <c r="C5" s="75">
        <v>379</v>
      </c>
      <c r="D5" s="75">
        <v>161</v>
      </c>
      <c r="E5" s="75">
        <v>2187</v>
      </c>
      <c r="F5" s="75">
        <v>2889</v>
      </c>
      <c r="G5" s="77"/>
      <c r="H5" s="7"/>
      <c r="I5" s="7"/>
    </row>
    <row r="6" spans="1:9" s="3" customFormat="1" ht="11.25" x14ac:dyDescent="0.2">
      <c r="A6" s="42" t="s">
        <v>40</v>
      </c>
      <c r="B6" s="75">
        <v>101</v>
      </c>
      <c r="C6" s="75">
        <v>12</v>
      </c>
      <c r="D6" s="75">
        <v>16</v>
      </c>
      <c r="E6" s="75">
        <v>129</v>
      </c>
      <c r="F6" s="75">
        <v>221</v>
      </c>
      <c r="G6" s="22"/>
      <c r="I6" s="7"/>
    </row>
    <row r="7" spans="1:9" s="3" customFormat="1" ht="11.25" x14ac:dyDescent="0.2">
      <c r="A7" s="42" t="s">
        <v>32</v>
      </c>
      <c r="B7" s="75">
        <v>1867</v>
      </c>
      <c r="C7" s="75">
        <v>245</v>
      </c>
      <c r="D7" s="75">
        <v>126</v>
      </c>
      <c r="E7" s="75">
        <v>2236</v>
      </c>
      <c r="F7" s="75">
        <v>2938</v>
      </c>
      <c r="G7" s="77"/>
      <c r="H7" s="7"/>
      <c r="I7" s="7"/>
    </row>
    <row r="8" spans="1:9" s="3" customFormat="1" ht="11.25" x14ac:dyDescent="0.2">
      <c r="A8" s="42" t="s">
        <v>41</v>
      </c>
      <c r="B8" s="75">
        <v>1255</v>
      </c>
      <c r="C8" s="75">
        <v>537</v>
      </c>
      <c r="D8" s="75">
        <v>247</v>
      </c>
      <c r="E8" s="75">
        <v>2038</v>
      </c>
      <c r="F8" s="75">
        <v>2209</v>
      </c>
      <c r="G8" s="22"/>
      <c r="I8" s="7"/>
    </row>
    <row r="9" spans="1:9" s="3" customFormat="1" ht="11.25" x14ac:dyDescent="0.2">
      <c r="A9" s="42" t="s">
        <v>11</v>
      </c>
      <c r="B9" s="75">
        <v>3265</v>
      </c>
      <c r="C9" s="75">
        <v>868</v>
      </c>
      <c r="D9" s="75">
        <v>714</v>
      </c>
      <c r="E9" s="75">
        <v>4847</v>
      </c>
      <c r="F9" s="75">
        <v>6394</v>
      </c>
      <c r="G9" s="77"/>
      <c r="H9" s="7"/>
      <c r="I9" s="7"/>
    </row>
    <row r="10" spans="1:9" s="3" customFormat="1" ht="11.25" x14ac:dyDescent="0.2">
      <c r="A10" s="42" t="s">
        <v>42</v>
      </c>
      <c r="B10" s="75">
        <v>2299</v>
      </c>
      <c r="C10" s="75">
        <v>853</v>
      </c>
      <c r="D10" s="75">
        <v>468</v>
      </c>
      <c r="E10" s="75">
        <v>3620</v>
      </c>
      <c r="F10" s="75">
        <v>3011</v>
      </c>
      <c r="G10" s="22"/>
      <c r="I10" s="7"/>
    </row>
    <row r="11" spans="1:9" s="3" customFormat="1" ht="11.25" x14ac:dyDescent="0.2">
      <c r="A11" s="42" t="s">
        <v>43</v>
      </c>
      <c r="B11" s="75">
        <v>55</v>
      </c>
      <c r="C11" s="75">
        <v>70</v>
      </c>
      <c r="D11" s="75">
        <v>64</v>
      </c>
      <c r="E11" s="75">
        <v>189</v>
      </c>
      <c r="F11" s="75">
        <v>251</v>
      </c>
      <c r="G11" s="77"/>
      <c r="H11" s="7"/>
      <c r="I11" s="7"/>
    </row>
    <row r="12" spans="1:9" s="3" customFormat="1" ht="11.25" x14ac:dyDescent="0.2">
      <c r="A12" s="46" t="s">
        <v>21</v>
      </c>
      <c r="B12" s="76">
        <v>10489</v>
      </c>
      <c r="C12" s="76">
        <v>2964</v>
      </c>
      <c r="D12" s="76">
        <v>1796</v>
      </c>
      <c r="E12" s="76">
        <v>15246</v>
      </c>
      <c r="F12" s="76">
        <f>SUM(F5:F11)</f>
        <v>17913</v>
      </c>
      <c r="G12" s="22"/>
      <c r="H12" s="78"/>
      <c r="I12" s="7"/>
    </row>
    <row r="13" spans="1:9" x14ac:dyDescent="0.2">
      <c r="B13" s="2"/>
      <c r="C13" s="2"/>
      <c r="D13" s="2"/>
      <c r="E13" s="2"/>
    </row>
    <row r="14" spans="1:9" x14ac:dyDescent="0.2">
      <c r="B14" s="2"/>
      <c r="C14" s="2"/>
      <c r="D14" s="2"/>
      <c r="E14" s="2"/>
    </row>
    <row r="15" spans="1:9" x14ac:dyDescent="0.2">
      <c r="B15" s="2"/>
      <c r="C15" s="2"/>
      <c r="D15" s="2"/>
      <c r="E15" s="2"/>
    </row>
    <row r="32" spans="1:4" x14ac:dyDescent="0.2">
      <c r="A32" s="100" t="s">
        <v>31</v>
      </c>
      <c r="B32" s="100"/>
      <c r="C32" s="100"/>
      <c r="D32" s="100"/>
    </row>
    <row r="34" spans="1:5" ht="12.75" customHeight="1" x14ac:dyDescent="0.2">
      <c r="A34" s="25" t="s">
        <v>48</v>
      </c>
      <c r="B34" s="23"/>
      <c r="C34" s="23"/>
      <c r="D34" s="23"/>
      <c r="E34" s="23"/>
    </row>
  </sheetData>
  <mergeCells count="1">
    <mergeCell ref="A32:D32"/>
  </mergeCells>
  <phoneticPr fontId="2" type="noConversion"/>
  <pageMargins left="0.25" right="0.25" top="0.75" bottom="0.75" header="0.3" footer="0.3"/>
  <pageSetup paperSize="9" scale="93"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E22"/>
  <sheetViews>
    <sheetView workbookViewId="0"/>
  </sheetViews>
  <sheetFormatPr baseColWidth="10" defaultRowHeight="12.75" x14ac:dyDescent="0.2"/>
  <sheetData>
    <row r="1" spans="1:5" ht="18.75" customHeight="1" x14ac:dyDescent="0.2">
      <c r="A1" s="1" t="s">
        <v>39</v>
      </c>
      <c r="B1" s="1"/>
      <c r="C1" s="1"/>
      <c r="D1" s="1"/>
    </row>
    <row r="2" spans="1:5" ht="15" x14ac:dyDescent="0.2">
      <c r="A2" s="40"/>
      <c r="B2" s="41"/>
      <c r="C2" s="41"/>
      <c r="D2" s="41"/>
    </row>
    <row r="3" spans="1:5" x14ac:dyDescent="0.2">
      <c r="A3" s="106" t="s">
        <v>36</v>
      </c>
      <c r="B3" s="106"/>
      <c r="C3" s="106"/>
      <c r="D3" s="106"/>
    </row>
    <row r="4" spans="1:5" x14ac:dyDescent="0.2">
      <c r="A4" s="41"/>
      <c r="B4" s="41"/>
      <c r="C4" s="41"/>
      <c r="D4" s="41"/>
    </row>
    <row r="5" spans="1:5" ht="33.75" x14ac:dyDescent="0.2">
      <c r="A5" s="9"/>
      <c r="B5" s="20"/>
      <c r="C5" s="27" t="s">
        <v>1</v>
      </c>
      <c r="D5" s="27" t="s">
        <v>2</v>
      </c>
      <c r="E5" s="65" t="s">
        <v>37</v>
      </c>
    </row>
    <row r="6" spans="1:5" x14ac:dyDescent="0.2">
      <c r="A6" s="103" t="s">
        <v>20</v>
      </c>
      <c r="B6" s="12" t="s">
        <v>7</v>
      </c>
      <c r="C6" s="13">
        <v>37</v>
      </c>
      <c r="D6" s="13">
        <v>34</v>
      </c>
      <c r="E6" s="73">
        <v>34</v>
      </c>
    </row>
    <row r="7" spans="1:5" x14ac:dyDescent="0.2">
      <c r="A7" s="103"/>
      <c r="B7" s="12" t="s">
        <v>8</v>
      </c>
      <c r="C7" s="13">
        <v>63</v>
      </c>
      <c r="D7" s="13">
        <v>66</v>
      </c>
      <c r="E7" s="3">
        <v>66</v>
      </c>
    </row>
    <row r="8" spans="1:5" x14ac:dyDescent="0.2">
      <c r="A8" s="104"/>
      <c r="B8" s="14" t="s">
        <v>18</v>
      </c>
      <c r="C8" s="26">
        <v>100</v>
      </c>
      <c r="D8" s="26">
        <v>100</v>
      </c>
      <c r="E8" s="26">
        <v>100</v>
      </c>
    </row>
    <row r="9" spans="1:5" ht="22.5" x14ac:dyDescent="0.2">
      <c r="A9" s="105" t="s">
        <v>3</v>
      </c>
      <c r="B9" s="15" t="s">
        <v>13</v>
      </c>
      <c r="C9" s="8">
        <v>4</v>
      </c>
      <c r="D9" s="8">
        <v>2</v>
      </c>
      <c r="E9" s="3">
        <v>2</v>
      </c>
    </row>
    <row r="10" spans="1:5" x14ac:dyDescent="0.2">
      <c r="A10" s="103"/>
      <c r="B10" s="12" t="s">
        <v>14</v>
      </c>
      <c r="C10" s="8">
        <v>13</v>
      </c>
      <c r="D10" s="8">
        <v>11</v>
      </c>
      <c r="E10" s="3">
        <v>11</v>
      </c>
    </row>
    <row r="11" spans="1:5" x14ac:dyDescent="0.2">
      <c r="A11" s="103"/>
      <c r="B11" s="12" t="s">
        <v>15</v>
      </c>
      <c r="C11" s="8">
        <v>39</v>
      </c>
      <c r="D11" s="8">
        <v>39</v>
      </c>
      <c r="E11" s="3">
        <v>39</v>
      </c>
    </row>
    <row r="12" spans="1:5" x14ac:dyDescent="0.2">
      <c r="A12" s="103"/>
      <c r="B12" s="12" t="s">
        <v>16</v>
      </c>
      <c r="C12" s="8">
        <v>30</v>
      </c>
      <c r="D12" s="8">
        <v>32</v>
      </c>
      <c r="E12" s="3">
        <v>32</v>
      </c>
    </row>
    <row r="13" spans="1:5" x14ac:dyDescent="0.2">
      <c r="A13" s="103"/>
      <c r="B13" s="12" t="s">
        <v>17</v>
      </c>
      <c r="C13" s="8">
        <v>14</v>
      </c>
      <c r="D13" s="8">
        <v>16</v>
      </c>
      <c r="E13" s="3">
        <v>16</v>
      </c>
    </row>
    <row r="14" spans="1:5" x14ac:dyDescent="0.2">
      <c r="A14" s="104"/>
      <c r="B14" s="16" t="s">
        <v>18</v>
      </c>
      <c r="C14" s="17">
        <v>100</v>
      </c>
      <c r="D14" s="17">
        <v>100</v>
      </c>
      <c r="E14" s="17">
        <v>100</v>
      </c>
    </row>
    <row r="15" spans="1:5" ht="21" customHeight="1" x14ac:dyDescent="0.2">
      <c r="A15" s="105" t="s">
        <v>9</v>
      </c>
      <c r="B15" s="12" t="s">
        <v>4</v>
      </c>
      <c r="C15" s="13">
        <v>22</v>
      </c>
      <c r="D15" s="13">
        <v>21</v>
      </c>
      <c r="E15" s="3">
        <v>21</v>
      </c>
    </row>
    <row r="16" spans="1:5" x14ac:dyDescent="0.2">
      <c r="A16" s="103"/>
      <c r="B16" s="12" t="s">
        <v>5</v>
      </c>
      <c r="C16" s="13">
        <v>77</v>
      </c>
      <c r="D16" s="13">
        <v>78</v>
      </c>
      <c r="E16" s="3">
        <v>78</v>
      </c>
    </row>
    <row r="17" spans="1:5" x14ac:dyDescent="0.2">
      <c r="A17" s="10"/>
      <c r="B17" s="12" t="s">
        <v>6</v>
      </c>
      <c r="C17" s="13">
        <v>1</v>
      </c>
      <c r="D17" s="13">
        <v>1</v>
      </c>
      <c r="E17" s="3">
        <v>1</v>
      </c>
    </row>
    <row r="18" spans="1:5" ht="13.5" thickBot="1" x14ac:dyDescent="0.25">
      <c r="A18" s="11"/>
      <c r="B18" s="18" t="s">
        <v>18</v>
      </c>
      <c r="C18" s="19">
        <v>100</v>
      </c>
      <c r="D18" s="19">
        <v>100</v>
      </c>
      <c r="E18" s="19">
        <v>100</v>
      </c>
    </row>
    <row r="19" spans="1:5" x14ac:dyDescent="0.2">
      <c r="D19" s="57" t="s">
        <v>22</v>
      </c>
    </row>
    <row r="20" spans="1:5" x14ac:dyDescent="0.2">
      <c r="A20" s="100" t="s">
        <v>31</v>
      </c>
      <c r="B20" s="100"/>
      <c r="C20" s="100"/>
      <c r="D20" s="100"/>
    </row>
    <row r="22" spans="1:5" ht="12.75" customHeight="1" x14ac:dyDescent="0.2">
      <c r="A22" s="25" t="s">
        <v>48</v>
      </c>
      <c r="B22" s="23"/>
      <c r="C22" s="23"/>
      <c r="D22" s="23"/>
    </row>
  </sheetData>
  <mergeCells count="5">
    <mergeCell ref="A20:D20"/>
    <mergeCell ref="A6:A8"/>
    <mergeCell ref="A9:A14"/>
    <mergeCell ref="A15:A16"/>
    <mergeCell ref="A3:D3"/>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7.33 Notice</vt:lpstr>
      <vt:lpstr>7.33 Graphique 1</vt:lpstr>
      <vt:lpstr>7.33 Graphique 2</vt:lpstr>
      <vt:lpstr>7.33 Graphique 3</vt:lpstr>
      <vt:lpstr>7.33 Graphique 4</vt:lpstr>
      <vt:lpstr>7.33 Tableau 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07-33</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2020-07-02T08:48:29Z</cp:lastPrinted>
  <dcterms:created xsi:type="dcterms:W3CDTF">2010-07-13T08:10:16Z</dcterms:created>
  <dcterms:modified xsi:type="dcterms:W3CDTF">2021-08-10T14:20:34Z</dcterms:modified>
  <cp:contentStatus>publié</cp:contentStatus>
</cp:coreProperties>
</file>