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165" yWindow="-30" windowWidth="23835" windowHeight="12240" tabRatio="992"/>
  </bookViews>
  <sheets>
    <sheet name="7.32 Notice" sheetId="7" r:id="rId1"/>
    <sheet name="7.32 Graphique 1" sheetId="6" r:id="rId2"/>
    <sheet name="7.32 Tableau 2" sheetId="2" r:id="rId3"/>
    <sheet name="7.32 Tableau 3" sheetId="3" r:id="rId4"/>
    <sheet name="7.32 Tableau 4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TAB1">[2]C4.4!$A$6:$G$25</definedName>
    <definedName name="body" localSheetId="0">#REF!</definedName>
    <definedName name="body">#REF!</definedName>
    <definedName name="calcul">[4]Calcul_B1.1!$A$1:$L$37</definedName>
    <definedName name="countries" localSheetId="0">#REF!</definedName>
    <definedName name="countries">#REF!</definedName>
    <definedName name="date_var">#REF!</definedName>
    <definedName name="décalag1">'[10]gestion des dates'!$C$1</definedName>
    <definedName name="décalage">#REF!</definedName>
    <definedName name="donnee" localSheetId="0">#REF!,#REF!</definedName>
    <definedName name="donnee">#REF!,#REF!</definedName>
    <definedName name="Excel_BuiltIn_Print_Area" localSheetId="2">NA()</definedName>
    <definedName name="note" localSheetId="0">#REF!</definedName>
    <definedName name="note">#REF!</definedName>
    <definedName name="p5_age">[5]E6C3NAGE!$A$1:$D$55</definedName>
    <definedName name="p5nr">[6]E6C3NE!$A$1:$AC$43</definedName>
    <definedName name="POpula">[7]POpula!$A$1:$I$1559</definedName>
    <definedName name="source" localSheetId="0">#REF!</definedName>
    <definedName name="source">#REF!</definedName>
    <definedName name="Template_Y1" localSheetId="0">#REF!</definedName>
    <definedName name="Template_Y1">#REF!</definedName>
    <definedName name="Template_Y10" localSheetId="0">#REF!</definedName>
    <definedName name="Template_Y10">#REF!</definedName>
    <definedName name="Template_Y2" localSheetId="0">#REF!</definedName>
    <definedName name="Template_Y2">#REF!</definedName>
    <definedName name="Template_Y3" localSheetId="0">#REF!</definedName>
    <definedName name="Template_Y3">#REF!</definedName>
    <definedName name="Template_Y4" localSheetId="0">#REF!</definedName>
    <definedName name="Template_Y4">#REF!</definedName>
    <definedName name="Template_Y5" localSheetId="0">#REF!</definedName>
    <definedName name="Template_Y5">#REF!</definedName>
    <definedName name="Template_Y6" localSheetId="0">#REF!</definedName>
    <definedName name="Template_Y6">#REF!</definedName>
    <definedName name="Template_Y7" localSheetId="0">#REF!</definedName>
    <definedName name="Template_Y7">#REF!</definedName>
    <definedName name="Template_Y8" localSheetId="0">#REF!</definedName>
    <definedName name="Template_Y8">#REF!</definedName>
    <definedName name="Template_Y9" localSheetId="0">#REF!</definedName>
    <definedName name="Template_Y9">#REF!</definedName>
    <definedName name="_TT02" localSheetId="2">#REF!</definedName>
    <definedName name="_TT02" localSheetId="3">#REF!</definedName>
    <definedName name="_TT02" localSheetId="4">#REF!</definedName>
    <definedName name="_TT02">#REF!</definedName>
    <definedName name="unite" localSheetId="0">#REF!</definedName>
    <definedName name="unite">#REF!</definedName>
    <definedName name="_xlnm.Print_Area" localSheetId="3">'7.32 Tableau 3'!$A$1:$I$41</definedName>
    <definedName name="_xlnm.Print_Area" localSheetId="4">'7.32 Tableau 4'!$A$1:$G$9</definedName>
  </definedNames>
  <calcPr calcId="145621"/>
</workbook>
</file>

<file path=xl/calcChain.xml><?xml version="1.0" encoding="utf-8"?>
<calcChain xmlns="http://schemas.openxmlformats.org/spreadsheetml/2006/main">
  <c r="H8" i="2" l="1"/>
  <c r="H7" i="2"/>
  <c r="D9" i="2"/>
  <c r="I7" i="2"/>
  <c r="I9" i="2"/>
  <c r="I8" i="2"/>
  <c r="E9" i="2"/>
  <c r="H9" i="2"/>
</calcChain>
</file>

<file path=xl/sharedStrings.xml><?xml version="1.0" encoding="utf-8"?>
<sst xmlns="http://schemas.openxmlformats.org/spreadsheetml/2006/main" count="112" uniqueCount="88">
  <si>
    <t>Total</t>
  </si>
  <si>
    <t>Nombre de diplômes nationaux délivrés en FC</t>
  </si>
  <si>
    <t>Ensemble des diplômes délivrés en FC</t>
  </si>
  <si>
    <t>Part des diplômes nationaux délivrés en FC ( %)</t>
  </si>
  <si>
    <t>Ensemble des diplômes délivrés en FC (%)</t>
  </si>
  <si>
    <t>Capacité en droit</t>
  </si>
  <si>
    <t>DAEU A (littéraire)</t>
  </si>
  <si>
    <t>DAEU B (scientifique)</t>
  </si>
  <si>
    <t>DELF-DALF</t>
  </si>
  <si>
    <t xml:space="preserve">Total niveau IV </t>
  </si>
  <si>
    <t>DEUST (et DEUG)</t>
  </si>
  <si>
    <t>DUT (et DNTS)</t>
  </si>
  <si>
    <t xml:space="preserve">Titres RNCP niveau III </t>
  </si>
  <si>
    <t xml:space="preserve">Diplômes paramédicaux niveau III </t>
  </si>
  <si>
    <t xml:space="preserve">Total niveau III </t>
  </si>
  <si>
    <t>Licences</t>
  </si>
  <si>
    <t>Licences professionnelles</t>
  </si>
  <si>
    <t>DCG</t>
  </si>
  <si>
    <t>Titres RNCP niveau II</t>
  </si>
  <si>
    <t xml:space="preserve">Total niveau II </t>
  </si>
  <si>
    <t>DESCF-DSCG</t>
  </si>
  <si>
    <t>Masters professionnels</t>
  </si>
  <si>
    <t>Masters recherche</t>
  </si>
  <si>
    <t>Masters enseignement</t>
  </si>
  <si>
    <t>HDR</t>
  </si>
  <si>
    <t>Diplômes d'ingénieurs (dont ingénieurs CNAM)</t>
  </si>
  <si>
    <t>Capacité médecine</t>
  </si>
  <si>
    <t>Titres RNCP niveau I</t>
  </si>
  <si>
    <t xml:space="preserve">Total niveau I </t>
  </si>
  <si>
    <t xml:space="preserve">Ensemble des diplômes </t>
  </si>
  <si>
    <t>Titres au RNCP Niv II</t>
  </si>
  <si>
    <t>Total Diplômes nationaux</t>
  </si>
  <si>
    <t>Diplômes d'établissement en IUT</t>
  </si>
  <si>
    <t>DUT</t>
  </si>
  <si>
    <t>Titres au RNCP Niv III</t>
  </si>
  <si>
    <t>Universités (IUT inclus) INP et UT (1)</t>
  </si>
  <si>
    <t>Écoles d'ingénieurs et autres établissements (1)</t>
  </si>
  <si>
    <t xml:space="preserve">Source : MESRI-SIES, Enquête n° 6 sur le « Bilan des actions de formation continue réalisées par les établissements publics d’enseignement supérieur ». </t>
  </si>
  <si>
    <t>Masters indifférenciés</t>
  </si>
  <si>
    <t>Mastères, MBA</t>
  </si>
  <si>
    <t>Diplômes d'établissement</t>
  </si>
  <si>
    <t>Diplômes nationaux</t>
  </si>
  <si>
    <t>Maitrises-Masters 1</t>
  </si>
  <si>
    <r>
      <t xml:space="preserve">1. </t>
    </r>
    <r>
      <rPr>
        <sz val="8"/>
        <rFont val="Arial"/>
        <family val="2"/>
      </rPr>
      <t>Voir « Établissements concernés » dans la rubrique « Précisions ».</t>
    </r>
  </si>
  <si>
    <r>
      <t xml:space="preserve">1. </t>
    </r>
    <r>
      <rPr>
        <sz val="8"/>
        <rFont val="Arial"/>
        <family val="2"/>
      </rPr>
      <t>Voir « Établissements concernés » dans la rubrique « Précisions ».</t>
    </r>
  </si>
  <si>
    <t>© SIES</t>
  </si>
  <si>
    <t>Cnam (1) (2)</t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</si>
  <si>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 xml:space="preserve">Révision des chiffres par le Cnam. </t>
    </r>
  </si>
  <si>
    <t>2014 (1)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</si>
  <si>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 xml:space="preserve">Révision des chiffres par le Cnam à partir de 2014. </t>
    </r>
  </si>
  <si>
    <t>[4] Diplômes délivrés en formation continue par les IUT en 2017 et 2018</t>
  </si>
  <si>
    <t>► Champ : France métropolitaine + DROM, Public.</t>
  </si>
  <si>
    <t xml:space="preserve">[2] Diplômes délivrés en formation continue (FC) en 2017 et 2018 selon le type d'établissement  </t>
  </si>
  <si>
    <r>
      <rPr>
        <b/>
        <i/>
        <sz val="8"/>
        <rFont val="Arial"/>
        <family val="2"/>
      </rPr>
      <t xml:space="preserve">Lecture  : </t>
    </r>
    <r>
      <rPr>
        <i/>
        <sz val="8"/>
        <rFont val="Arial"/>
        <family val="2"/>
      </rPr>
      <t xml:space="preserve">en 2018, 59 583 diplômes nationaux ont été délivrés par les universités, les INP et les UT dans le cadre de la formation continue. Ils représentent 62 % des 95 378 diplômes que ces entités délivrent par la formation continue. </t>
    </r>
  </si>
  <si>
    <t>► Champ : France métropolitaine + DROM, Public (Mayotte à partir de 2015).</t>
  </si>
  <si>
    <r>
      <t>[1] Évolution du nombre de diplômes délivrés en formation continue (FC) entre 2007 et 2018</t>
    </r>
    <r>
      <rPr>
        <sz val="9"/>
        <rFont val="Arial"/>
        <family val="2"/>
      </rPr>
      <t>, en milliers</t>
    </r>
  </si>
  <si>
    <t xml:space="preserve">[3] Diplômes nationaux délivrés en formation continue en 2017 et 2018 selon le niveau et le type d'établissement  </t>
  </si>
  <si>
    <t>Nombre de diplômes d'établissement (y.c. DU) délivrés en FC</t>
  </si>
  <si>
    <t>Part des diplômes d'établissement (y.c. DU)  délivrés en FC (%)</t>
  </si>
  <si>
    <t>Doctorats</t>
  </si>
  <si>
    <t>2018 (p)</t>
  </si>
  <si>
    <t>RERS 7.32 - Les diplômes à l'issue de la formation continue dans l'enseignement supérieur</t>
  </si>
  <si>
    <t>-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</si>
  <si>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</si>
  <si>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</si>
  <si>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</si>
  <si>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</si>
  <si>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7.32 Les diplômes à l’issue de la formation continue dans l’enseignement supérieur</t>
  </si>
  <si>
    <t>Sommaire</t>
  </si>
  <si>
    <t>Précisions</t>
  </si>
  <si>
    <r>
      <t>Établissements concernés</t>
    </r>
    <r>
      <rPr>
        <sz val="8"/>
        <color indexed="8"/>
        <rFont val="Arial"/>
        <family val="2"/>
      </rPr>
      <t xml:space="preserve"> - Tous les établissements sous tutelle du ministère en charge de l’Enseignement supérieur. Ils se classent en trois catégories :</t>
    </r>
  </si>
  <si>
    <t>- universités : les universités et leurs composantes, les INP, les universités de technologie et Paris-Dauphine ;</t>
  </si>
  <si>
    <t>- écoles d’ingénieurs et autres établissements : les écoles d’ingénieurs publiques extérieures aux universités, l’Inalco, l’IEP de Paris, les écoles normales supérieures et quelques grands établissements ;</t>
  </si>
  <si>
    <t>- Cnam : le grand établissement et ses centres régionaux associés.</t>
  </si>
  <si>
    <r>
      <t>Niveaux de diplômes</t>
    </r>
    <r>
      <rPr>
        <sz val="8"/>
        <color indexed="8"/>
        <rFont val="Arial"/>
        <family val="2"/>
      </rPr>
      <t xml:space="preserve"> - Voir détail tableau 3.</t>
    </r>
  </si>
  <si>
    <t>Pour en savoir plus</t>
  </si>
  <si>
    <r>
      <t> </t>
    </r>
    <r>
      <rPr>
        <i/>
        <sz val="8"/>
        <color indexed="8"/>
        <rFont val="Arial"/>
        <family val="2"/>
      </rPr>
      <t>Note d’Information</t>
    </r>
    <r>
      <rPr>
        <sz val="8"/>
        <color indexed="8"/>
        <rFont val="Arial"/>
        <family val="2"/>
      </rPr>
      <t> (ESR)</t>
    </r>
    <r>
      <rPr>
        <i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: 20.04.</t>
    </r>
  </si>
  <si>
    <t>Source</t>
  </si>
  <si>
    <t>MESRI-SIES, Enquête n° 6 sur le « Bilan des actions de formation continue réalisées par les établissements publics d’enseignement supérieur ».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</si>
  <si>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</si>
  <si>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</si>
  <si>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</si>
  <si>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</si>
  <si>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</si>
  <si>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</si>
  <si>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</si>
  <si>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</si>
  <si>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du nombre de diplômes délivrés en formation continue (FC) entre 2007 et 2018, en milliers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</si>
</sst>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6" formatCode="0.0"/>
    <numFmt numFmtId="167" formatCode="#,##0.0"/>
    <numFmt numFmtId="179" formatCode="#,##0.00000000"/>
    <numFmt numFmtId="181" formatCode="_(* #,##0_);_(* \(#,##0\);_(* &quot;-&quot;_);_(@_)"/>
    <numFmt numFmtId="182" formatCode="_(* #,##0.00_);_(* \(#,##0.00\);_(* &quot;-&quot;??_);_(@_)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</numFmts>
  <fonts count="62" x14ac:knownFonts="1">
    <font>
      <sz val="8"/>
      <name val="Arial"/>
      <family val="2"/>
    </font>
    <font>
      <sz val="10"/>
      <name val="Arial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rgb="FF0000FF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/>
      <bottom style="thin">
        <color indexed="1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thin">
        <color indexed="48"/>
      </bottom>
      <diagonal/>
    </border>
    <border>
      <left style="thin">
        <color indexed="9"/>
      </left>
      <right style="thin">
        <color indexed="9"/>
      </right>
      <top/>
      <bottom style="thin">
        <color indexed="4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theme="0" tint="-0.14999847407452621"/>
      </right>
      <top/>
      <bottom style="medium">
        <color indexed="12"/>
      </bottom>
      <diagonal/>
    </border>
    <border>
      <left/>
      <right style="thin">
        <color indexed="9"/>
      </right>
      <top/>
      <bottom style="thin">
        <color rgb="FF0000FF"/>
      </bottom>
      <diagonal/>
    </border>
    <border>
      <left style="thin">
        <color indexed="9"/>
      </left>
      <right style="thin">
        <color indexed="9"/>
      </right>
      <top/>
      <bottom style="thin">
        <color rgb="FF0000FF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12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medium">
        <color rgb="FF0000FF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medium">
        <color indexed="12"/>
      </bottom>
      <diagonal/>
    </border>
  </borders>
  <cellStyleXfs count="90">
    <xf numFmtId="0" fontId="0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12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2" fillId="6" borderId="0" applyNumberFormat="0" applyBorder="0" applyAlignment="0" applyProtection="0"/>
    <xf numFmtId="0" fontId="14" fillId="19" borderId="1"/>
    <xf numFmtId="0" fontId="23" fillId="9" borderId="2" applyNumberFormat="0" applyAlignment="0" applyProtection="0"/>
    <xf numFmtId="0" fontId="14" fillId="0" borderId="3"/>
    <xf numFmtId="0" fontId="6" fillId="20" borderId="5" applyNumberFormat="0" applyAlignment="0" applyProtection="0"/>
    <xf numFmtId="0" fontId="24" fillId="21" borderId="0">
      <alignment horizontal="center"/>
    </xf>
    <xf numFmtId="0" fontId="25" fillId="21" borderId="0">
      <alignment horizontal="center" vertical="center"/>
    </xf>
    <xf numFmtId="0" fontId="4" fillId="22" borderId="0">
      <alignment horizontal="center" wrapText="1"/>
    </xf>
    <xf numFmtId="0" fontId="11" fillId="21" borderId="0">
      <alignment horizontal="center"/>
    </xf>
    <xf numFmtId="181" fontId="26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7" fillId="23" borderId="1" applyBorder="0">
      <protection locked="0"/>
    </xf>
    <xf numFmtId="0" fontId="28" fillId="0" borderId="0" applyNumberFormat="0" applyFill="0" applyBorder="0" applyAlignment="0" applyProtection="0"/>
    <xf numFmtId="0" fontId="8" fillId="21" borderId="3">
      <alignment horizontal="left"/>
    </xf>
    <xf numFmtId="0" fontId="29" fillId="21" borderId="0">
      <alignment horizontal="left"/>
    </xf>
    <xf numFmtId="0" fontId="30" fillId="7" borderId="0" applyNumberFormat="0" applyBorder="0" applyAlignment="0" applyProtection="0"/>
    <xf numFmtId="0" fontId="31" fillId="24" borderId="0">
      <alignment horizontal="right" vertical="top" textRotation="90" wrapText="1"/>
    </xf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" borderId="2" applyNumberFormat="0" applyAlignment="0" applyProtection="0"/>
    <xf numFmtId="0" fontId="16" fillId="22" borderId="0">
      <alignment horizontal="center"/>
    </xf>
    <xf numFmtId="0" fontId="14" fillId="21" borderId="10">
      <alignment wrapText="1"/>
    </xf>
    <xf numFmtId="0" fontId="37" fillId="21" borderId="11"/>
    <xf numFmtId="0" fontId="37" fillId="21" borderId="12"/>
    <xf numFmtId="0" fontId="14" fillId="21" borderId="13">
      <alignment horizontal="center" wrapText="1"/>
    </xf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8" fillId="0" borderId="4" applyNumberFormat="0" applyFill="0" applyAlignment="0" applyProtection="0"/>
    <xf numFmtId="0" fontId="4" fillId="0" borderId="0" applyFont="0" applyFill="0" applyBorder="0" applyAlignment="0" applyProtection="0"/>
    <xf numFmtId="43" fontId="1" fillId="0" borderId="0" applyFill="0" applyBorder="0" applyAlignment="0" applyProtection="0"/>
    <xf numFmtId="0" fontId="39" fillId="11" borderId="0" applyNumberFormat="0" applyBorder="0" applyAlignment="0" applyProtection="0"/>
    <xf numFmtId="0" fontId="40" fillId="0" borderId="0"/>
    <xf numFmtId="0" fontId="3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1" fillId="0" borderId="0"/>
    <xf numFmtId="0" fontId="2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6" applyNumberFormat="0" applyFont="0" applyAlignment="0" applyProtection="0"/>
    <xf numFmtId="0" fontId="41" fillId="9" borderId="14" applyNumberFormat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14" fillId="21" borderId="3"/>
    <xf numFmtId="0" fontId="25" fillId="21" borderId="0">
      <alignment horizontal="right"/>
    </xf>
    <xf numFmtId="0" fontId="42" fillId="25" borderId="0">
      <alignment horizontal="center"/>
    </xf>
    <xf numFmtId="0" fontId="43" fillId="22" borderId="0"/>
    <xf numFmtId="0" fontId="44" fillId="24" borderId="15">
      <alignment horizontal="left" vertical="top" wrapText="1"/>
    </xf>
    <xf numFmtId="0" fontId="44" fillId="24" borderId="16">
      <alignment horizontal="left" vertical="top"/>
    </xf>
    <xf numFmtId="37" fontId="45" fillId="0" borderId="0"/>
    <xf numFmtId="0" fontId="24" fillId="21" borderId="0">
      <alignment horizontal="center"/>
    </xf>
    <xf numFmtId="0" fontId="46" fillId="0" borderId="0" applyNumberFormat="0" applyFill="0" applyBorder="0" applyAlignment="0" applyProtection="0"/>
    <xf numFmtId="0" fontId="9" fillId="21" borderId="0"/>
    <xf numFmtId="0" fontId="47" fillId="0" borderId="0" applyNumberFormat="0" applyFill="0" applyBorder="0" applyAlignment="0" applyProtection="0"/>
    <xf numFmtId="0" fontId="4" fillId="0" borderId="0"/>
  </cellStyleXfs>
  <cellXfs count="150">
    <xf numFmtId="0" fontId="0" fillId="0" borderId="0" xfId="0"/>
    <xf numFmtId="0" fontId="4" fillId="0" borderId="0" xfId="68"/>
    <xf numFmtId="0" fontId="7" fillId="0" borderId="0" xfId="70" applyFont="1" applyFill="1" applyBorder="1" applyAlignment="1">
      <alignment horizontal="left" wrapText="1"/>
    </xf>
    <xf numFmtId="0" fontId="4" fillId="0" borderId="0" xfId="68" applyFont="1" applyBorder="1"/>
    <xf numFmtId="0" fontId="10" fillId="26" borderId="17" xfId="70" applyFont="1" applyFill="1" applyBorder="1" applyAlignment="1">
      <alignment horizontal="right" vertical="center" wrapText="1"/>
    </xf>
    <xf numFmtId="0" fontId="0" fillId="0" borderId="0" xfId="70" applyFont="1" applyFill="1" applyBorder="1" applyAlignment="1">
      <alignment wrapText="1"/>
    </xf>
    <xf numFmtId="3" fontId="0" fillId="0" borderId="18" xfId="0" applyNumberFormat="1" applyFont="1" applyFill="1" applyBorder="1" applyAlignment="1"/>
    <xf numFmtId="0" fontId="10" fillId="26" borderId="0" xfId="70" applyFont="1" applyFill="1" applyBorder="1" applyAlignment="1"/>
    <xf numFmtId="3" fontId="10" fillId="26" borderId="18" xfId="70" applyNumberFormat="1" applyFont="1" applyFill="1" applyBorder="1" applyAlignment="1"/>
    <xf numFmtId="0" fontId="10" fillId="26" borderId="19" xfId="70" applyFont="1" applyFill="1" applyBorder="1" applyAlignment="1">
      <alignment wrapText="1"/>
    </xf>
    <xf numFmtId="1" fontId="10" fillId="26" borderId="20" xfId="68" applyNumberFormat="1" applyFont="1" applyFill="1" applyBorder="1" applyAlignment="1"/>
    <xf numFmtId="0" fontId="9" fillId="0" borderId="0" xfId="58" applyFont="1" applyAlignment="1">
      <alignment horizontal="left"/>
    </xf>
    <xf numFmtId="0" fontId="4" fillId="0" borderId="0" xfId="68" applyFont="1"/>
    <xf numFmtId="0" fontId="0" fillId="0" borderId="0" xfId="68" applyFont="1" applyAlignment="1">
      <alignment horizontal="right"/>
    </xf>
    <xf numFmtId="0" fontId="7" fillId="0" borderId="0" xfId="70" applyFont="1" applyFill="1" applyBorder="1" applyAlignment="1"/>
    <xf numFmtId="0" fontId="0" fillId="0" borderId="0" xfId="0" applyBorder="1"/>
    <xf numFmtId="0" fontId="10" fillId="26" borderId="21" xfId="67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10" fillId="26" borderId="18" xfId="67" applyNumberFormat="1" applyFont="1" applyFill="1" applyBorder="1" applyAlignment="1" applyProtection="1">
      <alignment wrapText="1"/>
      <protection locked="0"/>
    </xf>
    <xf numFmtId="0" fontId="10" fillId="26" borderId="18" xfId="69" applyNumberFormat="1" applyFont="1" applyFill="1" applyBorder="1" applyAlignment="1" applyProtection="1">
      <alignment horizontal="center" wrapText="1"/>
      <protection locked="0"/>
    </xf>
    <xf numFmtId="0" fontId="0" fillId="0" borderId="21" xfId="69" applyFont="1" applyFill="1" applyBorder="1" applyAlignment="1">
      <alignment horizontal="left" wrapText="1"/>
    </xf>
    <xf numFmtId="3" fontId="0" fillId="0" borderId="18" xfId="0" applyNumberFormat="1" applyFont="1" applyFill="1" applyBorder="1"/>
    <xf numFmtId="3" fontId="0" fillId="0" borderId="18" xfId="69" applyNumberFormat="1" applyFont="1" applyFill="1" applyBorder="1"/>
    <xf numFmtId="3" fontId="0" fillId="0" borderId="22" xfId="0" applyNumberFormat="1" applyFont="1" applyFill="1" applyBorder="1"/>
    <xf numFmtId="0" fontId="11" fillId="0" borderId="23" xfId="69" applyNumberFormat="1" applyFont="1" applyFill="1" applyBorder="1" applyAlignment="1" applyProtection="1">
      <alignment wrapText="1"/>
      <protection locked="0"/>
    </xf>
    <xf numFmtId="166" fontId="0" fillId="0" borderId="0" xfId="0" applyNumberFormat="1"/>
    <xf numFmtId="0" fontId="8" fillId="0" borderId="21" xfId="69" applyNumberFormat="1" applyFont="1" applyFill="1" applyBorder="1" applyAlignment="1" applyProtection="1">
      <alignment wrapText="1"/>
      <protection locked="0"/>
    </xf>
    <xf numFmtId="3" fontId="0" fillId="0" borderId="18" xfId="0" applyNumberFormat="1" applyFill="1" applyBorder="1"/>
    <xf numFmtId="3" fontId="0" fillId="0" borderId="21" xfId="69" applyNumberFormat="1" applyFont="1" applyFill="1" applyBorder="1" applyAlignment="1">
      <alignment wrapText="1"/>
    </xf>
    <xf numFmtId="0" fontId="0" fillId="0" borderId="18" xfId="0" applyFill="1" applyBorder="1"/>
    <xf numFmtId="3" fontId="0" fillId="0" borderId="18" xfId="69" applyNumberFormat="1" applyFont="1" applyFill="1" applyBorder="1" applyAlignment="1">
      <alignment wrapText="1"/>
    </xf>
    <xf numFmtId="0" fontId="11" fillId="0" borderId="20" xfId="0" applyFont="1" applyFill="1" applyBorder="1"/>
    <xf numFmtId="0" fontId="8" fillId="0" borderId="21" xfId="67" applyNumberFormat="1" applyFont="1" applyFill="1" applyBorder="1" applyAlignment="1" applyProtection="1">
      <alignment wrapText="1"/>
      <protection locked="0"/>
    </xf>
    <xf numFmtId="0" fontId="0" fillId="0" borderId="21" xfId="69" applyFont="1" applyFill="1" applyBorder="1" applyAlignment="1">
      <alignment wrapText="1"/>
    </xf>
    <xf numFmtId="3" fontId="11" fillId="0" borderId="24" xfId="69" applyNumberFormat="1" applyFont="1" applyFill="1" applyBorder="1" applyAlignment="1" applyProtection="1">
      <alignment wrapText="1"/>
      <protection locked="0"/>
    </xf>
    <xf numFmtId="0" fontId="0" fillId="0" borderId="21" xfId="69" applyNumberFormat="1" applyFont="1" applyFill="1" applyBorder="1" applyAlignment="1" applyProtection="1">
      <alignment wrapText="1"/>
      <protection locked="0"/>
    </xf>
    <xf numFmtId="3" fontId="0" fillId="0" borderId="18" xfId="69" applyNumberFormat="1" applyFont="1" applyFill="1" applyBorder="1" applyAlignment="1" applyProtection="1">
      <alignment wrapText="1"/>
      <protection locked="0"/>
    </xf>
    <xf numFmtId="0" fontId="11" fillId="0" borderId="21" xfId="69" applyNumberFormat="1" applyFont="1" applyFill="1" applyBorder="1" applyAlignment="1" applyProtection="1">
      <alignment wrapText="1"/>
      <protection locked="0"/>
    </xf>
    <xf numFmtId="0" fontId="11" fillId="0" borderId="18" xfId="0" applyFont="1" applyFill="1" applyBorder="1"/>
    <xf numFmtId="0" fontId="10" fillId="26" borderId="18" xfId="69" applyFont="1" applyFill="1" applyBorder="1" applyAlignment="1">
      <alignment wrapText="1"/>
    </xf>
    <xf numFmtId="3" fontId="10" fillId="0" borderId="0" xfId="69" applyNumberFormat="1" applyFont="1" applyFill="1" applyBorder="1" applyAlignment="1">
      <alignment wrapText="1"/>
    </xf>
    <xf numFmtId="3" fontId="12" fillId="0" borderId="0" xfId="69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13" fillId="26" borderId="18" xfId="0" applyFont="1" applyFill="1" applyBorder="1" applyAlignment="1">
      <alignment vertical="top"/>
    </xf>
    <xf numFmtId="0" fontId="10" fillId="26" borderId="18" xfId="0" applyFont="1" applyFill="1" applyBorder="1" applyAlignment="1">
      <alignment horizontal="right" vertical="top" wrapText="1"/>
    </xf>
    <xf numFmtId="3" fontId="0" fillId="0" borderId="0" xfId="0" applyNumberFormat="1"/>
    <xf numFmtId="1" fontId="0" fillId="0" borderId="0" xfId="0" applyNumberFormat="1"/>
    <xf numFmtId="166" fontId="0" fillId="0" borderId="18" xfId="68" applyNumberFormat="1" applyFont="1" applyFill="1" applyBorder="1" applyAlignment="1"/>
    <xf numFmtId="3" fontId="52" fillId="0" borderId="0" xfId="69" applyNumberFormat="1" applyFont="1" applyFill="1" applyBorder="1" applyAlignment="1">
      <alignment wrapText="1"/>
    </xf>
    <xf numFmtId="0" fontId="14" fillId="0" borderId="27" xfId="70" applyFont="1" applyFill="1" applyBorder="1" applyAlignment="1">
      <alignment horizontal="left" wrapText="1"/>
    </xf>
    <xf numFmtId="0" fontId="17" fillId="0" borderId="0" xfId="0" applyFont="1" applyFill="1" applyBorder="1" applyAlignment="1">
      <alignment vertical="center"/>
    </xf>
    <xf numFmtId="0" fontId="7" fillId="0" borderId="0" xfId="71" applyFont="1" applyBorder="1" applyAlignment="1">
      <alignment horizontal="left" vertical="center" wrapText="1"/>
    </xf>
    <xf numFmtId="0" fontId="7" fillId="0" borderId="0" xfId="71" applyFont="1" applyBorder="1" applyAlignment="1">
      <alignment horizontal="left" vertical="center"/>
    </xf>
    <xf numFmtId="49" fontId="9" fillId="0" borderId="0" xfId="72" applyNumberFormat="1" applyFont="1" applyFill="1" applyBorder="1" applyAlignment="1"/>
    <xf numFmtId="0" fontId="14" fillId="0" borderId="0" xfId="70" applyFont="1" applyFill="1" applyBorder="1" applyAlignment="1">
      <alignment vertical="center"/>
    </xf>
    <xf numFmtId="3" fontId="4" fillId="0" borderId="0" xfId="68" applyNumberFormat="1"/>
    <xf numFmtId="3" fontId="53" fillId="0" borderId="18" xfId="69" applyNumberFormat="1" applyFont="1" applyFill="1" applyBorder="1"/>
    <xf numFmtId="0" fontId="53" fillId="0" borderId="0" xfId="0" applyFont="1"/>
    <xf numFmtId="0" fontId="11" fillId="0" borderId="28" xfId="69" applyNumberFormat="1" applyFont="1" applyFill="1" applyBorder="1" applyAlignment="1" applyProtection="1">
      <alignment wrapText="1"/>
      <protection locked="0"/>
    </xf>
    <xf numFmtId="3" fontId="11" fillId="0" borderId="29" xfId="69" applyNumberFormat="1" applyFont="1" applyFill="1" applyBorder="1" applyAlignment="1">
      <alignment wrapText="1"/>
    </xf>
    <xf numFmtId="3" fontId="54" fillId="0" borderId="29" xfId="69" applyNumberFormat="1" applyFont="1" applyFill="1" applyBorder="1" applyAlignment="1">
      <alignment wrapText="1"/>
    </xf>
    <xf numFmtId="3" fontId="11" fillId="0" borderId="29" xfId="0" applyNumberFormat="1" applyFont="1" applyFill="1" applyBorder="1"/>
    <xf numFmtId="0" fontId="11" fillId="0" borderId="29" xfId="0" applyFont="1" applyFill="1" applyBorder="1"/>
    <xf numFmtId="166" fontId="53" fillId="0" borderId="0" xfId="0" applyNumberFormat="1" applyFont="1"/>
    <xf numFmtId="166" fontId="14" fillId="0" borderId="18" xfId="68" applyNumberFormat="1" applyFont="1" applyFill="1" applyBorder="1" applyAlignment="1"/>
    <xf numFmtId="3" fontId="55" fillId="26" borderId="18" xfId="70" applyNumberFormat="1" applyFont="1" applyFill="1" applyBorder="1" applyAlignment="1"/>
    <xf numFmtId="1" fontId="55" fillId="26" borderId="20" xfId="68" applyNumberFormat="1" applyFont="1" applyFill="1" applyBorder="1" applyAlignment="1"/>
    <xf numFmtId="3" fontId="14" fillId="0" borderId="18" xfId="69" applyNumberFormat="1" applyFont="1" applyFill="1" applyBorder="1" applyAlignment="1">
      <alignment horizontal="right"/>
    </xf>
    <xf numFmtId="3" fontId="14" fillId="0" borderId="18" xfId="0" applyNumberFormat="1" applyFont="1" applyFill="1" applyBorder="1"/>
    <xf numFmtId="3" fontId="14" fillId="0" borderId="22" xfId="0" applyNumberFormat="1" applyFont="1" applyFill="1" applyBorder="1"/>
    <xf numFmtId="0" fontId="14" fillId="0" borderId="18" xfId="0" applyFont="1" applyFill="1" applyBorder="1"/>
    <xf numFmtId="0" fontId="0" fillId="0" borderId="18" xfId="0" applyFont="1" applyFill="1" applyBorder="1"/>
    <xf numFmtId="3" fontId="55" fillId="26" borderId="18" xfId="69" applyNumberFormat="1" applyFont="1" applyFill="1" applyBorder="1" applyAlignment="1">
      <alignment wrapText="1"/>
    </xf>
    <xf numFmtId="3" fontId="56" fillId="0" borderId="29" xfId="0" applyNumberFormat="1" applyFont="1" applyFill="1" applyBorder="1"/>
    <xf numFmtId="3" fontId="56" fillId="0" borderId="20" xfId="69" applyNumberFormat="1" applyFont="1" applyFill="1" applyBorder="1" applyAlignment="1" applyProtection="1">
      <alignment wrapText="1"/>
      <protection locked="0"/>
    </xf>
    <xf numFmtId="3" fontId="56" fillId="0" borderId="24" xfId="69" applyNumberFormat="1" applyFont="1" applyFill="1" applyBorder="1" applyAlignment="1" applyProtection="1">
      <alignment wrapText="1"/>
      <protection locked="0"/>
    </xf>
    <xf numFmtId="3" fontId="0" fillId="0" borderId="0" xfId="0" applyNumberFormat="1" applyBorder="1"/>
    <xf numFmtId="3" fontId="0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55" fillId="27" borderId="30" xfId="0" applyFont="1" applyFill="1" applyBorder="1"/>
    <xf numFmtId="0" fontId="55" fillId="27" borderId="31" xfId="0" applyFont="1" applyFill="1" applyBorder="1" applyAlignment="1">
      <alignment wrapText="1"/>
    </xf>
    <xf numFmtId="0" fontId="55" fillId="27" borderId="32" xfId="0" applyFont="1" applyFill="1" applyBorder="1" applyAlignment="1"/>
    <xf numFmtId="0" fontId="0" fillId="0" borderId="30" xfId="0" applyBorder="1"/>
    <xf numFmtId="167" fontId="0" fillId="0" borderId="31" xfId="0" applyNumberFormat="1" applyBorder="1"/>
    <xf numFmtId="167" fontId="0" fillId="0" borderId="32" xfId="0" applyNumberFormat="1" applyBorder="1"/>
    <xf numFmtId="0" fontId="0" fillId="0" borderId="30" xfId="0" applyFont="1" applyBorder="1" applyAlignment="1">
      <alignment horizontal="right"/>
    </xf>
    <xf numFmtId="167" fontId="0" fillId="0" borderId="31" xfId="0" applyNumberFormat="1" applyFont="1" applyBorder="1"/>
    <xf numFmtId="167" fontId="0" fillId="0" borderId="32" xfId="0" applyNumberFormat="1" applyFont="1" applyBorder="1"/>
    <xf numFmtId="0" fontId="0" fillId="0" borderId="30" xfId="0" applyFont="1" applyBorder="1"/>
    <xf numFmtId="3" fontId="14" fillId="0" borderId="33" xfId="55" applyNumberFormat="1" applyFont="1" applyFill="1" applyBorder="1" applyAlignment="1">
      <alignment horizontal="right" wrapText="1"/>
    </xf>
    <xf numFmtId="3" fontId="14" fillId="0" borderId="27" xfId="55" applyNumberFormat="1" applyFont="1" applyFill="1" applyBorder="1" applyAlignment="1">
      <alignment horizontal="right" wrapText="1"/>
    </xf>
    <xf numFmtId="167" fontId="0" fillId="0" borderId="0" xfId="0" applyNumberFormat="1" applyFont="1" applyBorder="1"/>
    <xf numFmtId="0" fontId="14" fillId="0" borderId="34" xfId="70" applyFont="1" applyFill="1" applyBorder="1" applyAlignment="1">
      <alignment horizontal="left" wrapText="1"/>
    </xf>
    <xf numFmtId="3" fontId="14" fillId="0" borderId="35" xfId="55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right"/>
    </xf>
    <xf numFmtId="0" fontId="0" fillId="0" borderId="36" xfId="0" applyFont="1" applyBorder="1" applyAlignment="1">
      <alignment horizontal="right"/>
    </xf>
    <xf numFmtId="167" fontId="0" fillId="0" borderId="37" xfId="0" applyNumberFormat="1" applyFont="1" applyFill="1" applyBorder="1"/>
    <xf numFmtId="167" fontId="0" fillId="0" borderId="38" xfId="0" applyNumberFormat="1" applyFont="1" applyFill="1" applyBorder="1"/>
    <xf numFmtId="3" fontId="14" fillId="0" borderId="39" xfId="55" applyNumberFormat="1" applyFont="1" applyFill="1" applyBorder="1" applyAlignment="1">
      <alignment horizontal="right" wrapText="1"/>
    </xf>
    <xf numFmtId="3" fontId="14" fillId="0" borderId="40" xfId="55" applyNumberFormat="1" applyFont="1" applyFill="1" applyBorder="1" applyAlignment="1">
      <alignment horizontal="right" wrapText="1"/>
    </xf>
    <xf numFmtId="166" fontId="0" fillId="0" borderId="0" xfId="0" applyNumberFormat="1" applyBorder="1"/>
    <xf numFmtId="0" fontId="8" fillId="0" borderId="0" xfId="69" applyNumberFormat="1" applyFont="1" applyFill="1" applyBorder="1" applyAlignment="1" applyProtection="1">
      <alignment wrapText="1"/>
      <protection locked="0"/>
    </xf>
    <xf numFmtId="1" fontId="0" fillId="0" borderId="0" xfId="0" applyNumberFormat="1" applyBorder="1"/>
    <xf numFmtId="179" fontId="0" fillId="0" borderId="0" xfId="0" applyNumberFormat="1" applyFont="1" applyFill="1" applyBorder="1"/>
    <xf numFmtId="3" fontId="0" fillId="0" borderId="0" xfId="69" applyNumberFormat="1" applyFont="1" applyFill="1" applyBorder="1" applyAlignment="1">
      <alignment wrapText="1"/>
    </xf>
    <xf numFmtId="3" fontId="0" fillId="0" borderId="0" xfId="69" applyNumberFormat="1" applyFont="1" applyFill="1" applyBorder="1"/>
    <xf numFmtId="4" fontId="0" fillId="0" borderId="0" xfId="69" applyNumberFormat="1" applyFont="1" applyFill="1" applyBorder="1" applyAlignment="1">
      <alignment wrapText="1"/>
    </xf>
    <xf numFmtId="0" fontId="0" fillId="0" borderId="0" xfId="0" applyFill="1" applyBorder="1"/>
    <xf numFmtId="3" fontId="0" fillId="0" borderId="0" xfId="0" applyNumberFormat="1" applyFill="1" applyBorder="1"/>
    <xf numFmtId="3" fontId="0" fillId="0" borderId="0" xfId="69" applyNumberFormat="1" applyFont="1" applyFill="1" applyBorder="1" applyAlignment="1">
      <alignment horizontal="right"/>
    </xf>
    <xf numFmtId="3" fontId="0" fillId="0" borderId="0" xfId="69" applyNumberFormat="1" applyFont="1" applyFill="1" applyBorder="1" applyAlignment="1">
      <alignment horizontal="right" wrapText="1"/>
    </xf>
    <xf numFmtId="3" fontId="57" fillId="0" borderId="0" xfId="0" applyNumberFormat="1" applyFont="1" applyFill="1" applyBorder="1"/>
    <xf numFmtId="3" fontId="0" fillId="0" borderId="0" xfId="0" applyNumberFormat="1" applyFont="1" applyFill="1" applyBorder="1"/>
    <xf numFmtId="0" fontId="0" fillId="0" borderId="18" xfId="0" quotePrefix="1" applyFill="1" applyBorder="1" applyAlignment="1">
      <alignment horizontal="right"/>
    </xf>
    <xf numFmtId="167" fontId="0" fillId="0" borderId="0" xfId="69" applyNumberFormat="1" applyFont="1" applyFill="1" applyBorder="1"/>
    <xf numFmtId="167" fontId="0" fillId="0" borderId="0" xfId="0" applyNumberFormat="1" applyBorder="1"/>
    <xf numFmtId="166" fontId="0" fillId="0" borderId="0" xfId="0" applyNumberFormat="1" applyFill="1" applyBorder="1"/>
    <xf numFmtId="3" fontId="0" fillId="0" borderId="0" xfId="0" applyNumberFormat="1" applyFill="1"/>
    <xf numFmtId="0" fontId="0" fillId="0" borderId="0" xfId="0" applyFill="1"/>
    <xf numFmtId="3" fontId="14" fillId="0" borderId="18" xfId="69" applyNumberFormat="1" applyFont="1" applyFill="1" applyBorder="1" applyAlignment="1" applyProtection="1">
      <alignment wrapText="1"/>
      <protection locked="0"/>
    </xf>
    <xf numFmtId="49" fontId="58" fillId="0" borderId="0" xfId="59" applyNumberFormat="1" applyFont="1" applyFill="1" applyAlignment="1">
      <alignment vertical="center"/>
    </xf>
    <xf numFmtId="49" fontId="48" fillId="0" borderId="0" xfId="59" applyNumberFormat="1" applyFont="1" applyFill="1"/>
    <xf numFmtId="49" fontId="4" fillId="0" borderId="0" xfId="59" applyNumberFormat="1" applyFill="1"/>
    <xf numFmtId="49" fontId="4" fillId="0" borderId="0" xfId="59" applyNumberFormat="1" applyFont="1" applyFill="1" applyAlignment="1">
      <alignment horizontal="center" wrapText="1"/>
    </xf>
    <xf numFmtId="49" fontId="4" fillId="0" borderId="0" xfId="59" applyNumberFormat="1" applyFill="1" applyAlignment="1">
      <alignment wrapText="1"/>
    </xf>
    <xf numFmtId="49" fontId="51" fillId="0" borderId="0" xfId="51" applyNumberFormat="1" applyFill="1"/>
    <xf numFmtId="49" fontId="59" fillId="0" borderId="0" xfId="59" applyNumberFormat="1" applyFont="1" applyFill="1" applyAlignment="1">
      <alignment vertical="center" wrapText="1"/>
    </xf>
    <xf numFmtId="49" fontId="4" fillId="0" borderId="0" xfId="59" applyNumberFormat="1" applyFont="1" applyFill="1"/>
    <xf numFmtId="49" fontId="7" fillId="0" borderId="0" xfId="59" applyNumberFormat="1" applyFont="1" applyFill="1" applyAlignment="1">
      <alignment wrapText="1"/>
    </xf>
    <xf numFmtId="49" fontId="60" fillId="0" borderId="0" xfId="59" applyNumberFormat="1" applyFont="1" applyFill="1" applyAlignment="1">
      <alignment horizontal="justify" vertical="center" wrapText="1"/>
    </xf>
    <xf numFmtId="49" fontId="57" fillId="0" borderId="0" xfId="59" applyNumberFormat="1" applyFont="1" applyFill="1" applyAlignment="1">
      <alignment horizontal="justify" vertical="center" wrapText="1"/>
    </xf>
    <xf numFmtId="49" fontId="58" fillId="0" borderId="0" xfId="59" applyNumberFormat="1" applyFont="1" applyFill="1" applyAlignment="1">
      <alignment horizontal="justify" vertical="center" wrapText="1"/>
    </xf>
    <xf numFmtId="49" fontId="57" fillId="0" borderId="0" xfId="59" applyNumberFormat="1" applyFont="1" applyFill="1" applyAlignment="1">
      <alignment vertical="center" wrapText="1"/>
    </xf>
    <xf numFmtId="49" fontId="58" fillId="0" borderId="0" xfId="59" applyNumberFormat="1" applyFont="1" applyFill="1" applyAlignment="1">
      <alignment vertical="center" wrapText="1"/>
    </xf>
    <xf numFmtId="49" fontId="61" fillId="0" borderId="0" xfId="59" applyNumberFormat="1" applyFont="1" applyFill="1" applyAlignment="1">
      <alignment vertical="center" wrapText="1"/>
    </xf>
    <xf numFmtId="49" fontId="14" fillId="0" borderId="0" xfId="59" applyNumberFormat="1" applyFont="1" applyFill="1" applyAlignment="1">
      <alignment wrapText="1"/>
    </xf>
    <xf numFmtId="49" fontId="14" fillId="0" borderId="0" xfId="59" applyNumberFormat="1" applyFont="1" applyFill="1"/>
    <xf numFmtId="49" fontId="9" fillId="0" borderId="0" xfId="72" applyNumberFormat="1" applyFont="1" applyFill="1" applyBorder="1" applyAlignment="1">
      <alignment horizontal="left"/>
    </xf>
    <xf numFmtId="0" fontId="10" fillId="26" borderId="25" xfId="69" applyNumberFormat="1" applyFont="1" applyFill="1" applyBorder="1" applyAlignment="1" applyProtection="1">
      <alignment horizontal="center" vertical="top" wrapText="1"/>
      <protection locked="0"/>
    </xf>
    <xf numFmtId="0" fontId="15" fillId="0" borderId="0" xfId="68" applyFont="1" applyBorder="1" applyAlignment="1">
      <alignment horizontal="left" vertical="center" wrapText="1"/>
    </xf>
    <xf numFmtId="0" fontId="5" fillId="0" borderId="0" xfId="68" applyFont="1" applyBorder="1"/>
    <xf numFmtId="0" fontId="7" fillId="0" borderId="0" xfId="70" applyFont="1" applyFill="1" applyBorder="1" applyAlignment="1">
      <alignment horizontal="left"/>
    </xf>
    <xf numFmtId="0" fontId="6" fillId="26" borderId="21" xfId="68" applyFont="1" applyFill="1" applyBorder="1" applyAlignment="1">
      <alignment horizontal="center"/>
    </xf>
    <xf numFmtId="0" fontId="10" fillId="26" borderId="26" xfId="70" applyFont="1" applyFill="1" applyBorder="1" applyAlignment="1">
      <alignment horizontal="center" vertical="top" wrapText="1"/>
    </xf>
    <xf numFmtId="0" fontId="10" fillId="26" borderId="26" xfId="69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/>
    <xf numFmtId="0" fontId="10" fillId="26" borderId="26" xfId="0" applyFont="1" applyFill="1" applyBorder="1" applyAlignment="1">
      <alignment horizontal="center" vertical="top"/>
    </xf>
    <xf numFmtId="0" fontId="0" fillId="0" borderId="0" xfId="7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</cellXfs>
  <cellStyles count="9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Milliers" xfId="55" builtinId="3"/>
    <cellStyle name="Neutral" xfId="56"/>
    <cellStyle name="Normaali_Y8_Fin02" xfId="57"/>
    <cellStyle name="Normal" xfId="0" builtinId="0"/>
    <cellStyle name="Normal 2" xfId="58"/>
    <cellStyle name="Normal 2 2" xfId="59"/>
    <cellStyle name="Normal 2 3" xfId="60"/>
    <cellStyle name="Normal 2 4" xfId="61"/>
    <cellStyle name="Normal 2_TC_A1" xfId="62"/>
    <cellStyle name="Normal 3" xfId="63"/>
    <cellStyle name="Normal 3 2" xfId="64"/>
    <cellStyle name="Normal 4" xfId="65"/>
    <cellStyle name="Normal 5" xfId="66"/>
    <cellStyle name="Normal_diplômes_détaillés_2003_2005" xfId="67"/>
    <cellStyle name="Normal_Diplomes_T41_univ_UT_2007" xfId="68"/>
    <cellStyle name="Normal_Feuil1" xfId="69"/>
    <cellStyle name="Normal_recap_diplomes_par_etablissements" xfId="70"/>
    <cellStyle name="Normal_rers_2008_tot" xfId="71"/>
    <cellStyle name="Normal_types_stagiaires_univ_2005_sstom" xfId="72"/>
    <cellStyle name="Note" xfId="73"/>
    <cellStyle name="Output" xfId="74"/>
    <cellStyle name="Percent 2" xfId="75"/>
    <cellStyle name="Percent_1 SubOverv.USd" xfId="76"/>
    <cellStyle name="Prozent_SubCatperStud" xfId="77"/>
    <cellStyle name="row" xfId="78"/>
    <cellStyle name="RowCodes" xfId="79"/>
    <cellStyle name="Row-Col Headings" xfId="80"/>
    <cellStyle name="RowTitles_CENTRAL_GOVT" xfId="81"/>
    <cellStyle name="RowTitles-Col2" xfId="82"/>
    <cellStyle name="RowTitles-Detail" xfId="83"/>
    <cellStyle name="Standard_Info" xfId="84"/>
    <cellStyle name="temp" xfId="85"/>
    <cellStyle name="Title" xfId="86"/>
    <cellStyle name="title1" xfId="87"/>
    <cellStyle name="Warning Text" xfId="88"/>
    <cellStyle name="표준_T_A8(통계청_검증결과)" xfId="8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726363832005856E-2"/>
          <c:y val="4.4077253565269793E-2"/>
          <c:w val="0.93692812117327129"/>
          <c:h val="0.77410676574005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'7.32 Graphique 1'!$B$5</c:f>
              <c:strCache>
                <c:ptCount val="1"/>
                <c:pt idx="0">
                  <c:v>Diplômes d'établissement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'7.32 Graphique 1'!$A$6:$A$17</c:f>
              <c:strCach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 (1)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strCache>
            </c:strRef>
          </c:cat>
          <c:val>
            <c:numRef>
              <c:f>'7.32 Graphique 1'!$B$6:$B$17</c:f>
              <c:numCache>
                <c:formatCode>#,##0.0</c:formatCode>
                <c:ptCount val="12"/>
                <c:pt idx="0">
                  <c:v>26.859000000000002</c:v>
                </c:pt>
                <c:pt idx="1">
                  <c:v>27.138999999999999</c:v>
                </c:pt>
                <c:pt idx="2">
                  <c:v>26.073</c:v>
                </c:pt>
                <c:pt idx="3">
                  <c:v>24.402999999999999</c:v>
                </c:pt>
                <c:pt idx="4">
                  <c:v>23.49</c:v>
                </c:pt>
                <c:pt idx="5">
                  <c:v>29.048999999999999</c:v>
                </c:pt>
                <c:pt idx="6">
                  <c:v>26.382999999999999</c:v>
                </c:pt>
                <c:pt idx="7">
                  <c:v>32.308999999999997</c:v>
                </c:pt>
                <c:pt idx="8">
                  <c:v>34.811999999999998</c:v>
                </c:pt>
                <c:pt idx="9">
                  <c:v>35.963999999999999</c:v>
                </c:pt>
                <c:pt idx="10">
                  <c:v>36.6</c:v>
                </c:pt>
                <c:pt idx="11">
                  <c:v>36.4</c:v>
                </c:pt>
              </c:numCache>
            </c:numRef>
          </c:val>
        </c:ser>
        <c:ser>
          <c:idx val="1"/>
          <c:order val="1"/>
          <c:tx>
            <c:strRef>
              <c:f>'7.32 Graphique 1'!$C$5</c:f>
              <c:strCache>
                <c:ptCount val="1"/>
                <c:pt idx="0">
                  <c:v>Diplômes nationaux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'7.32 Graphique 1'!$A$6:$A$17</c:f>
              <c:strCach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 (1)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strCache>
            </c:strRef>
          </c:cat>
          <c:val>
            <c:numRef>
              <c:f>'7.32 Graphique 1'!$C$6:$C$17</c:f>
              <c:numCache>
                <c:formatCode>#,##0.0</c:formatCode>
                <c:ptCount val="12"/>
                <c:pt idx="0">
                  <c:v>41.220999999999997</c:v>
                </c:pt>
                <c:pt idx="1">
                  <c:v>38.121000000000002</c:v>
                </c:pt>
                <c:pt idx="2">
                  <c:v>36.875</c:v>
                </c:pt>
                <c:pt idx="3">
                  <c:v>43.776000000000003</c:v>
                </c:pt>
                <c:pt idx="4">
                  <c:v>47.780999999999999</c:v>
                </c:pt>
                <c:pt idx="5">
                  <c:v>52.753999999999998</c:v>
                </c:pt>
                <c:pt idx="6">
                  <c:v>55.872</c:v>
                </c:pt>
                <c:pt idx="7">
                  <c:v>57.872</c:v>
                </c:pt>
                <c:pt idx="8">
                  <c:v>61.796999999999997</c:v>
                </c:pt>
                <c:pt idx="9">
                  <c:v>64.525000000000006</c:v>
                </c:pt>
                <c:pt idx="10">
                  <c:v>68.599999999999994</c:v>
                </c:pt>
                <c:pt idx="11">
                  <c:v>66.8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650816"/>
        <c:axId val="101652352"/>
      </c:barChart>
      <c:lineChart>
        <c:grouping val="standard"/>
        <c:varyColors val="0"/>
        <c:ser>
          <c:idx val="2"/>
          <c:order val="2"/>
          <c:tx>
            <c:strRef>
              <c:f>'7.32 Graphique 1'!$D$5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'7.32 Graphique 1'!$A$6:$A$17</c:f>
              <c:strCach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 (1)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strCache>
            </c:strRef>
          </c:cat>
          <c:val>
            <c:numRef>
              <c:f>'7.32 Graphique 1'!$D$6:$D$17</c:f>
              <c:numCache>
                <c:formatCode>#,##0.0</c:formatCode>
                <c:ptCount val="12"/>
                <c:pt idx="0">
                  <c:v>68.08</c:v>
                </c:pt>
                <c:pt idx="1">
                  <c:v>65.260000000000005</c:v>
                </c:pt>
                <c:pt idx="2">
                  <c:v>62.948</c:v>
                </c:pt>
                <c:pt idx="3">
                  <c:v>68.179000000000002</c:v>
                </c:pt>
                <c:pt idx="4">
                  <c:v>71.271000000000001</c:v>
                </c:pt>
                <c:pt idx="5">
                  <c:v>81.802999999999997</c:v>
                </c:pt>
                <c:pt idx="6">
                  <c:v>82.254999999999995</c:v>
                </c:pt>
                <c:pt idx="7">
                  <c:v>90.180999999999997</c:v>
                </c:pt>
                <c:pt idx="8">
                  <c:v>96.608999999999995</c:v>
                </c:pt>
                <c:pt idx="9">
                  <c:v>100.489</c:v>
                </c:pt>
                <c:pt idx="10">
                  <c:v>105.2</c:v>
                </c:pt>
                <c:pt idx="11">
                  <c:v>103.2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50816"/>
        <c:axId val="101652352"/>
      </c:lineChart>
      <c:catAx>
        <c:axId val="1016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652352"/>
        <c:crosses val="autoZero"/>
        <c:auto val="1"/>
        <c:lblAlgn val="ctr"/>
        <c:lblOffset val="100"/>
        <c:noMultiLvlLbl val="0"/>
      </c:catAx>
      <c:valAx>
        <c:axId val="1016523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1650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114300</xdr:rowOff>
    </xdr:from>
    <xdr:to>
      <xdr:col>11</xdr:col>
      <xdr:colOff>590550</xdr:colOff>
      <xdr:row>42</xdr:row>
      <xdr:rowOff>28575</xdr:rowOff>
    </xdr:to>
    <xdr:graphicFrame macro="">
      <xdr:nvGraphicFramePr>
        <xdr:cNvPr id="523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97/FCU2005/R&#233;sultats/DIPLOMES/r&#233;cap_part_diplomes_nationaux_020304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vail.gouv.fr/IMG/xls/Series_longues_emploi_produc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/Publie/MEN_Etat_de_lEcole/2003/14_SitSociale/2003_14_Calcu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etroub/AppData/Local/Microsoft/Windows/Temporary%20Internet%20Files/Content.Outlook/CVGDL4Y2/Macro_Notice_ch08_2019_version_201908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a1/RERS/2020/RERS8.28/Macro_Notice_ch08_2019_version_201908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/Publications/MEN_Etat_de_lEcole/2008/25/Etat_Ecole_22%20(&#233;dition%20200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_%t_dipl_nat_univ_ 02_05"/>
      <sheetName val="recap_diplomes_nat_du_2002_2005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tissement emploi"/>
      <sheetName val="gestion des dates"/>
      <sheetName val="Date de parution des résultats"/>
      <sheetName val="efftab1$"/>
      <sheetName val="effhist1"/>
      <sheetName val="effgra"/>
      <sheetName val="efftab1"/>
      <sheetName val="Effectif depuis 1970"/>
      <sheetName val="Avertissement Intérim"/>
      <sheetName val="Intérim mensuel "/>
      <sheetName val="Intérim trimestriel"/>
      <sheetName val="Intérim annuel"/>
    </sheetNames>
    <sheetDataSet>
      <sheetData sheetId="0" refreshError="1"/>
      <sheetData sheetId="1">
        <row r="1">
          <cell r="C1">
            <v>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 (2002)"/>
      <sheetName val="F1 (En 2002 Cal 6-03)"/>
      <sheetName val="Detail_F1"/>
      <sheetName val="Detail_F1_2"/>
      <sheetName val="Detail_F1_3"/>
      <sheetName val="Detail_F1_4"/>
      <sheetName val="F1_Emplois_enseignants"/>
      <sheetName val="Enseignants"/>
      <sheetName val="F2 (En 2002 Cal 6-03)"/>
      <sheetName val="2- Salaire (Calculs 2003)"/>
      <sheetName val="Detail_F2_1"/>
      <sheetName val="PGM F1 (2003)"/>
      <sheetName val="PGM F2 (200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tab1$ (DARES)"/>
      <sheetName val="01- IVA"/>
      <sheetName val="IVA 98-06 (2)"/>
      <sheetName val="IVA 98-06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105.83203125" style="123" customWidth="1"/>
    <col min="2" max="16384" width="12" style="123"/>
  </cols>
  <sheetData>
    <row r="1" spans="1:1" x14ac:dyDescent="0.2">
      <c r="A1" s="122" t="s">
        <v>63</v>
      </c>
    </row>
    <row r="3" spans="1:1" ht="27.75" x14ac:dyDescent="0.2">
      <c r="A3" s="124" t="s">
        <v>64</v>
      </c>
    </row>
    <row r="4" spans="1:1" x14ac:dyDescent="0.2">
      <c r="A4" s="125"/>
    </row>
    <row r="6" spans="1:1" ht="102" customHeight="1" x14ac:dyDescent="0.2">
      <c r="A6" s="124" t="s">
        <v>65</v>
      </c>
    </row>
    <row r="8" spans="1:1" x14ac:dyDescent="0.2">
      <c r="A8" s="126" t="s">
        <v>66</v>
      </c>
    </row>
    <row r="10" spans="1:1" ht="31.5" x14ac:dyDescent="0.2">
      <c r="A10" s="127" t="s">
        <v>67</v>
      </c>
    </row>
    <row r="11" spans="1:1" x14ac:dyDescent="0.2">
      <c r="A11" s="122"/>
    </row>
    <row r="12" spans="1:1" x14ac:dyDescent="0.2">
      <c r="A12" s="122"/>
    </row>
    <row r="13" spans="1:1" x14ac:dyDescent="0.2">
      <c r="A13" s="122"/>
    </row>
    <row r="14" spans="1:1" s="128" customFormat="1" x14ac:dyDescent="0.2"/>
    <row r="15" spans="1:1" ht="35.1" customHeight="1" x14ac:dyDescent="0.2">
      <c r="A15" s="121" t="s">
        <v>68</v>
      </c>
    </row>
    <row r="16" spans="1:1" x14ac:dyDescent="0.2">
      <c r="A16" s="129" t="s">
        <v>87</v>
      </c>
    </row>
    <row r="17" spans="1:1" x14ac:dyDescent="0.2">
      <c r="A17" s="129" t="s">
        <v>52</v>
      </c>
    </row>
    <row r="18" spans="1:1" ht="24" x14ac:dyDescent="0.2">
      <c r="A18" s="129" t="s">
        <v>56</v>
      </c>
    </row>
    <row r="19" spans="1:1" x14ac:dyDescent="0.2">
      <c r="A19" s="129" t="s">
        <v>50</v>
      </c>
    </row>
    <row r="20" spans="1:1" x14ac:dyDescent="0.2">
      <c r="A20" s="129"/>
    </row>
    <row r="21" spans="1:1" x14ac:dyDescent="0.2">
      <c r="A21" s="129"/>
    </row>
    <row r="22" spans="1:1" x14ac:dyDescent="0.2">
      <c r="A22" s="129"/>
    </row>
    <row r="23" spans="1:1" x14ac:dyDescent="0.2">
      <c r="A23" s="129"/>
    </row>
    <row r="24" spans="1:1" x14ac:dyDescent="0.2">
      <c r="A24" s="129"/>
    </row>
    <row r="25" spans="1:1" ht="35.1" customHeight="1" x14ac:dyDescent="0.2">
      <c r="A25" s="121" t="s">
        <v>69</v>
      </c>
    </row>
    <row r="26" spans="1:1" ht="22.5" x14ac:dyDescent="0.2">
      <c r="A26" s="130" t="s">
        <v>70</v>
      </c>
    </row>
    <row r="27" spans="1:1" x14ac:dyDescent="0.2">
      <c r="A27" s="131" t="s">
        <v>71</v>
      </c>
    </row>
    <row r="28" spans="1:1" ht="22.5" x14ac:dyDescent="0.2">
      <c r="A28" s="131" t="s">
        <v>72</v>
      </c>
    </row>
    <row r="29" spans="1:1" x14ac:dyDescent="0.2">
      <c r="A29" s="131" t="s">
        <v>73</v>
      </c>
    </row>
    <row r="30" spans="1:1" x14ac:dyDescent="0.2">
      <c r="A30" s="130" t="s">
        <v>74</v>
      </c>
    </row>
    <row r="31" spans="1:1" ht="35.1" customHeight="1" x14ac:dyDescent="0.2">
      <c r="A31" s="132" t="s">
        <v>75</v>
      </c>
    </row>
    <row r="32" spans="1:1" x14ac:dyDescent="0.2">
      <c r="A32" s="133" t="s">
        <v>76</v>
      </c>
    </row>
    <row r="33" spans="1:1" ht="35.1" customHeight="1" x14ac:dyDescent="0.2">
      <c r="A33" s="134" t="s">
        <v>77</v>
      </c>
    </row>
    <row r="34" spans="1:1" ht="22.5" x14ac:dyDescent="0.2">
      <c r="A34" s="135" t="s">
        <v>78</v>
      </c>
    </row>
    <row r="35" spans="1:1" x14ac:dyDescent="0.2">
      <c r="A35" s="128"/>
    </row>
    <row r="36" spans="1:1" ht="22.5" x14ac:dyDescent="0.2">
      <c r="A36" s="136" t="s">
        <v>79</v>
      </c>
    </row>
    <row r="37" spans="1:1" x14ac:dyDescent="0.2">
      <c r="A37" s="137"/>
    </row>
    <row r="38" spans="1:1" x14ac:dyDescent="0.2">
      <c r="A38" s="121" t="s">
        <v>80</v>
      </c>
    </row>
    <row r="39" spans="1:1" x14ac:dyDescent="0.2">
      <c r="A39" s="137"/>
    </row>
    <row r="40" spans="1:1" x14ac:dyDescent="0.2">
      <c r="A40" s="137" t="s">
        <v>81</v>
      </c>
    </row>
    <row r="41" spans="1:1" x14ac:dyDescent="0.2">
      <c r="A41" s="137" t="s">
        <v>82</v>
      </c>
    </row>
    <row r="42" spans="1:1" x14ac:dyDescent="0.2">
      <c r="A42" s="137" t="s">
        <v>83</v>
      </c>
    </row>
    <row r="43" spans="1:1" x14ac:dyDescent="0.2">
      <c r="A43" s="137" t="s">
        <v>84</v>
      </c>
    </row>
    <row r="44" spans="1:1" x14ac:dyDescent="0.2">
      <c r="A44" s="137" t="s">
        <v>85</v>
      </c>
    </row>
    <row r="45" spans="1:1" x14ac:dyDescent="0.2">
      <c r="A45" s="137" t="s">
        <v>86</v>
      </c>
    </row>
    <row r="46" spans="1:1" x14ac:dyDescent="0.2">
      <c r="A46" s="128"/>
    </row>
    <row r="47" spans="1:1" x14ac:dyDescent="0.2">
      <c r="A47" s="128"/>
    </row>
    <row r="48" spans="1:1" x14ac:dyDescent="0.2">
      <c r="A48" s="128"/>
    </row>
    <row r="49" spans="1:1" x14ac:dyDescent="0.2">
      <c r="A49" s="128"/>
    </row>
    <row r="50" spans="1:1" x14ac:dyDescent="0.2">
      <c r="A50" s="128"/>
    </row>
    <row r="51" spans="1:1" x14ac:dyDescent="0.2">
      <c r="A51" s="128"/>
    </row>
    <row r="52" spans="1:1" x14ac:dyDescent="0.2">
      <c r="A52" s="128"/>
    </row>
    <row r="53" spans="1:1" x14ac:dyDescent="0.2">
      <c r="A53" s="128"/>
    </row>
    <row r="54" spans="1:1" x14ac:dyDescent="0.2">
      <c r="A54" s="128"/>
    </row>
    <row r="55" spans="1:1" x14ac:dyDescent="0.2">
      <c r="A55" s="128"/>
    </row>
    <row r="56" spans="1:1" x14ac:dyDescent="0.2">
      <c r="A56" s="128"/>
    </row>
    <row r="57" spans="1:1" x14ac:dyDescent="0.2">
      <c r="A57" s="128"/>
    </row>
    <row r="58" spans="1:1" x14ac:dyDescent="0.2">
      <c r="A58" s="128"/>
    </row>
    <row r="59" spans="1:1" x14ac:dyDescent="0.2">
      <c r="A59" s="128"/>
    </row>
    <row r="60" spans="1:1" x14ac:dyDescent="0.2">
      <c r="A60" s="128"/>
    </row>
    <row r="61" spans="1:1" x14ac:dyDescent="0.2">
      <c r="A61" s="128"/>
    </row>
    <row r="62" spans="1:1" x14ac:dyDescent="0.2">
      <c r="A62" s="128"/>
    </row>
    <row r="63" spans="1:1" x14ac:dyDescent="0.2">
      <c r="A63" s="128"/>
    </row>
    <row r="64" spans="1:1" x14ac:dyDescent="0.2">
      <c r="A64" s="128"/>
    </row>
    <row r="65" spans="1:1" x14ac:dyDescent="0.2">
      <c r="A65" s="128"/>
    </row>
    <row r="66" spans="1:1" x14ac:dyDescent="0.2">
      <c r="A66" s="128"/>
    </row>
    <row r="67" spans="1:1" x14ac:dyDescent="0.2">
      <c r="A67" s="128"/>
    </row>
    <row r="68" spans="1:1" x14ac:dyDescent="0.2">
      <c r="A68" s="128"/>
    </row>
    <row r="69" spans="1:1" x14ac:dyDescent="0.2">
      <c r="A69" s="128"/>
    </row>
    <row r="70" spans="1:1" x14ac:dyDescent="0.2">
      <c r="A70" s="128"/>
    </row>
    <row r="71" spans="1:1" x14ac:dyDescent="0.2">
      <c r="A71" s="128"/>
    </row>
    <row r="72" spans="1:1" x14ac:dyDescent="0.2">
      <c r="A72" s="128"/>
    </row>
    <row r="73" spans="1:1" x14ac:dyDescent="0.2">
      <c r="A73" s="128"/>
    </row>
    <row r="74" spans="1:1" x14ac:dyDescent="0.2">
      <c r="A74" s="128"/>
    </row>
    <row r="75" spans="1:1" x14ac:dyDescent="0.2">
      <c r="A75" s="128"/>
    </row>
    <row r="76" spans="1:1" x14ac:dyDescent="0.2">
      <c r="A76" s="128"/>
    </row>
    <row r="77" spans="1:1" x14ac:dyDescent="0.2">
      <c r="A77" s="128"/>
    </row>
    <row r="78" spans="1:1" x14ac:dyDescent="0.2">
      <c r="A78" s="128"/>
    </row>
    <row r="79" spans="1:1" x14ac:dyDescent="0.2">
      <c r="A79" s="128"/>
    </row>
    <row r="80" spans="1:1" x14ac:dyDescent="0.2">
      <c r="A80" s="128"/>
    </row>
    <row r="81" spans="1:1" x14ac:dyDescent="0.2">
      <c r="A81" s="128"/>
    </row>
    <row r="82" spans="1:1" x14ac:dyDescent="0.2">
      <c r="A82" s="128"/>
    </row>
    <row r="83" spans="1:1" x14ac:dyDescent="0.2">
      <c r="A83" s="128"/>
    </row>
    <row r="84" spans="1:1" x14ac:dyDescent="0.2">
      <c r="A84" s="128"/>
    </row>
    <row r="85" spans="1:1" x14ac:dyDescent="0.2">
      <c r="A85" s="128"/>
    </row>
    <row r="86" spans="1:1" x14ac:dyDescent="0.2">
      <c r="A86" s="128"/>
    </row>
    <row r="87" spans="1:1" x14ac:dyDescent="0.2">
      <c r="A87" s="128"/>
    </row>
    <row r="88" spans="1:1" x14ac:dyDescent="0.2">
      <c r="A88" s="128"/>
    </row>
    <row r="89" spans="1:1" x14ac:dyDescent="0.2">
      <c r="A89" s="128"/>
    </row>
    <row r="90" spans="1:1" x14ac:dyDescent="0.2">
      <c r="A90" s="128"/>
    </row>
    <row r="91" spans="1:1" x14ac:dyDescent="0.2">
      <c r="A91" s="128"/>
    </row>
    <row r="92" spans="1:1" x14ac:dyDescent="0.2">
      <c r="A92" s="128"/>
    </row>
    <row r="93" spans="1:1" x14ac:dyDescent="0.2">
      <c r="A93" s="128"/>
    </row>
    <row r="94" spans="1:1" x14ac:dyDescent="0.2">
      <c r="A94" s="128"/>
    </row>
    <row r="95" spans="1:1" x14ac:dyDescent="0.2">
      <c r="A95" s="128"/>
    </row>
    <row r="96" spans="1:1" x14ac:dyDescent="0.2">
      <c r="A96" s="128"/>
    </row>
    <row r="97" spans="1:1" x14ac:dyDescent="0.2">
      <c r="A97" s="128"/>
    </row>
    <row r="98" spans="1:1" x14ac:dyDescent="0.2">
      <c r="A98" s="128"/>
    </row>
    <row r="99" spans="1:1" x14ac:dyDescent="0.2">
      <c r="A99" s="128"/>
    </row>
    <row r="100" spans="1:1" x14ac:dyDescent="0.2">
      <c r="A100" s="128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46"/>
  <sheetViews>
    <sheetView zoomScaleNormal="100" workbookViewId="0"/>
  </sheetViews>
  <sheetFormatPr baseColWidth="10" defaultRowHeight="11.25" x14ac:dyDescent="0.2"/>
  <cols>
    <col min="2" max="2" width="16.33203125" customWidth="1"/>
  </cols>
  <sheetData>
    <row r="1" spans="1:13" ht="15" x14ac:dyDescent="0.2">
      <c r="A1" s="50" t="s">
        <v>61</v>
      </c>
      <c r="B1" s="50"/>
      <c r="C1" s="50"/>
      <c r="D1" s="50"/>
      <c r="E1" s="50"/>
      <c r="F1" s="50"/>
      <c r="G1" s="50"/>
    </row>
    <row r="2" spans="1:13" ht="12" x14ac:dyDescent="0.2">
      <c r="A2" s="51"/>
      <c r="B2" s="51"/>
      <c r="C2" s="51"/>
      <c r="D2" s="51"/>
      <c r="E2" s="51"/>
      <c r="F2" s="51"/>
      <c r="G2" s="51"/>
      <c r="H2" s="51"/>
    </row>
    <row r="3" spans="1:13" ht="12" x14ac:dyDescent="0.2">
      <c r="A3" s="52" t="s">
        <v>55</v>
      </c>
      <c r="B3" s="52"/>
      <c r="C3" s="52"/>
      <c r="D3" s="52"/>
      <c r="E3" s="52"/>
      <c r="F3" s="52"/>
      <c r="G3" s="52"/>
      <c r="H3" s="52"/>
    </row>
    <row r="5" spans="1:13" ht="22.5" x14ac:dyDescent="0.2">
      <c r="A5" s="80"/>
      <c r="B5" s="81" t="s">
        <v>40</v>
      </c>
      <c r="C5" s="81" t="s">
        <v>41</v>
      </c>
      <c r="D5" s="82" t="s">
        <v>0</v>
      </c>
      <c r="E5" s="79"/>
      <c r="F5" s="78"/>
    </row>
    <row r="6" spans="1:13" x14ac:dyDescent="0.2">
      <c r="A6" s="83">
        <v>2007</v>
      </c>
      <c r="B6" s="84">
        <v>26.859000000000002</v>
      </c>
      <c r="C6" s="84">
        <v>41.220999999999997</v>
      </c>
      <c r="D6" s="85">
        <v>68.08</v>
      </c>
      <c r="E6" s="76"/>
      <c r="F6" s="76"/>
      <c r="J6" s="25"/>
      <c r="K6" s="25"/>
      <c r="L6" s="25"/>
    </row>
    <row r="7" spans="1:13" x14ac:dyDescent="0.2">
      <c r="A7" s="83">
        <v>2008</v>
      </c>
      <c r="B7" s="84">
        <v>27.138999999999999</v>
      </c>
      <c r="C7" s="84">
        <v>38.121000000000002</v>
      </c>
      <c r="D7" s="85">
        <v>65.260000000000005</v>
      </c>
      <c r="E7" s="76"/>
      <c r="F7" s="76"/>
      <c r="J7" s="25"/>
      <c r="K7" s="25"/>
      <c r="L7" s="25"/>
    </row>
    <row r="8" spans="1:13" x14ac:dyDescent="0.2">
      <c r="A8" s="83">
        <v>2009</v>
      </c>
      <c r="B8" s="84">
        <v>26.073</v>
      </c>
      <c r="C8" s="84">
        <v>36.875</v>
      </c>
      <c r="D8" s="85">
        <v>62.948</v>
      </c>
      <c r="E8" s="76"/>
      <c r="F8" s="76"/>
      <c r="J8" s="25"/>
      <c r="K8" s="25"/>
      <c r="L8" s="25"/>
    </row>
    <row r="9" spans="1:13" x14ac:dyDescent="0.2">
      <c r="A9" s="83">
        <v>2010</v>
      </c>
      <c r="B9" s="84">
        <v>24.402999999999999</v>
      </c>
      <c r="C9" s="84">
        <v>43.776000000000003</v>
      </c>
      <c r="D9" s="85">
        <v>68.179000000000002</v>
      </c>
      <c r="E9" s="76"/>
      <c r="F9" s="76"/>
      <c r="J9" s="25"/>
      <c r="K9" s="25"/>
      <c r="L9" s="25"/>
    </row>
    <row r="10" spans="1:13" x14ac:dyDescent="0.2">
      <c r="A10" s="83">
        <v>2011</v>
      </c>
      <c r="B10" s="84">
        <v>23.49</v>
      </c>
      <c r="C10" s="84">
        <v>47.780999999999999</v>
      </c>
      <c r="D10" s="85">
        <v>71.271000000000001</v>
      </c>
      <c r="E10" s="76"/>
      <c r="F10" s="76"/>
      <c r="J10" s="25"/>
      <c r="K10" s="25"/>
      <c r="L10" s="25"/>
    </row>
    <row r="11" spans="1:13" x14ac:dyDescent="0.2">
      <c r="A11" s="83">
        <v>2012</v>
      </c>
      <c r="B11" s="84">
        <v>29.048999999999999</v>
      </c>
      <c r="C11" s="84">
        <v>52.753999999999998</v>
      </c>
      <c r="D11" s="85">
        <v>81.802999999999997</v>
      </c>
      <c r="E11" s="76"/>
      <c r="F11" s="76"/>
      <c r="J11" s="25"/>
      <c r="K11" s="25"/>
      <c r="L11" s="25"/>
    </row>
    <row r="12" spans="1:13" x14ac:dyDescent="0.2">
      <c r="A12" s="83">
        <v>2013</v>
      </c>
      <c r="B12" s="84">
        <v>26.382999999999999</v>
      </c>
      <c r="C12" s="84">
        <v>55.872</v>
      </c>
      <c r="D12" s="85">
        <v>82.254999999999995</v>
      </c>
      <c r="E12" s="76"/>
      <c r="F12" s="76"/>
      <c r="J12" s="25"/>
      <c r="K12" s="25"/>
      <c r="L12" s="25"/>
    </row>
    <row r="13" spans="1:13" x14ac:dyDescent="0.2">
      <c r="A13" s="86" t="s">
        <v>48</v>
      </c>
      <c r="B13" s="87">
        <v>32.308999999999997</v>
      </c>
      <c r="C13" s="87">
        <v>57.872</v>
      </c>
      <c r="D13" s="88">
        <v>90.180999999999997</v>
      </c>
      <c r="E13" s="77"/>
      <c r="F13" s="77"/>
      <c r="H13" s="57"/>
      <c r="I13" s="57"/>
      <c r="J13" s="63"/>
      <c r="K13" s="63"/>
      <c r="L13" s="63"/>
      <c r="M13" s="57"/>
    </row>
    <row r="14" spans="1:13" x14ac:dyDescent="0.2">
      <c r="A14" s="89">
        <v>2015</v>
      </c>
      <c r="B14" s="87">
        <v>34.811999999999998</v>
      </c>
      <c r="C14" s="87">
        <v>61.796999999999997</v>
      </c>
      <c r="D14" s="88">
        <v>96.608999999999995</v>
      </c>
      <c r="E14" s="77"/>
      <c r="F14" s="77"/>
      <c r="H14" s="57"/>
      <c r="I14" s="57"/>
      <c r="J14" s="63"/>
      <c r="K14" s="63"/>
      <c r="L14" s="63"/>
      <c r="M14" s="57"/>
    </row>
    <row r="15" spans="1:13" x14ac:dyDescent="0.2">
      <c r="A15" s="89">
        <v>2016</v>
      </c>
      <c r="B15" s="87">
        <v>35.963999999999999</v>
      </c>
      <c r="C15" s="87">
        <v>64.525000000000006</v>
      </c>
      <c r="D15" s="88">
        <v>100.489</v>
      </c>
      <c r="E15" s="77"/>
      <c r="F15" s="77"/>
      <c r="H15" s="57"/>
      <c r="I15" s="57"/>
      <c r="J15" s="63"/>
      <c r="K15" s="63"/>
      <c r="L15" s="63"/>
      <c r="M15" s="57"/>
    </row>
    <row r="16" spans="1:13" x14ac:dyDescent="0.2">
      <c r="A16" s="95">
        <v>2017</v>
      </c>
      <c r="B16" s="92">
        <v>36.6</v>
      </c>
      <c r="C16" s="92">
        <v>68.599999999999994</v>
      </c>
      <c r="D16" s="92">
        <v>105.2</v>
      </c>
      <c r="E16" s="77"/>
      <c r="F16" s="77"/>
      <c r="H16" s="57"/>
      <c r="I16" s="57"/>
      <c r="J16" s="63"/>
      <c r="K16" s="63"/>
      <c r="L16" s="63"/>
      <c r="M16" s="57"/>
    </row>
    <row r="17" spans="1:13" ht="12" thickBot="1" x14ac:dyDescent="0.25">
      <c r="A17" s="96">
        <v>2018</v>
      </c>
      <c r="B17" s="97">
        <v>36.4</v>
      </c>
      <c r="C17" s="97">
        <v>66.8</v>
      </c>
      <c r="D17" s="98">
        <v>103.2</v>
      </c>
      <c r="E17" s="77"/>
      <c r="F17" s="77"/>
      <c r="H17" s="57"/>
      <c r="I17" s="57"/>
      <c r="J17" s="63"/>
      <c r="K17" s="63"/>
      <c r="L17" s="63"/>
      <c r="M17" s="57"/>
    </row>
    <row r="20" spans="1:13" ht="12" x14ac:dyDescent="0.2">
      <c r="A20" s="52" t="s">
        <v>55</v>
      </c>
    </row>
    <row r="44" spans="1:12" ht="12.75" x14ac:dyDescent="0.2">
      <c r="A44" s="11" t="s">
        <v>54</v>
      </c>
      <c r="B44" s="12"/>
      <c r="C44" s="12"/>
      <c r="D44" s="12"/>
      <c r="E44" s="12"/>
      <c r="F44" s="12"/>
      <c r="G44" s="12"/>
      <c r="H44" s="12"/>
      <c r="L44" s="13" t="s">
        <v>45</v>
      </c>
    </row>
    <row r="45" spans="1:12" ht="12.75" x14ac:dyDescent="0.2">
      <c r="A45" t="s">
        <v>49</v>
      </c>
      <c r="D45" s="1"/>
      <c r="E45" s="1"/>
      <c r="F45" s="1"/>
      <c r="G45" s="1"/>
      <c r="H45" s="1"/>
      <c r="I45" s="1"/>
    </row>
    <row r="46" spans="1:12" x14ac:dyDescent="0.2">
      <c r="A46" s="54" t="s">
        <v>37</v>
      </c>
    </row>
  </sheetData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O24"/>
  <sheetViews>
    <sheetView zoomScaleNormal="100" workbookViewId="0"/>
  </sheetViews>
  <sheetFormatPr baseColWidth="10" defaultColWidth="13.33203125" defaultRowHeight="12.75" customHeight="1" x14ac:dyDescent="0.2"/>
  <cols>
    <col min="1" max="1" width="60.83203125" style="1" customWidth="1"/>
    <col min="2" max="9" width="11.83203125" style="1" customWidth="1"/>
    <col min="10" max="249" width="13.33203125" style="1" customWidth="1"/>
  </cols>
  <sheetData>
    <row r="1" spans="1:10" ht="15" x14ac:dyDescent="0.25">
      <c r="A1" s="141" t="s">
        <v>61</v>
      </c>
      <c r="B1" s="141"/>
      <c r="C1" s="141"/>
      <c r="D1" s="141"/>
      <c r="E1" s="141"/>
    </row>
    <row r="2" spans="1:10" ht="13.5" customHeight="1" x14ac:dyDescent="0.2"/>
    <row r="3" spans="1:10" ht="15" customHeight="1" x14ac:dyDescent="0.2">
      <c r="A3" s="142" t="s">
        <v>52</v>
      </c>
      <c r="B3" s="142"/>
      <c r="C3" s="142"/>
      <c r="D3" s="142"/>
    </row>
    <row r="4" spans="1:10" ht="12.75" customHeight="1" x14ac:dyDescent="0.2">
      <c r="B4" s="2"/>
      <c r="C4" s="2"/>
      <c r="D4" s="2"/>
      <c r="E4" s="3"/>
      <c r="F4" s="3"/>
      <c r="G4" s="3"/>
      <c r="H4" s="3"/>
      <c r="I4" s="3"/>
    </row>
    <row r="5" spans="1:10" ht="36.75" customHeight="1" x14ac:dyDescent="0.2">
      <c r="A5" s="143"/>
      <c r="B5" s="144" t="s">
        <v>35</v>
      </c>
      <c r="C5" s="144"/>
      <c r="D5" s="145" t="s">
        <v>36</v>
      </c>
      <c r="E5" s="145"/>
      <c r="F5" s="145" t="s">
        <v>46</v>
      </c>
      <c r="G5" s="145"/>
      <c r="H5" s="139" t="s">
        <v>0</v>
      </c>
      <c r="I5" s="139"/>
    </row>
    <row r="6" spans="1:10" ht="20.25" customHeight="1" x14ac:dyDescent="0.2">
      <c r="A6" s="143"/>
      <c r="B6" s="4">
        <v>2017</v>
      </c>
      <c r="C6" s="4">
        <v>2018</v>
      </c>
      <c r="D6" s="4">
        <v>2017</v>
      </c>
      <c r="E6" s="4">
        <v>2018</v>
      </c>
      <c r="F6" s="4">
        <v>2017</v>
      </c>
      <c r="G6" s="4" t="s">
        <v>60</v>
      </c>
      <c r="H6" s="4">
        <v>2017</v>
      </c>
      <c r="I6" s="4">
        <v>2018</v>
      </c>
    </row>
    <row r="7" spans="1:10" ht="15.95" customHeight="1" x14ac:dyDescent="0.2">
      <c r="A7" s="5" t="s">
        <v>1</v>
      </c>
      <c r="B7" s="6">
        <v>59731</v>
      </c>
      <c r="C7" s="6">
        <v>59583</v>
      </c>
      <c r="D7" s="6">
        <v>1603</v>
      </c>
      <c r="E7" s="6">
        <v>1676</v>
      </c>
      <c r="F7" s="6">
        <v>7264</v>
      </c>
      <c r="G7" s="6">
        <v>5564</v>
      </c>
      <c r="H7" s="6">
        <f>B7+D7+F7</f>
        <v>68598</v>
      </c>
      <c r="I7" s="6">
        <f>C7+E7+G7</f>
        <v>66823</v>
      </c>
      <c r="J7" s="55"/>
    </row>
    <row r="8" spans="1:10" ht="15.95" customHeight="1" x14ac:dyDescent="0.2">
      <c r="A8" s="5" t="s">
        <v>57</v>
      </c>
      <c r="B8" s="6">
        <v>34473</v>
      </c>
      <c r="C8" s="6">
        <v>35795</v>
      </c>
      <c r="D8" s="6">
        <v>383</v>
      </c>
      <c r="E8" s="6">
        <v>289</v>
      </c>
      <c r="F8" s="6">
        <v>1718</v>
      </c>
      <c r="G8" s="6">
        <v>313</v>
      </c>
      <c r="H8" s="6">
        <f>B8+D8+F8</f>
        <v>36574</v>
      </c>
      <c r="I8" s="6">
        <f>C8+E8+G8</f>
        <v>36397</v>
      </c>
      <c r="J8" s="55"/>
    </row>
    <row r="9" spans="1:10" ht="15.95" customHeight="1" x14ac:dyDescent="0.2">
      <c r="A9" s="7" t="s">
        <v>2</v>
      </c>
      <c r="B9" s="8">
        <v>94204</v>
      </c>
      <c r="C9" s="8">
        <v>95378</v>
      </c>
      <c r="D9" s="8">
        <f>D7+D8</f>
        <v>1986</v>
      </c>
      <c r="E9" s="8">
        <f>E7+E8</f>
        <v>1965</v>
      </c>
      <c r="F9" s="65">
        <v>8982</v>
      </c>
      <c r="G9" s="65">
        <v>5877</v>
      </c>
      <c r="H9" s="65">
        <f>H7+H8</f>
        <v>105172</v>
      </c>
      <c r="I9" s="65">
        <f>I7+I8</f>
        <v>103220</v>
      </c>
      <c r="J9" s="55"/>
    </row>
    <row r="10" spans="1:10" ht="15.95" customHeight="1" x14ac:dyDescent="0.2">
      <c r="A10" s="5" t="s">
        <v>3</v>
      </c>
      <c r="B10" s="47">
        <v>63.4</v>
      </c>
      <c r="C10" s="47">
        <v>62.5</v>
      </c>
      <c r="D10" s="47">
        <v>80.7</v>
      </c>
      <c r="E10" s="47">
        <v>85.3</v>
      </c>
      <c r="F10" s="64">
        <v>80.900000000000006</v>
      </c>
      <c r="G10" s="64">
        <v>94.7</v>
      </c>
      <c r="H10" s="64">
        <v>65.2</v>
      </c>
      <c r="I10" s="64">
        <v>64.7</v>
      </c>
    </row>
    <row r="11" spans="1:10" ht="15.95" customHeight="1" x14ac:dyDescent="0.2">
      <c r="A11" s="5" t="s">
        <v>58</v>
      </c>
      <c r="B11" s="47">
        <v>36.6</v>
      </c>
      <c r="C11" s="47">
        <v>37.5</v>
      </c>
      <c r="D11" s="47">
        <v>19.3</v>
      </c>
      <c r="E11" s="47">
        <v>14.7</v>
      </c>
      <c r="F11" s="64">
        <v>19.100000000000001</v>
      </c>
      <c r="G11" s="64">
        <v>5.3</v>
      </c>
      <c r="H11" s="64">
        <v>34.799999999999997</v>
      </c>
      <c r="I11" s="64">
        <v>35.299999999999997</v>
      </c>
    </row>
    <row r="12" spans="1:10" ht="15.95" customHeight="1" x14ac:dyDescent="0.2">
      <c r="A12" s="9" t="s">
        <v>4</v>
      </c>
      <c r="B12" s="10">
        <v>100</v>
      </c>
      <c r="C12" s="10">
        <v>100</v>
      </c>
      <c r="D12" s="10">
        <v>100</v>
      </c>
      <c r="E12" s="10">
        <v>100</v>
      </c>
      <c r="F12" s="66">
        <v>100</v>
      </c>
      <c r="G12" s="66">
        <v>100</v>
      </c>
      <c r="H12" s="66">
        <v>100</v>
      </c>
      <c r="I12" s="66">
        <v>100</v>
      </c>
    </row>
    <row r="13" spans="1:10" ht="12.75" customHeight="1" x14ac:dyDescent="0.2">
      <c r="A13" s="11" t="s">
        <v>51</v>
      </c>
      <c r="B13" s="12"/>
      <c r="C13" s="12"/>
      <c r="D13" s="12"/>
      <c r="E13" s="12"/>
      <c r="F13" s="12"/>
      <c r="G13" s="12"/>
      <c r="H13" s="12"/>
      <c r="I13" s="13" t="s">
        <v>45</v>
      </c>
    </row>
    <row r="14" spans="1:10" ht="12.75" customHeight="1" x14ac:dyDescent="0.2">
      <c r="A14" s="138" t="s">
        <v>44</v>
      </c>
      <c r="B14" s="138"/>
      <c r="C14" s="138"/>
    </row>
    <row r="15" spans="1:10" ht="13.5" customHeight="1" x14ac:dyDescent="0.2">
      <c r="A15" t="s">
        <v>47</v>
      </c>
      <c r="H15" s="54"/>
    </row>
    <row r="16" spans="1:10" ht="12" customHeight="1" x14ac:dyDescent="0.2">
      <c r="A16" s="140" t="s">
        <v>53</v>
      </c>
      <c r="B16" s="140"/>
      <c r="C16" s="140"/>
      <c r="D16" s="140"/>
      <c r="E16" s="140"/>
      <c r="F16" s="140"/>
      <c r="G16" s="140"/>
      <c r="H16" s="140"/>
      <c r="I16" s="140"/>
    </row>
    <row r="18" spans="1:9" ht="12.75" customHeight="1" x14ac:dyDescent="0.2">
      <c r="A18" s="54" t="s">
        <v>37</v>
      </c>
      <c r="B18" s="55"/>
      <c r="C18" s="55"/>
      <c r="D18" s="55"/>
      <c r="E18" s="55"/>
      <c r="F18" s="55"/>
      <c r="G18" s="55"/>
      <c r="H18" s="55"/>
      <c r="I18" s="55"/>
    </row>
    <row r="24" spans="1:9" ht="19.5" customHeight="1" x14ac:dyDescent="0.2"/>
  </sheetData>
  <sheetProtection selectLockedCells="1" selectUnlockedCells="1"/>
  <mergeCells count="9">
    <mergeCell ref="A14:C14"/>
    <mergeCell ref="H5:I5"/>
    <mergeCell ref="A16:I16"/>
    <mergeCell ref="A1:E1"/>
    <mergeCell ref="A3:D3"/>
    <mergeCell ref="A5:A6"/>
    <mergeCell ref="B5:C5"/>
    <mergeCell ref="D5:E5"/>
    <mergeCell ref="F5:G5"/>
  </mergeCells>
  <pageMargins left="0.78749999999999998" right="0.78749999999999998" top="0.98402777777777772" bottom="0.98402777777777772" header="0.51180555555555551" footer="0.51180555555555551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R41"/>
  <sheetViews>
    <sheetView zoomScaleNormal="100" workbookViewId="0"/>
  </sheetViews>
  <sheetFormatPr baseColWidth="10" defaultRowHeight="11.25" customHeight="1" x14ac:dyDescent="0.2"/>
  <cols>
    <col min="1" max="1" width="38.33203125" customWidth="1"/>
    <col min="2" max="2" width="8.1640625" customWidth="1"/>
    <col min="3" max="3" width="8.33203125" customWidth="1"/>
    <col min="4" max="4" width="7.6640625" customWidth="1"/>
    <col min="5" max="5" width="8" customWidth="1"/>
    <col min="6" max="9" width="10.83203125" customWidth="1"/>
    <col min="11" max="11" width="13.1640625" bestFit="1" customWidth="1"/>
  </cols>
  <sheetData>
    <row r="1" spans="1:18" ht="15" x14ac:dyDescent="0.25">
      <c r="A1" s="146" t="s">
        <v>61</v>
      </c>
      <c r="B1" s="146"/>
      <c r="C1" s="146"/>
      <c r="D1" s="146"/>
      <c r="E1" s="146"/>
      <c r="F1" s="146"/>
      <c r="G1" s="146"/>
      <c r="H1" s="146"/>
      <c r="I1" s="146"/>
    </row>
    <row r="2" spans="1:18" s="1" customFormat="1" ht="13.5" customHeight="1" x14ac:dyDescent="0.2">
      <c r="J2"/>
    </row>
    <row r="3" spans="1:18" s="1" customFormat="1" ht="15" customHeight="1" x14ac:dyDescent="0.2">
      <c r="A3" s="14" t="s">
        <v>56</v>
      </c>
      <c r="B3" s="14"/>
      <c r="C3" s="14"/>
      <c r="D3" s="14"/>
      <c r="J3"/>
    </row>
    <row r="4" spans="1:18" ht="11.25" customHeight="1" x14ac:dyDescent="0.2">
      <c r="A4" s="57"/>
      <c r="B4" s="15"/>
      <c r="C4" s="15"/>
      <c r="D4" s="15"/>
      <c r="E4" s="15"/>
      <c r="F4" s="15"/>
      <c r="G4" s="15"/>
    </row>
    <row r="5" spans="1:18" s="17" customFormat="1" ht="66" customHeight="1" x14ac:dyDescent="0.2">
      <c r="A5" s="16"/>
      <c r="B5" s="145" t="s">
        <v>35</v>
      </c>
      <c r="C5" s="145"/>
      <c r="D5" s="145" t="s">
        <v>36</v>
      </c>
      <c r="E5" s="145"/>
      <c r="F5" s="145" t="s">
        <v>46</v>
      </c>
      <c r="G5" s="145"/>
      <c r="H5" s="147" t="s">
        <v>0</v>
      </c>
      <c r="I5" s="147"/>
      <c r="J5" s="15"/>
    </row>
    <row r="6" spans="1:18" ht="11.25" customHeight="1" x14ac:dyDescent="0.2">
      <c r="A6" s="18"/>
      <c r="B6" s="19">
        <v>2017</v>
      </c>
      <c r="C6" s="19">
        <v>2018</v>
      </c>
      <c r="D6" s="19">
        <v>2017</v>
      </c>
      <c r="E6" s="19">
        <v>2018</v>
      </c>
      <c r="F6" s="19">
        <v>2017</v>
      </c>
      <c r="G6" s="19" t="s">
        <v>60</v>
      </c>
      <c r="H6" s="19">
        <v>2017</v>
      </c>
      <c r="I6" s="19">
        <v>2018</v>
      </c>
      <c r="J6" s="15"/>
    </row>
    <row r="7" spans="1:18" ht="11.25" customHeight="1" x14ac:dyDescent="0.2">
      <c r="A7" s="20" t="s">
        <v>5</v>
      </c>
      <c r="B7" s="21">
        <v>123</v>
      </c>
      <c r="C7" s="21">
        <v>302</v>
      </c>
      <c r="D7" s="22"/>
      <c r="E7" s="22"/>
      <c r="F7" s="56"/>
      <c r="G7" s="56"/>
      <c r="H7" s="23">
        <v>123</v>
      </c>
      <c r="I7" s="23">
        <v>302</v>
      </c>
      <c r="J7" s="101"/>
      <c r="K7" s="45"/>
      <c r="L7" s="45"/>
      <c r="M7" s="45"/>
      <c r="N7" s="45"/>
      <c r="O7" s="45"/>
      <c r="P7" s="45"/>
      <c r="Q7" s="45"/>
    </row>
    <row r="8" spans="1:18" ht="11.25" customHeight="1" x14ac:dyDescent="0.2">
      <c r="A8" s="20" t="s">
        <v>6</v>
      </c>
      <c r="B8" s="21">
        <v>4279</v>
      </c>
      <c r="C8" s="21">
        <v>3523</v>
      </c>
      <c r="D8" s="22"/>
      <c r="E8" s="22"/>
      <c r="F8" s="56"/>
      <c r="G8" s="56"/>
      <c r="H8" s="23">
        <v>4279</v>
      </c>
      <c r="I8" s="23">
        <v>3523</v>
      </c>
      <c r="J8" s="101"/>
      <c r="K8" s="45"/>
      <c r="L8" s="45"/>
      <c r="M8" s="45"/>
      <c r="N8" s="45"/>
      <c r="O8" s="45"/>
      <c r="P8" s="45"/>
    </row>
    <row r="9" spans="1:18" ht="11.25" customHeight="1" x14ac:dyDescent="0.2">
      <c r="A9" s="20" t="s">
        <v>7</v>
      </c>
      <c r="B9" s="21">
        <v>770</v>
      </c>
      <c r="C9" s="21">
        <v>837</v>
      </c>
      <c r="D9" s="22"/>
      <c r="E9" s="22"/>
      <c r="F9" s="56"/>
      <c r="G9" s="56"/>
      <c r="H9" s="23">
        <v>770</v>
      </c>
      <c r="I9" s="23">
        <v>837</v>
      </c>
      <c r="J9" s="101"/>
      <c r="K9" s="45"/>
      <c r="L9" s="45"/>
      <c r="M9" s="45"/>
      <c r="N9" s="45"/>
      <c r="O9" s="45"/>
      <c r="P9" s="45"/>
    </row>
    <row r="10" spans="1:18" ht="11.25" customHeight="1" x14ac:dyDescent="0.2">
      <c r="A10" s="20" t="s">
        <v>8</v>
      </c>
      <c r="B10" s="21">
        <v>251</v>
      </c>
      <c r="C10" s="21">
        <v>170</v>
      </c>
      <c r="D10" s="22"/>
      <c r="E10" s="22"/>
      <c r="F10" s="56"/>
      <c r="G10" s="56"/>
      <c r="H10" s="23">
        <v>251</v>
      </c>
      <c r="I10" s="23">
        <v>170</v>
      </c>
      <c r="J10" s="101"/>
      <c r="K10" s="45"/>
      <c r="L10" s="45"/>
      <c r="O10" s="45"/>
      <c r="P10" s="45"/>
      <c r="Q10" s="45"/>
      <c r="R10" s="45"/>
    </row>
    <row r="11" spans="1:18" ht="11.25" customHeight="1" x14ac:dyDescent="0.2">
      <c r="A11" s="58" t="s">
        <v>9</v>
      </c>
      <c r="B11" s="59">
        <v>5423</v>
      </c>
      <c r="C11" s="59">
        <v>4832</v>
      </c>
      <c r="D11" s="59"/>
      <c r="E11" s="59"/>
      <c r="F11" s="60"/>
      <c r="G11" s="60"/>
      <c r="H11" s="73">
        <v>5423</v>
      </c>
      <c r="I11" s="73">
        <v>4832</v>
      </c>
      <c r="J11" s="101"/>
      <c r="K11" s="45"/>
      <c r="L11" s="45"/>
    </row>
    <row r="12" spans="1:18" ht="11.25" customHeight="1" x14ac:dyDescent="0.2">
      <c r="A12" s="26" t="s">
        <v>10</v>
      </c>
      <c r="B12" s="21">
        <v>680</v>
      </c>
      <c r="C12" s="21">
        <v>558</v>
      </c>
      <c r="D12" s="27"/>
      <c r="E12" s="27"/>
      <c r="F12" s="67"/>
      <c r="G12" s="67"/>
      <c r="H12" s="69">
        <v>680</v>
      </c>
      <c r="I12" s="69">
        <v>558</v>
      </c>
      <c r="J12" s="101"/>
      <c r="K12" s="45"/>
    </row>
    <row r="13" spans="1:18" ht="11.25" customHeight="1" x14ac:dyDescent="0.2">
      <c r="A13" s="28" t="s">
        <v>11</v>
      </c>
      <c r="B13" s="21">
        <v>4647</v>
      </c>
      <c r="C13" s="21">
        <v>4328</v>
      </c>
      <c r="D13" s="27"/>
      <c r="E13" s="27"/>
      <c r="F13" s="68">
        <v>2</v>
      </c>
      <c r="G13" s="68">
        <v>54</v>
      </c>
      <c r="H13" s="69">
        <v>4649</v>
      </c>
      <c r="I13" s="69">
        <v>4382</v>
      </c>
      <c r="J13" s="101"/>
      <c r="K13" s="45"/>
      <c r="L13" s="45"/>
    </row>
    <row r="14" spans="1:18" ht="11.25" customHeight="1" x14ac:dyDescent="0.2">
      <c r="A14" s="26" t="s">
        <v>12</v>
      </c>
      <c r="B14" s="21">
        <v>234</v>
      </c>
      <c r="C14" s="21">
        <v>379</v>
      </c>
      <c r="D14" s="21"/>
      <c r="E14" s="21"/>
      <c r="F14" s="70">
        <v>955</v>
      </c>
      <c r="G14" s="70">
        <v>348</v>
      </c>
      <c r="H14" s="69">
        <v>1189</v>
      </c>
      <c r="I14" s="69">
        <v>727</v>
      </c>
      <c r="J14" s="101"/>
      <c r="K14" s="45"/>
      <c r="L14" s="45"/>
    </row>
    <row r="15" spans="1:18" ht="11.25" customHeight="1" x14ac:dyDescent="0.2">
      <c r="A15" s="26" t="s">
        <v>13</v>
      </c>
      <c r="B15" s="21">
        <v>110</v>
      </c>
      <c r="C15" s="21">
        <v>39</v>
      </c>
      <c r="D15" s="29"/>
      <c r="E15" s="29"/>
      <c r="F15" s="70"/>
      <c r="G15" s="70"/>
      <c r="H15" s="69">
        <v>110</v>
      </c>
      <c r="I15" s="69">
        <v>39</v>
      </c>
      <c r="J15" s="101"/>
      <c r="K15" s="45"/>
      <c r="L15" s="45"/>
    </row>
    <row r="16" spans="1:18" ht="11.25" customHeight="1" x14ac:dyDescent="0.2">
      <c r="A16" s="58" t="s">
        <v>14</v>
      </c>
      <c r="B16" s="61">
        <v>5671</v>
      </c>
      <c r="C16" s="61">
        <v>5304</v>
      </c>
      <c r="D16" s="62"/>
      <c r="E16" s="62"/>
      <c r="F16" s="73">
        <v>957</v>
      </c>
      <c r="G16" s="73">
        <v>402</v>
      </c>
      <c r="H16" s="73">
        <v>6628</v>
      </c>
      <c r="I16" s="73">
        <v>5706</v>
      </c>
      <c r="J16" s="117"/>
      <c r="K16" s="45"/>
      <c r="L16" s="45"/>
    </row>
    <row r="17" spans="1:18" ht="11.25" customHeight="1" x14ac:dyDescent="0.2">
      <c r="A17" s="32" t="s">
        <v>15</v>
      </c>
      <c r="B17" s="22">
        <v>3675</v>
      </c>
      <c r="C17" s="22">
        <v>4164</v>
      </c>
      <c r="D17" s="29">
        <v>48</v>
      </c>
      <c r="E17" s="29">
        <v>37</v>
      </c>
      <c r="F17" s="21">
        <v>1958</v>
      </c>
      <c r="G17" s="21">
        <v>1596</v>
      </c>
      <c r="H17" s="23">
        <v>5681</v>
      </c>
      <c r="I17" s="23">
        <v>5797</v>
      </c>
      <c r="J17" s="101"/>
      <c r="K17" s="45"/>
      <c r="L17" s="45"/>
    </row>
    <row r="18" spans="1:18" ht="11.25" customHeight="1" x14ac:dyDescent="0.2">
      <c r="A18" s="32" t="s">
        <v>16</v>
      </c>
      <c r="B18" s="22">
        <v>18815</v>
      </c>
      <c r="C18" s="22">
        <v>18393</v>
      </c>
      <c r="D18" s="21">
        <v>2</v>
      </c>
      <c r="E18" s="21">
        <v>1</v>
      </c>
      <c r="F18" s="21">
        <v>1383</v>
      </c>
      <c r="G18" s="21">
        <v>1129</v>
      </c>
      <c r="H18" s="23">
        <v>20200</v>
      </c>
      <c r="I18" s="23">
        <v>19523</v>
      </c>
      <c r="J18" s="101"/>
      <c r="K18" s="104"/>
      <c r="L18" s="45"/>
    </row>
    <row r="19" spans="1:18" ht="11.25" customHeight="1" x14ac:dyDescent="0.2">
      <c r="A19" s="33" t="s">
        <v>42</v>
      </c>
      <c r="B19" s="118">
        <v>4979</v>
      </c>
      <c r="C19" s="118">
        <v>3668</v>
      </c>
      <c r="D19" s="29">
        <v>253</v>
      </c>
      <c r="E19" s="29">
        <v>215</v>
      </c>
      <c r="F19" s="21"/>
      <c r="G19" s="21"/>
      <c r="H19" s="23">
        <v>5232</v>
      </c>
      <c r="I19" s="23">
        <v>3883</v>
      </c>
      <c r="J19" s="101"/>
      <c r="K19" s="25"/>
      <c r="L19" s="45"/>
    </row>
    <row r="20" spans="1:18" ht="11.25" customHeight="1" x14ac:dyDescent="0.2">
      <c r="A20" s="33" t="s">
        <v>17</v>
      </c>
      <c r="B20" s="119">
        <v>26</v>
      </c>
      <c r="C20" s="119">
        <v>12</v>
      </c>
      <c r="D20" s="29">
        <v>1</v>
      </c>
      <c r="E20" s="29">
        <v>1</v>
      </c>
      <c r="F20" s="21"/>
      <c r="G20" s="21"/>
      <c r="H20" s="23">
        <v>27</v>
      </c>
      <c r="I20" s="23">
        <v>13</v>
      </c>
      <c r="J20" s="101"/>
      <c r="L20" s="45"/>
    </row>
    <row r="21" spans="1:18" ht="11.25" customHeight="1" x14ac:dyDescent="0.2">
      <c r="A21" s="28" t="s">
        <v>18</v>
      </c>
      <c r="B21" s="119">
        <v>442</v>
      </c>
      <c r="C21" s="119">
        <v>1019</v>
      </c>
      <c r="D21" s="30">
        <v>32</v>
      </c>
      <c r="E21" s="30">
        <v>14</v>
      </c>
      <c r="F21" s="21">
        <v>1401</v>
      </c>
      <c r="G21" s="21">
        <v>1073</v>
      </c>
      <c r="H21" s="23">
        <v>1875</v>
      </c>
      <c r="I21" s="23">
        <v>2106</v>
      </c>
      <c r="J21" s="101"/>
      <c r="L21" s="45"/>
      <c r="M21" s="45"/>
      <c r="N21" s="45"/>
    </row>
    <row r="22" spans="1:18" ht="11.25" customHeight="1" x14ac:dyDescent="0.2">
      <c r="A22" s="24" t="s">
        <v>19</v>
      </c>
      <c r="B22" s="34">
        <v>27937</v>
      </c>
      <c r="C22" s="34">
        <v>27256</v>
      </c>
      <c r="D22" s="31">
        <v>336</v>
      </c>
      <c r="E22" s="31">
        <v>268</v>
      </c>
      <c r="F22" s="75">
        <v>4742</v>
      </c>
      <c r="G22" s="75">
        <v>3798</v>
      </c>
      <c r="H22" s="73">
        <v>33015</v>
      </c>
      <c r="I22" s="73">
        <v>31322</v>
      </c>
      <c r="J22" s="117"/>
      <c r="K22" s="116"/>
      <c r="L22" s="45"/>
    </row>
    <row r="23" spans="1:18" ht="11.25" customHeight="1" x14ac:dyDescent="0.2">
      <c r="A23" s="28" t="s">
        <v>20</v>
      </c>
      <c r="B23" s="22">
        <v>64</v>
      </c>
      <c r="C23" s="22">
        <v>17</v>
      </c>
      <c r="D23" s="29"/>
      <c r="E23" s="29"/>
      <c r="F23" s="71"/>
      <c r="G23" s="71"/>
      <c r="H23" s="23">
        <v>64</v>
      </c>
      <c r="I23" s="23">
        <v>17</v>
      </c>
      <c r="J23" s="101"/>
      <c r="K23" s="15"/>
    </row>
    <row r="24" spans="1:18" ht="11.25" customHeight="1" x14ac:dyDescent="0.2">
      <c r="A24" s="26" t="s">
        <v>21</v>
      </c>
      <c r="B24" s="118">
        <v>4425</v>
      </c>
      <c r="C24" s="118">
        <v>5209</v>
      </c>
      <c r="D24" s="22">
        <v>11</v>
      </c>
      <c r="E24" s="22">
        <v>6</v>
      </c>
      <c r="F24" s="71"/>
      <c r="G24" s="71"/>
      <c r="H24" s="23">
        <v>4436</v>
      </c>
      <c r="I24" s="23">
        <v>5215</v>
      </c>
      <c r="J24" s="101"/>
      <c r="K24" s="15"/>
      <c r="L24" s="15"/>
      <c r="P24" s="15"/>
    </row>
    <row r="25" spans="1:18" ht="11.25" customHeight="1" x14ac:dyDescent="0.2">
      <c r="A25" s="35" t="s">
        <v>22</v>
      </c>
      <c r="B25" s="36">
        <v>368</v>
      </c>
      <c r="C25" s="36">
        <v>87</v>
      </c>
      <c r="D25" s="36">
        <v>34</v>
      </c>
      <c r="E25" s="36">
        <v>2</v>
      </c>
      <c r="F25" s="71"/>
      <c r="G25" s="71"/>
      <c r="H25" s="23">
        <v>402</v>
      </c>
      <c r="I25" s="23">
        <v>89</v>
      </c>
      <c r="J25" s="101"/>
      <c r="K25" s="15"/>
      <c r="L25" s="15"/>
      <c r="M25" s="107"/>
      <c r="N25" s="15"/>
      <c r="O25" s="15"/>
      <c r="P25" s="15"/>
      <c r="R25" s="15"/>
    </row>
    <row r="26" spans="1:18" ht="11.25" customHeight="1" x14ac:dyDescent="0.2">
      <c r="A26" s="26" t="s">
        <v>38</v>
      </c>
      <c r="B26" s="30">
        <v>11172</v>
      </c>
      <c r="C26" s="30">
        <v>11922</v>
      </c>
      <c r="D26" s="30">
        <v>340</v>
      </c>
      <c r="E26" s="30">
        <v>294</v>
      </c>
      <c r="F26" s="71">
        <v>719</v>
      </c>
      <c r="G26" s="71">
        <v>740</v>
      </c>
      <c r="H26" s="23">
        <v>12231</v>
      </c>
      <c r="I26" s="23">
        <v>12956</v>
      </c>
      <c r="J26" s="102"/>
      <c r="K26" s="105"/>
      <c r="L26" s="15"/>
      <c r="M26" s="105"/>
      <c r="N26" s="105"/>
      <c r="O26" s="109"/>
      <c r="P26" s="108"/>
      <c r="Q26" s="112"/>
      <c r="R26" s="113"/>
    </row>
    <row r="27" spans="1:18" ht="11.25" customHeight="1" x14ac:dyDescent="0.2">
      <c r="A27" s="26" t="s">
        <v>23</v>
      </c>
      <c r="B27" s="30">
        <v>1984</v>
      </c>
      <c r="C27" s="30">
        <v>1444</v>
      </c>
      <c r="D27" s="30">
        <v>197</v>
      </c>
      <c r="E27" s="30">
        <v>133</v>
      </c>
      <c r="F27" s="71"/>
      <c r="G27" s="71"/>
      <c r="H27" s="23">
        <v>2181</v>
      </c>
      <c r="I27" s="23">
        <v>1577</v>
      </c>
      <c r="J27" s="102"/>
      <c r="K27" s="106"/>
      <c r="L27" s="115"/>
      <c r="M27" s="106"/>
      <c r="N27" s="108"/>
      <c r="O27" s="110"/>
      <c r="P27" s="108"/>
      <c r="Q27" s="112"/>
      <c r="R27" s="113"/>
    </row>
    <row r="28" spans="1:18" ht="11.25" customHeight="1" x14ac:dyDescent="0.2">
      <c r="A28" s="26" t="s">
        <v>39</v>
      </c>
      <c r="B28" s="22">
        <v>124</v>
      </c>
      <c r="C28" s="22">
        <v>183</v>
      </c>
      <c r="D28" s="30">
        <v>336</v>
      </c>
      <c r="E28" s="30">
        <v>359</v>
      </c>
      <c r="F28" s="71">
        <v>122</v>
      </c>
      <c r="G28" s="71">
        <v>38</v>
      </c>
      <c r="H28" s="23">
        <v>582</v>
      </c>
      <c r="I28" s="23">
        <v>580</v>
      </c>
      <c r="J28" s="102"/>
      <c r="K28" s="105"/>
      <c r="L28" s="105"/>
      <c r="M28" s="105"/>
      <c r="N28" s="105"/>
      <c r="O28" s="111"/>
      <c r="P28" s="108"/>
      <c r="Q28" s="112"/>
      <c r="R28" s="113"/>
    </row>
    <row r="29" spans="1:18" ht="11.25" customHeight="1" x14ac:dyDescent="0.2">
      <c r="A29" s="28" t="s">
        <v>24</v>
      </c>
      <c r="B29" s="22">
        <v>1</v>
      </c>
      <c r="C29" s="22">
        <v>2</v>
      </c>
      <c r="D29" s="29"/>
      <c r="E29" s="29"/>
      <c r="F29" s="71"/>
      <c r="G29" s="71"/>
      <c r="H29" s="23">
        <v>1</v>
      </c>
      <c r="I29" s="23">
        <v>2</v>
      </c>
      <c r="J29" s="103"/>
      <c r="K29" s="76"/>
      <c r="L29" s="76"/>
      <c r="M29" s="45"/>
      <c r="N29" s="45"/>
      <c r="O29" s="45"/>
      <c r="P29" s="76"/>
      <c r="Q29" s="76"/>
      <c r="R29" s="76"/>
    </row>
    <row r="30" spans="1:18" ht="11.25" customHeight="1" x14ac:dyDescent="0.2">
      <c r="A30" s="26" t="s">
        <v>25</v>
      </c>
      <c r="B30" s="22">
        <v>518</v>
      </c>
      <c r="C30" s="22">
        <v>1593</v>
      </c>
      <c r="D30" s="30">
        <v>288</v>
      </c>
      <c r="E30" s="30">
        <v>339</v>
      </c>
      <c r="F30" s="22">
        <v>356</v>
      </c>
      <c r="G30" s="22">
        <v>316</v>
      </c>
      <c r="H30" s="23">
        <v>1162</v>
      </c>
      <c r="I30" s="23">
        <v>2248</v>
      </c>
      <c r="J30" s="103"/>
      <c r="K30" s="15"/>
      <c r="P30" s="15"/>
      <c r="Q30" s="15"/>
      <c r="R30" s="15"/>
    </row>
    <row r="31" spans="1:18" ht="11.25" customHeight="1" x14ac:dyDescent="0.2">
      <c r="A31" s="26" t="s">
        <v>26</v>
      </c>
      <c r="B31" s="30">
        <v>565</v>
      </c>
      <c r="C31" s="30">
        <v>547</v>
      </c>
      <c r="D31" s="29"/>
      <c r="E31" s="29"/>
      <c r="F31" s="71"/>
      <c r="G31" s="71"/>
      <c r="H31" s="23">
        <v>565</v>
      </c>
      <c r="I31" s="23">
        <v>547</v>
      </c>
      <c r="J31" s="103"/>
      <c r="K31" s="45"/>
      <c r="P31" s="15"/>
      <c r="R31" s="15"/>
    </row>
    <row r="32" spans="1:18" ht="11.25" customHeight="1" x14ac:dyDescent="0.2">
      <c r="A32" s="35" t="s">
        <v>27</v>
      </c>
      <c r="B32" s="36">
        <v>1353</v>
      </c>
      <c r="C32" s="120">
        <v>1042</v>
      </c>
      <c r="D32" s="36">
        <v>55</v>
      </c>
      <c r="E32" s="36">
        <v>275</v>
      </c>
      <c r="F32" s="71">
        <v>309</v>
      </c>
      <c r="G32" s="71">
        <v>270</v>
      </c>
      <c r="H32" s="23">
        <v>1717</v>
      </c>
      <c r="I32" s="23">
        <v>1587</v>
      </c>
      <c r="J32" s="103"/>
      <c r="K32" s="45"/>
      <c r="R32" s="15"/>
    </row>
    <row r="33" spans="1:12" ht="11.25" customHeight="1" x14ac:dyDescent="0.2">
      <c r="A33" s="35" t="s">
        <v>59</v>
      </c>
      <c r="B33" s="119">
        <v>126</v>
      </c>
      <c r="C33" s="118">
        <v>145</v>
      </c>
      <c r="D33" s="29">
        <v>6</v>
      </c>
      <c r="E33" s="114" t="s">
        <v>62</v>
      </c>
      <c r="F33" s="36">
        <v>59</v>
      </c>
      <c r="G33" s="114" t="s">
        <v>62</v>
      </c>
      <c r="H33" s="23">
        <v>191</v>
      </c>
      <c r="I33" s="23">
        <v>145</v>
      </c>
      <c r="J33" s="103"/>
      <c r="K33" s="45"/>
    </row>
    <row r="34" spans="1:12" ht="11.25" customHeight="1" x14ac:dyDescent="0.2">
      <c r="A34" s="37" t="s">
        <v>28</v>
      </c>
      <c r="B34" s="34">
        <v>20700</v>
      </c>
      <c r="C34" s="75">
        <v>22191</v>
      </c>
      <c r="D34" s="38">
        <v>1267</v>
      </c>
      <c r="E34" s="38">
        <v>1408</v>
      </c>
      <c r="F34" s="74">
        <v>1565</v>
      </c>
      <c r="G34" s="74">
        <v>1364</v>
      </c>
      <c r="H34" s="74">
        <v>23532</v>
      </c>
      <c r="I34" s="74">
        <v>24963</v>
      </c>
      <c r="J34" s="101"/>
      <c r="K34" s="45"/>
      <c r="L34" s="25"/>
    </row>
    <row r="35" spans="1:12" ht="18.75" customHeight="1" x14ac:dyDescent="0.2">
      <c r="A35" s="39" t="s">
        <v>29</v>
      </c>
      <c r="B35" s="72">
        <v>59731</v>
      </c>
      <c r="C35" s="72">
        <v>59583</v>
      </c>
      <c r="D35" s="72">
        <v>1603</v>
      </c>
      <c r="E35" s="72">
        <v>1676</v>
      </c>
      <c r="F35" s="72">
        <v>7264</v>
      </c>
      <c r="G35" s="72">
        <v>5564</v>
      </c>
      <c r="H35" s="72">
        <v>68598</v>
      </c>
      <c r="I35" s="72">
        <v>66823</v>
      </c>
      <c r="J35" s="103"/>
      <c r="K35" s="45"/>
      <c r="L35" s="45"/>
    </row>
    <row r="36" spans="1:12" ht="18.75" customHeight="1" x14ac:dyDescent="0.2">
      <c r="A36" s="11" t="s">
        <v>51</v>
      </c>
      <c r="B36" s="40"/>
      <c r="C36" s="41"/>
      <c r="D36" s="40"/>
      <c r="E36" s="40"/>
      <c r="F36" s="40"/>
      <c r="G36" s="41"/>
      <c r="H36" s="48"/>
      <c r="I36" s="13" t="s">
        <v>45</v>
      </c>
      <c r="J36" s="15"/>
    </row>
    <row r="37" spans="1:12" ht="11.25" customHeight="1" x14ac:dyDescent="0.2">
      <c r="A37" s="53" t="s">
        <v>43</v>
      </c>
      <c r="B37" s="53"/>
      <c r="C37" s="53"/>
    </row>
    <row r="38" spans="1:12" ht="11.25" customHeight="1" x14ac:dyDescent="0.2">
      <c r="A38" t="s">
        <v>47</v>
      </c>
    </row>
    <row r="39" spans="1:12" ht="11.25" customHeight="1" x14ac:dyDescent="0.2">
      <c r="A39" s="148" t="s">
        <v>37</v>
      </c>
      <c r="B39" s="148"/>
      <c r="C39" s="148"/>
      <c r="D39" s="148"/>
      <c r="E39" s="148"/>
      <c r="F39" s="148"/>
      <c r="G39" s="148"/>
      <c r="H39" s="148"/>
      <c r="I39" s="148"/>
    </row>
    <row r="40" spans="1:12" ht="11.25" customHeight="1" x14ac:dyDescent="0.2">
      <c r="A40" s="148"/>
      <c r="B40" s="148"/>
      <c r="C40" s="148"/>
      <c r="D40" s="148"/>
      <c r="E40" s="148"/>
      <c r="F40" s="148"/>
      <c r="G40" s="148"/>
      <c r="H40" s="148"/>
      <c r="I40" s="148"/>
    </row>
    <row r="41" spans="1:12" ht="11.25" customHeight="1" x14ac:dyDescent="0.2">
      <c r="B41" s="45"/>
      <c r="C41" s="45"/>
      <c r="D41" s="45"/>
      <c r="E41" s="45"/>
      <c r="F41" s="45"/>
      <c r="G41" s="45"/>
      <c r="H41" s="45"/>
      <c r="I41" s="45"/>
    </row>
  </sheetData>
  <sheetProtection selectLockedCells="1" selectUnlockedCells="1"/>
  <mergeCells count="6">
    <mergeCell ref="A1:I1"/>
    <mergeCell ref="B5:C5"/>
    <mergeCell ref="D5:E5"/>
    <mergeCell ref="F5:G5"/>
    <mergeCell ref="H5:I5"/>
    <mergeCell ref="A39:I40"/>
  </mergeCells>
  <pageMargins left="0.78749999999999998" right="0.78749999999999998" top="0.78749999999999998" bottom="0.78749999999999998" header="0.51180555555555551" footer="0.51180555555555551"/>
  <pageSetup paperSize="9" scale="98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12"/>
  <sheetViews>
    <sheetView workbookViewId="0"/>
  </sheetViews>
  <sheetFormatPr baseColWidth="10" defaultRowHeight="11.25" customHeight="1" x14ac:dyDescent="0.2"/>
  <cols>
    <col min="1" max="1" width="31.33203125" customWidth="1"/>
    <col min="2" max="2" width="10.5" customWidth="1"/>
    <col min="3" max="3" width="17.6640625" customWidth="1"/>
    <col min="4" max="4" width="15.6640625" customWidth="1"/>
    <col min="5" max="5" width="15" customWidth="1"/>
    <col min="6" max="6" width="15.6640625" customWidth="1"/>
    <col min="7" max="7" width="16.5" customWidth="1"/>
  </cols>
  <sheetData>
    <row r="1" spans="1:10" ht="15" x14ac:dyDescent="0.2">
      <c r="A1" s="149" t="s">
        <v>61</v>
      </c>
      <c r="B1" s="149"/>
      <c r="C1" s="149"/>
      <c r="D1" s="149"/>
      <c r="E1" s="149"/>
      <c r="F1" s="149"/>
      <c r="G1" s="149"/>
    </row>
    <row r="2" spans="1:10" s="1" customFormat="1" ht="13.5" customHeight="1" x14ac:dyDescent="0.2">
      <c r="J2"/>
    </row>
    <row r="3" spans="1:10" s="1" customFormat="1" ht="15" customHeight="1" x14ac:dyDescent="0.2">
      <c r="A3" s="14" t="s">
        <v>50</v>
      </c>
      <c r="B3" s="14"/>
      <c r="C3" s="14"/>
      <c r="D3" s="14"/>
      <c r="J3"/>
    </row>
    <row r="4" spans="1:10" ht="15" customHeight="1" x14ac:dyDescent="0.2">
      <c r="A4" s="42"/>
      <c r="B4" s="42"/>
      <c r="C4" s="42"/>
      <c r="D4" s="42"/>
      <c r="E4" s="42"/>
      <c r="F4" s="42"/>
      <c r="G4" s="42"/>
    </row>
    <row r="5" spans="1:10" s="17" customFormat="1" ht="36" customHeight="1" x14ac:dyDescent="0.2">
      <c r="A5" s="43"/>
      <c r="B5" s="44" t="s">
        <v>33</v>
      </c>
      <c r="C5" s="44" t="s">
        <v>16</v>
      </c>
      <c r="D5" s="44" t="s">
        <v>34</v>
      </c>
      <c r="E5" s="44" t="s">
        <v>30</v>
      </c>
      <c r="F5" s="44" t="s">
        <v>31</v>
      </c>
      <c r="G5" s="44" t="s">
        <v>32</v>
      </c>
    </row>
    <row r="6" spans="1:10" ht="21" customHeight="1" x14ac:dyDescent="0.2">
      <c r="A6" s="93">
        <v>2017</v>
      </c>
      <c r="B6" s="94">
        <v>4647</v>
      </c>
      <c r="C6" s="94">
        <v>10652</v>
      </c>
      <c r="D6" s="94">
        <v>88</v>
      </c>
      <c r="E6" s="94">
        <v>326</v>
      </c>
      <c r="F6" s="94">
        <v>15713</v>
      </c>
      <c r="G6" s="99">
        <v>692</v>
      </c>
      <c r="H6" s="46"/>
      <c r="I6" s="45"/>
      <c r="J6" s="45"/>
    </row>
    <row r="7" spans="1:10" ht="21" customHeight="1" thickBot="1" x14ac:dyDescent="0.25">
      <c r="A7" s="49">
        <v>2018</v>
      </c>
      <c r="B7" s="90">
        <v>4539</v>
      </c>
      <c r="C7" s="90">
        <v>10514</v>
      </c>
      <c r="D7" s="90">
        <v>71</v>
      </c>
      <c r="E7" s="91">
        <v>326</v>
      </c>
      <c r="F7" s="90">
        <v>15450</v>
      </c>
      <c r="G7" s="100">
        <v>681</v>
      </c>
      <c r="H7" s="46"/>
      <c r="J7" s="45"/>
    </row>
    <row r="8" spans="1:10" ht="11.25" customHeight="1" x14ac:dyDescent="0.2">
      <c r="A8" s="11" t="s">
        <v>51</v>
      </c>
      <c r="G8" s="13" t="s">
        <v>45</v>
      </c>
    </row>
    <row r="9" spans="1:10" ht="12" customHeight="1" x14ac:dyDescent="0.2">
      <c r="A9" s="54" t="s">
        <v>37</v>
      </c>
    </row>
    <row r="11" spans="1:10" ht="11.25" customHeight="1" x14ac:dyDescent="0.2">
      <c r="B11" s="45"/>
    </row>
    <row r="12" spans="1:10" ht="12.75" customHeight="1" x14ac:dyDescent="0.2"/>
  </sheetData>
  <sheetProtection selectLockedCells="1" selectUnlockedCells="1"/>
  <mergeCells count="1">
    <mergeCell ref="A1:G1"/>
  </mergeCells>
  <pageMargins left="0.78749999999999998" right="0.78749999999999998" top="0.98402777777777772" bottom="0.98402777777777772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7.32 Notice</vt:lpstr>
      <vt:lpstr>7.32 Graphique 1</vt:lpstr>
      <vt:lpstr>7.32 Tableau 2</vt:lpstr>
      <vt:lpstr>7.32 Tableau 3</vt:lpstr>
      <vt:lpstr>7.32 Tableau 4</vt:lpstr>
      <vt:lpstr>'7.32 Tableau 3'!Zone_d_impression</vt:lpstr>
      <vt:lpstr>'7.32 Tableau 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07-32</dc:title>
  <dc:creator>MENJS-MESRI-DEPP;direction de l'évaluation, de la prospective et de la performance;ministère de l'éducation nationale, de la Jeunesse et des Sports</dc:creator>
  <cp:lastModifiedBy>Administration centrale</cp:lastModifiedBy>
  <cp:lastPrinted>2020-02-19T10:22:18Z</cp:lastPrinted>
  <dcterms:created xsi:type="dcterms:W3CDTF">2018-04-09T14:26:16Z</dcterms:created>
  <dcterms:modified xsi:type="dcterms:W3CDTF">2020-08-11T14:34:02Z</dcterms:modified>
  <cp:contentStatus>publié</cp:contentStatus>
</cp:coreProperties>
</file>