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5625" windowWidth="14250" windowHeight="7350" tabRatio="493"/>
  </bookViews>
  <sheets>
    <sheet name="7.12 Notice" sheetId="5" r:id="rId1"/>
    <sheet name="7.12 Graphique 1" sheetId="3" r:id="rId2"/>
    <sheet name="7.12 Tableau 2" sheetId="4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TAB1">[1]C4.4!$A$6:$G$25</definedName>
    <definedName name="calcul">[2]Calcul_B1.1!$A$1:$L$37</definedName>
    <definedName name="Excel_BuiltIn__FilterDatabase" localSheetId="2">#REF!</definedName>
    <definedName name="IDX" localSheetId="1">'7.12 Graphique 1'!$Y$18</definedName>
    <definedName name="p5_age">[3]E6C3NAGE!$A$1:$D$55</definedName>
    <definedName name="p5nr">[4]E6C3NE!$A$1:$AC$43</definedName>
    <definedName name="POpula">[5]POpula!$A$1:$I$1559</definedName>
  </definedNames>
  <calcPr calcId="145621"/>
</workbook>
</file>

<file path=xl/calcChain.xml><?xml version="1.0" encoding="utf-8"?>
<calcChain xmlns="http://schemas.openxmlformats.org/spreadsheetml/2006/main">
  <c r="BA73" i="4" l="1"/>
  <c r="BA73" i="3"/>
</calcChain>
</file>

<file path=xl/sharedStrings.xml><?xml version="1.0" encoding="utf-8"?>
<sst xmlns="http://schemas.openxmlformats.org/spreadsheetml/2006/main" count="136" uniqueCount="55">
  <si>
    <t>Session</t>
  </si>
  <si>
    <t>2018p</t>
  </si>
  <si>
    <t>Métropole</t>
  </si>
  <si>
    <t>Général</t>
  </si>
  <si>
    <t>Technologique</t>
  </si>
  <si>
    <t>Professionnel</t>
  </si>
  <si>
    <t>TOTAL</t>
  </si>
  <si>
    <t>Métropole + DOM (hors Mayotte)</t>
  </si>
  <si>
    <t>@ DEPP</t>
  </si>
  <si>
    <t>France métropolitaine</t>
  </si>
  <si>
    <t>1980</t>
  </si>
  <si>
    <t>Bac général</t>
  </si>
  <si>
    <t xml:space="preserve">        </t>
  </si>
  <si>
    <t xml:space="preserve">    </t>
  </si>
  <si>
    <t>Garçons</t>
  </si>
  <si>
    <t>n.d.</t>
  </si>
  <si>
    <t>Filles</t>
  </si>
  <si>
    <t>Ensemble</t>
  </si>
  <si>
    <t>Bac technologique</t>
  </si>
  <si>
    <t>Bac professionnel</t>
  </si>
  <si>
    <t>Tous baccalauréats</t>
  </si>
  <si>
    <r>
      <t xml:space="preserve">[1] Évolution de la proportion de bacheliers dans une génération selon la voie, </t>
    </r>
    <r>
      <rPr>
        <sz val="9"/>
        <color indexed="8"/>
        <rFont val="Arial"/>
        <family val="2"/>
      </rPr>
      <t>en %</t>
    </r>
  </si>
  <si>
    <r>
      <t xml:space="preserve">[2] Évolution de la proportion de bacheliers dans une génération selon la voie et le sexe, </t>
    </r>
    <r>
      <rPr>
        <sz val="9"/>
        <rFont val="Arial"/>
        <family val="2"/>
      </rPr>
      <t>en %</t>
    </r>
  </si>
  <si>
    <t>2019p</t>
  </si>
  <si>
    <t>RERS 7.12 - La proportion de bacheliers dans une génération</t>
  </si>
  <si>
    <t>► Champ : France métropolitaine jusqu'en 2000, France métropolitaine + DROM hors Mayotte depuis 2001.</t>
  </si>
  <si>
    <t>France métropolitaine + DROM hors Mayotte</t>
  </si>
  <si>
    <t>MENJS-MESRI-DEPP, RERS 2020</t>
  </si>
  <si>
    <r>
      <rPr>
        <b/>
        <sz val="11"/>
        <rFont val="Arial"/>
        <family val="2"/>
      </rPr>
      <t>Repères et références statistiques</t>
    </r>
    <r>
      <rPr>
        <sz val="10"/>
        <rFont val="Arial"/>
        <family val="2"/>
      </rPr>
      <t xml:space="preserve">
sur les enseignements, la formation et la recherche</t>
    </r>
  </si>
  <si>
    <r>
      <t xml:space="preserve">Publication annuelle de l'Éducation nationale, de l'Enseignement supérieur et de la Recherche [RERS 2020]
</t>
    </r>
    <r>
      <rPr>
        <b/>
        <sz val="10"/>
        <rFont val="Arial"/>
        <family val="2"/>
      </rPr>
      <t>Repères et références statistiques</t>
    </r>
    <r>
      <rPr>
        <sz val="10"/>
        <rFont val="Arial"/>
        <family val="2"/>
      </rPr>
      <t xml:space="preserve"> présente un vaste ensemble d'indicateurs.
Déclinée en 179 thématiques, cette information constitue une référence pour toute réflexion sur l'évolution du système d'enseignement et de recherche français.
</t>
    </r>
  </si>
  <si>
    <t>https://www.education.gouv.fr/reperes-et-references-statistiques-1316</t>
  </si>
  <si>
    <t>7.12 La proportion de bacheliers dans une génération</t>
  </si>
  <si>
    <t>Sommaire</t>
  </si>
  <si>
    <t>Précisions</t>
  </si>
  <si>
    <r>
      <t>Données démographiques</t>
    </r>
    <r>
      <rPr>
        <sz val="8"/>
        <color indexed="8"/>
        <rFont val="Arial"/>
        <family val="2"/>
      </rPr>
      <t xml:space="preserve"> - La population par âge est issue des estimations publiées chaque année par l’Insee pour la France métropolitaine et les DROM hors Mayotte. La population connue en mars 2020 a été utilisée ici. Elle permet le calcul des proportions provisoires de bacheliers dans une génération pour les sessions 2018 et 2019, et définitives pour la session 2017.</t>
    </r>
  </si>
  <si>
    <t>Pour en savoir plus</t>
  </si>
  <si>
    <r>
      <t>- Notes d’Information</t>
    </r>
    <r>
      <rPr>
        <sz val="8"/>
        <color indexed="8"/>
        <rFont val="Arial"/>
        <family val="2"/>
      </rPr>
      <t> : 20.10 ; 19.03 ; 18.03 ; 17.05 ; 16.07 (baccalauréat, résultats définitifs).</t>
    </r>
  </si>
  <si>
    <t>- Les séries chronologiques de données sur le système éducatif : la proportion de bacheliers dans une génération.</t>
  </si>
  <si>
    <t>MENJS-MESRI-DEPP, Système d’information Océan et enquête n° 60 sur les résultats définitifs du baccalauréat.</t>
  </si>
  <si>
    <t>MAA, Système d’information du ministère en charge de l’Agriculture.</t>
  </si>
  <si>
    <t>En raison des arrondis, il arrive que dans certains tableaux et graphiques, la somme des pourcentages ne corresponde pas exactement à 100 %.</t>
  </si>
  <si>
    <t>Signes conventionnels utilisés</t>
  </si>
  <si>
    <r>
      <rPr>
        <b/>
        <sz val="8"/>
        <rFont val="Arial"/>
        <family val="2"/>
      </rPr>
      <t xml:space="preserve">– </t>
    </r>
    <r>
      <rPr>
        <sz val="8"/>
        <rFont val="Arial"/>
        <family val="2"/>
      </rPr>
      <t>Pas d’effectif</t>
    </r>
  </si>
  <si>
    <r>
      <rPr>
        <b/>
        <sz val="8"/>
        <rFont val="Arial"/>
        <family val="2"/>
      </rPr>
      <t>ε</t>
    </r>
    <r>
      <rPr>
        <sz val="8"/>
        <rFont val="Arial"/>
        <family val="2"/>
      </rPr>
      <t xml:space="preserve"> Résultat très petit mais non nul</t>
    </r>
  </si>
  <si>
    <r>
      <rPr>
        <b/>
        <sz val="8"/>
        <rFont val="Arial"/>
        <family val="2"/>
      </rPr>
      <t>n.s.</t>
    </r>
    <r>
      <rPr>
        <sz val="8"/>
        <rFont val="Arial"/>
        <family val="2"/>
      </rPr>
      <t xml:space="preserve"> Résultat non significatif</t>
    </r>
  </si>
  <si>
    <r>
      <rPr>
        <b/>
        <sz val="8"/>
        <rFont val="Arial"/>
        <family val="2"/>
      </rPr>
      <t xml:space="preserve">n.d. </t>
    </r>
    <r>
      <rPr>
        <sz val="8"/>
        <rFont val="Arial"/>
        <family val="2"/>
      </rPr>
      <t>Information non disponible</t>
    </r>
  </si>
  <si>
    <r>
      <rPr>
        <b/>
        <sz val="8"/>
        <rFont val="Arial"/>
        <family val="2"/>
      </rPr>
      <t>(blanc)</t>
    </r>
    <r>
      <rPr>
        <sz val="8"/>
        <rFont val="Arial"/>
        <family val="2"/>
      </rPr>
      <t xml:space="preserve"> Aucun résultat ne peut être inscrit</t>
    </r>
  </si>
  <si>
    <r>
      <rPr>
        <b/>
        <sz val="8"/>
        <rFont val="Arial"/>
        <family val="2"/>
      </rPr>
      <t>p</t>
    </r>
    <r>
      <rPr>
        <sz val="8"/>
        <rFont val="Arial"/>
        <family val="2"/>
      </rPr>
      <t xml:space="preserve"> Données provisoires</t>
    </r>
  </si>
  <si>
    <t>[1] Évolution de la proportion de bacheliers dans une génération selon la voie, en %</t>
  </si>
  <si>
    <t>[2] Évolution de la proportion de bacheliers dans une génération selon la voie et le sexe, en %</t>
  </si>
  <si>
    <t>Source</t>
  </si>
  <si>
    <t>Insee, Estimations démographiques. Traitements MENJ-MESRI-DEPP.</t>
  </si>
  <si>
    <t>- Insee, Estimations démographiques. Traitements MENJ-MESRI-DEPP.</t>
  </si>
  <si>
    <t>- Système d'information du ministère en charge de l'agriculture.</t>
  </si>
  <si>
    <t>- MENJS-MESRI-DEPP / Système d'information Ocean et enquête n°60 sur les résultats définitifs du baccalauréat.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</si>
</sst>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6" formatCode="0.0"/>
    <numFmt numFmtId="167" formatCode="_(* #,##0_);_(* \(#,##0\);_(* &quot;-&quot;_);_(@_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&quot;$&quot;* #,##0.00_);_(&quot;$&quot;* \(#,##0.00\);_(&quot;$&quot;* &quot;-&quot;??_);_(@_)"/>
  </numFmts>
  <fonts count="59" x14ac:knownFonts="1">
    <font>
      <sz val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b/>
      <sz val="9"/>
      <color indexed="9"/>
      <name val="Arial"/>
      <family val="2"/>
    </font>
    <font>
      <sz val="9"/>
      <color indexed="63"/>
      <name val="Arial"/>
      <family val="2"/>
    </font>
    <font>
      <b/>
      <sz val="8"/>
      <color indexed="12"/>
      <name val="Arial"/>
      <family val="2"/>
    </font>
    <font>
      <sz val="10"/>
      <name val="Arial"/>
      <family val="2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b/>
      <sz val="18"/>
      <color indexed="56"/>
      <name val="Cambria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i/>
      <sz val="10"/>
      <color indexed="23"/>
      <name val="Arial"/>
      <family val="2"/>
    </font>
    <font>
      <sz val="10"/>
      <color indexed="8"/>
      <name val="Arial"/>
      <family val="2"/>
      <charset val="238"/>
    </font>
    <font>
      <sz val="10"/>
      <color indexed="17"/>
      <name val="Arial"/>
      <family val="2"/>
    </font>
    <font>
      <b/>
      <sz val="8"/>
      <color indexed="8"/>
      <name val="MS Sans Serif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MS Sans Serif"/>
      <family val="2"/>
    </font>
    <font>
      <sz val="10"/>
      <color indexed="62"/>
      <name val="Arial"/>
      <family val="2"/>
    </font>
    <font>
      <sz val="8"/>
      <name val="Arial"/>
      <family val="2"/>
      <charset val="238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System"/>
      <family val="2"/>
    </font>
    <font>
      <b/>
      <sz val="10"/>
      <color indexed="63"/>
      <name val="Arial"/>
      <family val="2"/>
    </font>
    <font>
      <b/>
      <u/>
      <sz val="10"/>
      <color indexed="8"/>
      <name val="MS Sans Serif"/>
      <family val="2"/>
    </font>
    <font>
      <b/>
      <sz val="8.5"/>
      <color indexed="8"/>
      <name val="MS Sans Serif"/>
      <family val="2"/>
    </font>
    <font>
      <sz val="8"/>
      <color indexed="8"/>
      <name val="MS Sans Serif"/>
      <family val="2"/>
    </font>
    <font>
      <sz val="10"/>
      <name val="Courier"/>
      <family val="3"/>
    </font>
    <font>
      <sz val="10"/>
      <color indexed="10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8"/>
      <color rgb="FF000000"/>
      <name val="Arial"/>
      <family val="2"/>
    </font>
    <font>
      <b/>
      <sz val="10"/>
      <color rgb="FF0000FF"/>
      <name val="Arial"/>
      <family val="2"/>
    </font>
    <font>
      <b/>
      <sz val="12"/>
      <color rgb="FF000000"/>
      <name val="Arial"/>
      <family val="2"/>
    </font>
    <font>
      <b/>
      <sz val="8"/>
      <color rgb="FF000065"/>
      <name val="Arial"/>
      <family val="2"/>
    </font>
    <font>
      <i/>
      <sz val="8"/>
      <color rgb="FF000000"/>
      <name val="Arial"/>
      <family val="2"/>
    </font>
    <font>
      <sz val="8"/>
      <color rgb="FF000065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43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39"/>
      </patternFill>
    </fill>
    <fill>
      <patternFill patternType="solid">
        <fgColor indexed="22"/>
        <bgColor indexed="31"/>
      </patternFill>
    </fill>
    <fill>
      <patternFill patternType="solid">
        <fgColor rgb="FFFFFF00"/>
        <bgColor indexed="64"/>
      </patternFill>
    </fill>
    <fill>
      <patternFill patternType="solid">
        <fgColor rgb="FF000065"/>
        <bgColor indexed="39"/>
      </patternFill>
    </fill>
  </fills>
  <borders count="2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</borders>
  <cellStyleXfs count="82">
    <xf numFmtId="0" fontId="0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5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5" fillId="3" borderId="0" applyNumberFormat="0" applyBorder="0" applyAlignment="0" applyProtection="0"/>
    <xf numFmtId="0" fontId="12" fillId="16" borderId="1"/>
    <xf numFmtId="0" fontId="26" fillId="17" borderId="2" applyNumberFormat="0" applyAlignment="0" applyProtection="0"/>
    <xf numFmtId="0" fontId="12" fillId="0" borderId="3"/>
    <xf numFmtId="0" fontId="6" fillId="18" borderId="5" applyNumberFormat="0" applyAlignment="0" applyProtection="0"/>
    <xf numFmtId="0" fontId="27" fillId="19" borderId="0">
      <alignment horizontal="center"/>
    </xf>
    <xf numFmtId="0" fontId="28" fillId="19" borderId="0">
      <alignment horizontal="center" vertical="center"/>
    </xf>
    <xf numFmtId="0" fontId="18" fillId="20" borderId="0">
      <alignment horizontal="center" wrapText="1"/>
    </xf>
    <xf numFmtId="0" fontId="17" fillId="19" borderId="0">
      <alignment horizontal="center"/>
    </xf>
    <xf numFmtId="167" fontId="29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0" fontId="30" fillId="22" borderId="1" applyBorder="0">
      <protection locked="0"/>
    </xf>
    <xf numFmtId="0" fontId="31" fillId="0" borderId="0" applyNumberFormat="0" applyFill="0" applyBorder="0" applyAlignment="0" applyProtection="0"/>
    <xf numFmtId="0" fontId="11" fillId="19" borderId="3">
      <alignment horizontal="left"/>
    </xf>
    <xf numFmtId="0" fontId="32" fillId="19" borderId="0">
      <alignment horizontal="left"/>
    </xf>
    <xf numFmtId="0" fontId="33" fillId="4" borderId="0" applyNumberFormat="0" applyBorder="0" applyAlignment="0" applyProtection="0"/>
    <xf numFmtId="0" fontId="34" fillId="23" borderId="0">
      <alignment horizontal="right" vertical="top" textRotation="90" wrapText="1"/>
    </xf>
    <xf numFmtId="0" fontId="35" fillId="0" borderId="7" applyNumberFormat="0" applyFill="0" applyAlignment="0" applyProtection="0"/>
    <xf numFmtId="0" fontId="36" fillId="0" borderId="8" applyNumberFormat="0" applyFill="0" applyAlignment="0" applyProtection="0"/>
    <xf numFmtId="0" fontId="37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7" borderId="2" applyNumberFormat="0" applyAlignment="0" applyProtection="0"/>
    <xf numFmtId="0" fontId="5" fillId="20" borderId="0">
      <alignment horizontal="center"/>
    </xf>
    <xf numFmtId="0" fontId="12" fillId="19" borderId="10">
      <alignment wrapText="1"/>
    </xf>
    <xf numFmtId="0" fontId="40" fillId="19" borderId="11"/>
    <xf numFmtId="0" fontId="40" fillId="19" borderId="12"/>
    <xf numFmtId="0" fontId="12" fillId="19" borderId="13">
      <alignment horizontal="center" wrapText="1"/>
    </xf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1" fillId="0" borderId="4" applyNumberFormat="0" applyFill="0" applyAlignment="0" applyProtection="0"/>
    <xf numFmtId="0" fontId="18" fillId="0" borderId="0" applyFont="0" applyFill="0" applyBorder="0" applyAlignment="0" applyProtection="0"/>
    <xf numFmtId="0" fontId="42" fillId="24" borderId="0" applyNumberFormat="0" applyBorder="0" applyAlignment="0" applyProtection="0"/>
    <xf numFmtId="0" fontId="43" fillId="0" borderId="0"/>
    <xf numFmtId="0" fontId="3" fillId="0" borderId="0"/>
    <xf numFmtId="0" fontId="18" fillId="0" borderId="0"/>
    <xf numFmtId="0" fontId="23" fillId="0" borderId="0"/>
    <xf numFmtId="0" fontId="18" fillId="0" borderId="0"/>
    <xf numFmtId="0" fontId="22" fillId="0" borderId="0"/>
    <xf numFmtId="0" fontId="23" fillId="0" borderId="0"/>
    <xf numFmtId="0" fontId="51" fillId="0" borderId="0"/>
    <xf numFmtId="0" fontId="18" fillId="0" borderId="0"/>
    <xf numFmtId="0" fontId="18" fillId="0" borderId="0"/>
    <xf numFmtId="0" fontId="18" fillId="21" borderId="6" applyNumberFormat="0" applyFont="0" applyAlignment="0" applyProtection="0"/>
    <xf numFmtId="0" fontId="44" fillId="17" borderId="14" applyNumberFormat="0" applyAlignment="0" applyProtection="0"/>
    <xf numFmtId="9" fontId="18" fillId="0" borderId="0" applyFont="0" applyFill="0" applyBorder="0" applyAlignment="0" applyProtection="0"/>
    <xf numFmtId="9" fontId="18" fillId="0" borderId="0" applyNumberFormat="0" applyFont="0" applyFill="0" applyBorder="0" applyAlignment="0" applyProtection="0"/>
    <xf numFmtId="9" fontId="18" fillId="0" borderId="0" applyNumberFormat="0" applyFont="0" applyFill="0" applyBorder="0" applyAlignment="0" applyProtection="0"/>
    <xf numFmtId="0" fontId="12" fillId="19" borderId="3"/>
    <xf numFmtId="0" fontId="28" fillId="19" borderId="0">
      <alignment horizontal="right"/>
    </xf>
    <xf numFmtId="0" fontId="45" fillId="25" borderId="0">
      <alignment horizontal="center"/>
    </xf>
    <xf numFmtId="0" fontId="46" fillId="20" borderId="0"/>
    <xf numFmtId="0" fontId="47" fillId="23" borderId="15">
      <alignment horizontal="left" vertical="top" wrapText="1"/>
    </xf>
    <xf numFmtId="0" fontId="47" fillId="23" borderId="16">
      <alignment horizontal="left" vertical="top"/>
    </xf>
    <xf numFmtId="37" fontId="48" fillId="0" borderId="0"/>
    <xf numFmtId="0" fontId="27" fillId="19" borderId="0">
      <alignment horizontal="center"/>
    </xf>
    <xf numFmtId="0" fontId="21" fillId="0" borderId="0" applyNumberFormat="0" applyFill="0" applyBorder="0" applyAlignment="0" applyProtection="0"/>
    <xf numFmtId="0" fontId="14" fillId="19" borderId="0"/>
    <xf numFmtId="0" fontId="49" fillId="0" borderId="0" applyNumberFormat="0" applyFill="0" applyBorder="0" applyAlignment="0" applyProtection="0"/>
  </cellStyleXfs>
  <cellXfs count="85">
    <xf numFmtId="0" fontId="0" fillId="0" borderId="0" xfId="0"/>
    <xf numFmtId="0" fontId="0" fillId="0" borderId="0" xfId="65" applyFont="1" applyFill="1"/>
    <xf numFmtId="0" fontId="0" fillId="0" borderId="0" xfId="65" applyFont="1" applyFill="1" applyAlignment="1">
      <alignment horizontal="right"/>
    </xf>
    <xf numFmtId="166" fontId="0" fillId="0" borderId="0" xfId="65" applyNumberFormat="1" applyFont="1" applyFill="1" applyAlignment="1">
      <alignment horizontal="right"/>
    </xf>
    <xf numFmtId="166" fontId="0" fillId="0" borderId="0" xfId="65" applyNumberFormat="1" applyFont="1" applyFill="1"/>
    <xf numFmtId="0" fontId="7" fillId="0" borderId="0" xfId="65" applyFont="1" applyFill="1" applyAlignment="1">
      <alignment vertical="center"/>
    </xf>
    <xf numFmtId="0" fontId="12" fillId="0" borderId="0" xfId="65" applyFont="1" applyFill="1"/>
    <xf numFmtId="0" fontId="15" fillId="26" borderId="17" xfId="65" applyFont="1" applyFill="1" applyBorder="1" applyAlignment="1">
      <alignment horizontal="center" vertical="center" wrapText="1"/>
    </xf>
    <xf numFmtId="0" fontId="15" fillId="26" borderId="18" xfId="65" applyFont="1" applyFill="1" applyBorder="1" applyAlignment="1">
      <alignment horizontal="center" vertical="center" wrapText="1"/>
    </xf>
    <xf numFmtId="0" fontId="10" fillId="0" borderId="0" xfId="65" applyFont="1" applyFill="1"/>
    <xf numFmtId="0" fontId="9" fillId="0" borderId="19" xfId="0" applyFont="1" applyFill="1" applyBorder="1" applyAlignment="1">
      <alignment horizontal="center" vertical="center"/>
    </xf>
    <xf numFmtId="166" fontId="10" fillId="0" borderId="0" xfId="0" applyNumberFormat="1" applyFont="1" applyBorder="1" applyAlignment="1">
      <alignment horizontal="center" vertical="center"/>
    </xf>
    <xf numFmtId="166" fontId="10" fillId="0" borderId="0" xfId="0" applyNumberFormat="1" applyFont="1" applyBorder="1" applyAlignment="1">
      <alignment horizontal="center"/>
    </xf>
    <xf numFmtId="166" fontId="16" fillId="0" borderId="0" xfId="0" applyNumberFormat="1" applyFont="1" applyFill="1" applyBorder="1" applyAlignment="1">
      <alignment horizontal="center"/>
    </xf>
    <xf numFmtId="166" fontId="16" fillId="0" borderId="0" xfId="0" applyNumberFormat="1" applyFont="1" applyBorder="1" applyAlignment="1">
      <alignment horizontal="center"/>
    </xf>
    <xf numFmtId="166" fontId="10" fillId="0" borderId="0" xfId="65" applyNumberFormat="1" applyFont="1" applyBorder="1" applyAlignment="1">
      <alignment horizontal="center"/>
    </xf>
    <xf numFmtId="0" fontId="9" fillId="27" borderId="0" xfId="0" applyFont="1" applyFill="1" applyBorder="1" applyAlignment="1">
      <alignment horizontal="center" vertical="center"/>
    </xf>
    <xf numFmtId="166" fontId="10" fillId="27" borderId="0" xfId="0" applyNumberFormat="1" applyFont="1" applyFill="1" applyBorder="1" applyAlignment="1">
      <alignment horizontal="center" vertical="center"/>
    </xf>
    <xf numFmtId="166" fontId="10" fillId="27" borderId="0" xfId="0" applyNumberFormat="1" applyFont="1" applyFill="1" applyBorder="1" applyAlignment="1">
      <alignment horizontal="center"/>
    </xf>
    <xf numFmtId="166" fontId="16" fillId="27" borderId="0" xfId="0" applyNumberFormat="1" applyFont="1" applyFill="1" applyBorder="1" applyAlignment="1">
      <alignment horizontal="center"/>
    </xf>
    <xf numFmtId="0" fontId="9" fillId="0" borderId="20" xfId="0" applyFont="1" applyFill="1" applyBorder="1" applyAlignment="1">
      <alignment horizontal="center" vertical="center"/>
    </xf>
    <xf numFmtId="0" fontId="15" fillId="26" borderId="21" xfId="65" applyFont="1" applyFill="1" applyBorder="1" applyAlignment="1">
      <alignment wrapText="1"/>
    </xf>
    <xf numFmtId="166" fontId="15" fillId="26" borderId="21" xfId="65" applyNumberFormat="1" applyFont="1" applyFill="1" applyBorder="1" applyAlignment="1">
      <alignment horizontal="center" wrapText="1"/>
    </xf>
    <xf numFmtId="166" fontId="12" fillId="0" borderId="0" xfId="65" applyNumberFormat="1" applyFont="1" applyFill="1" applyAlignment="1">
      <alignment horizontal="right"/>
    </xf>
    <xf numFmtId="0" fontId="12" fillId="0" borderId="0" xfId="65" applyFont="1" applyFill="1" applyAlignment="1">
      <alignment horizontal="right"/>
    </xf>
    <xf numFmtId="0" fontId="12" fillId="0" borderId="0" xfId="0" applyFont="1"/>
    <xf numFmtId="0" fontId="12" fillId="0" borderId="0" xfId="65" applyFont="1" applyFill="1" applyAlignment="1">
      <alignment horizontal="left"/>
    </xf>
    <xf numFmtId="0" fontId="0" fillId="0" borderId="0" xfId="65" applyFont="1"/>
    <xf numFmtId="0" fontId="9" fillId="0" borderId="0" xfId="65" applyFont="1" applyAlignment="1"/>
    <xf numFmtId="0" fontId="13" fillId="26" borderId="22" xfId="0" applyFont="1" applyFill="1" applyBorder="1" applyAlignment="1">
      <alignment horizontal="right" vertical="top"/>
    </xf>
    <xf numFmtId="0" fontId="13" fillId="26" borderId="23" xfId="0" applyFont="1" applyFill="1" applyBorder="1" applyAlignment="1">
      <alignment horizontal="right" vertical="top"/>
    </xf>
    <xf numFmtId="0" fontId="12" fillId="0" borderId="0" xfId="65" applyFont="1"/>
    <xf numFmtId="0" fontId="14" fillId="0" borderId="0" xfId="0" applyFont="1"/>
    <xf numFmtId="0" fontId="14" fillId="0" borderId="22" xfId="0" applyFont="1" applyBorder="1"/>
    <xf numFmtId="166" fontId="12" fillId="0" borderId="22" xfId="65" applyNumberFormat="1" applyFont="1" applyBorder="1" applyAlignment="1">
      <alignment horizontal="right" vertical="center"/>
    </xf>
    <xf numFmtId="166" fontId="12" fillId="0" borderId="22" xfId="0" applyNumberFormat="1" applyFont="1" applyBorder="1" applyAlignment="1">
      <alignment horizontal="right"/>
    </xf>
    <xf numFmtId="0" fontId="18" fillId="0" borderId="0" xfId="65"/>
    <xf numFmtId="0" fontId="17" fillId="0" borderId="0" xfId="0" applyFont="1" applyFill="1"/>
    <xf numFmtId="166" fontId="17" fillId="0" borderId="22" xfId="0" applyNumberFormat="1" applyFont="1" applyFill="1" applyBorder="1" applyAlignment="1">
      <alignment horizontal="right"/>
    </xf>
    <xf numFmtId="166" fontId="14" fillId="0" borderId="22" xfId="0" applyNumberFormat="1" applyFont="1" applyBorder="1" applyAlignment="1">
      <alignment horizontal="right"/>
    </xf>
    <xf numFmtId="166" fontId="17" fillId="0" borderId="22" xfId="65" applyNumberFormat="1" applyFont="1" applyBorder="1" applyAlignment="1">
      <alignment horizontal="right" vertical="center"/>
    </xf>
    <xf numFmtId="0" fontId="14" fillId="0" borderId="0" xfId="0" applyFont="1" applyFill="1"/>
    <xf numFmtId="166" fontId="12" fillId="0" borderId="22" xfId="0" applyNumberFormat="1" applyFont="1" applyFill="1" applyBorder="1" applyAlignment="1">
      <alignment horizontal="right"/>
    </xf>
    <xf numFmtId="0" fontId="12" fillId="0" borderId="0" xfId="0" applyFont="1" applyFill="1"/>
    <xf numFmtId="0" fontId="13" fillId="26" borderId="0" xfId="0" applyFont="1" applyFill="1"/>
    <xf numFmtId="166" fontId="13" fillId="26" borderId="22" xfId="0" applyNumberFormat="1" applyFont="1" applyFill="1" applyBorder="1" applyAlignment="1">
      <alignment horizontal="right"/>
    </xf>
    <xf numFmtId="0" fontId="12" fillId="0" borderId="0" xfId="65" applyFont="1" applyAlignment="1">
      <alignment horizontal="right"/>
    </xf>
    <xf numFmtId="0" fontId="53" fillId="0" borderId="0" xfId="0" applyFont="1" applyAlignment="1">
      <alignment horizontal="left" vertical="center" readingOrder="1"/>
    </xf>
    <xf numFmtId="0" fontId="19" fillId="0" borderId="0" xfId="65" applyFont="1" applyFill="1" applyBorder="1" applyAlignment="1">
      <alignment horizontal="left"/>
    </xf>
    <xf numFmtId="0" fontId="19" fillId="0" borderId="0" xfId="65" applyFont="1" applyFill="1" applyAlignment="1">
      <alignment horizontal="left"/>
    </xf>
    <xf numFmtId="166" fontId="20" fillId="0" borderId="0" xfId="65" applyNumberFormat="1" applyFont="1" applyFill="1" applyAlignment="1">
      <alignment horizontal="right"/>
    </xf>
    <xf numFmtId="0" fontId="19" fillId="0" borderId="0" xfId="65" applyFont="1" applyFill="1"/>
    <xf numFmtId="0" fontId="12" fillId="0" borderId="0" xfId="0" quotePrefix="1" applyFont="1" applyBorder="1"/>
    <xf numFmtId="166" fontId="0" fillId="0" borderId="0" xfId="0" applyNumberFormat="1"/>
    <xf numFmtId="166" fontId="10" fillId="0" borderId="0" xfId="65" applyNumberFormat="1" applyFont="1" applyFill="1"/>
    <xf numFmtId="166" fontId="12" fillId="0" borderId="0" xfId="65" applyNumberFormat="1" applyFont="1"/>
    <xf numFmtId="166" fontId="10" fillId="28" borderId="0" xfId="65" applyNumberFormat="1" applyFont="1" applyFill="1"/>
    <xf numFmtId="166" fontId="12" fillId="28" borderId="0" xfId="65" applyNumberFormat="1" applyFont="1" applyFill="1"/>
    <xf numFmtId="0" fontId="13" fillId="29" borderId="23" xfId="0" applyFont="1" applyFill="1" applyBorder="1" applyAlignment="1">
      <alignment horizontal="right" vertical="top"/>
    </xf>
    <xf numFmtId="166" fontId="13" fillId="29" borderId="22" xfId="0" applyNumberFormat="1" applyFont="1" applyFill="1" applyBorder="1" applyAlignment="1">
      <alignment horizontal="right"/>
    </xf>
    <xf numFmtId="0" fontId="12" fillId="0" borderId="0" xfId="0" applyFont="1" applyAlignment="1"/>
    <xf numFmtId="49" fontId="54" fillId="0" borderId="0" xfId="0" applyNumberFormat="1" applyFont="1" applyFill="1" applyAlignment="1">
      <alignment vertical="center"/>
    </xf>
    <xf numFmtId="49" fontId="50" fillId="0" borderId="0" xfId="0" applyNumberFormat="1" applyFont="1" applyFill="1"/>
    <xf numFmtId="49" fontId="0" fillId="0" borderId="0" xfId="0" applyNumberFormat="1" applyFill="1"/>
    <xf numFmtId="49" fontId="18" fillId="0" borderId="0" xfId="0" applyNumberFormat="1" applyFont="1" applyFill="1" applyAlignment="1">
      <alignment horizontal="center" wrapText="1"/>
    </xf>
    <xf numFmtId="49" fontId="0" fillId="0" borderId="0" xfId="0" applyNumberFormat="1" applyFill="1" applyAlignment="1">
      <alignment wrapText="1"/>
    </xf>
    <xf numFmtId="49" fontId="52" fillId="0" borderId="0" xfId="52" applyNumberFormat="1" applyFill="1"/>
    <xf numFmtId="49" fontId="55" fillId="0" borderId="0" xfId="0" applyNumberFormat="1" applyFont="1" applyFill="1" applyAlignment="1">
      <alignment vertical="center" wrapText="1"/>
    </xf>
    <xf numFmtId="49" fontId="18" fillId="0" borderId="0" xfId="0" applyNumberFormat="1" applyFont="1" applyFill="1"/>
    <xf numFmtId="49" fontId="9" fillId="0" borderId="0" xfId="0" applyNumberFormat="1" applyFont="1" applyFill="1" applyAlignment="1">
      <alignment wrapText="1"/>
    </xf>
    <xf numFmtId="49" fontId="56" fillId="0" borderId="0" xfId="0" applyNumberFormat="1" applyFont="1" applyFill="1" applyAlignment="1">
      <alignment horizontal="justify" vertical="center" wrapText="1"/>
    </xf>
    <xf numFmtId="49" fontId="54" fillId="0" borderId="0" xfId="0" applyNumberFormat="1" applyFont="1" applyFill="1" applyAlignment="1">
      <alignment horizontal="justify" vertical="center" wrapText="1"/>
    </xf>
    <xf numFmtId="49" fontId="57" fillId="0" borderId="0" xfId="0" applyNumberFormat="1" applyFont="1" applyFill="1" applyAlignment="1">
      <alignment vertical="center" wrapText="1"/>
    </xf>
    <xf numFmtId="49" fontId="53" fillId="0" borderId="0" xfId="0" applyNumberFormat="1" applyFont="1" applyFill="1" applyAlignment="1">
      <alignment vertical="center" wrapText="1"/>
    </xf>
    <xf numFmtId="49" fontId="58" fillId="0" borderId="0" xfId="0" applyNumberFormat="1" applyFont="1" applyFill="1" applyAlignment="1">
      <alignment vertical="center" wrapText="1"/>
    </xf>
    <xf numFmtId="49" fontId="12" fillId="0" borderId="0" xfId="0" applyNumberFormat="1" applyFont="1" applyFill="1" applyAlignment="1">
      <alignment wrapText="1"/>
    </xf>
    <xf numFmtId="49" fontId="12" fillId="0" borderId="0" xfId="0" applyNumberFormat="1" applyFont="1" applyFill="1"/>
    <xf numFmtId="0" fontId="12" fillId="0" borderId="0" xfId="64" quotePrefix="1" applyFont="1"/>
    <xf numFmtId="0" fontId="4" fillId="0" borderId="0" xfId="0" applyFont="1" applyBorder="1"/>
    <xf numFmtId="0" fontId="15" fillId="26" borderId="18" xfId="65" applyFont="1" applyFill="1" applyBorder="1" applyAlignment="1">
      <alignment horizontal="center" vertical="center" wrapText="1"/>
    </xf>
    <xf numFmtId="0" fontId="15" fillId="26" borderId="17" xfId="65" applyFont="1" applyFill="1" applyBorder="1" applyAlignment="1">
      <alignment horizontal="center" vertical="center" wrapText="1"/>
    </xf>
    <xf numFmtId="0" fontId="13" fillId="26" borderId="21" xfId="0" applyFont="1" applyFill="1" applyBorder="1" applyAlignment="1">
      <alignment horizontal="center"/>
    </xf>
    <xf numFmtId="0" fontId="13" fillId="26" borderId="24" xfId="0" applyFont="1" applyFill="1" applyBorder="1" applyAlignment="1">
      <alignment horizontal="center" vertical="top"/>
    </xf>
    <xf numFmtId="0" fontId="13" fillId="26" borderId="23" xfId="0" applyFont="1" applyFill="1" applyBorder="1" applyAlignment="1">
      <alignment horizontal="center" vertical="top"/>
    </xf>
    <xf numFmtId="0" fontId="13" fillId="26" borderId="0" xfId="0" applyFont="1" applyFill="1" applyBorder="1" applyAlignment="1">
      <alignment horizontal="center" vertical="top"/>
    </xf>
  </cellXfs>
  <cellStyles count="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Bad" xfId="19"/>
    <cellStyle name="bin" xfId="20"/>
    <cellStyle name="Calculation" xfId="21"/>
    <cellStyle name="cell" xfId="22"/>
    <cellStyle name="Check Cell" xfId="23"/>
    <cellStyle name="Col&amp;RowHeadings" xfId="24"/>
    <cellStyle name="ColCodes" xfId="25"/>
    <cellStyle name="ColTitles" xfId="26"/>
    <cellStyle name="column" xfId="27"/>
    <cellStyle name="Comma [0]_B3.1a" xfId="28"/>
    <cellStyle name="Comma 2" xfId="29"/>
    <cellStyle name="Comma_B3.1a" xfId="30"/>
    <cellStyle name="Currency [0]_B3.1a" xfId="31"/>
    <cellStyle name="Currency_B3.1a" xfId="32"/>
    <cellStyle name="DataEntryCells" xfId="33"/>
    <cellStyle name="Explanatory Text" xfId="34"/>
    <cellStyle name="formula" xfId="35"/>
    <cellStyle name="gap" xfId="36"/>
    <cellStyle name="Good" xfId="37"/>
    <cellStyle name="GreyBackground" xfId="38"/>
    <cellStyle name="Heading 1" xfId="39"/>
    <cellStyle name="Heading 2" xfId="40"/>
    <cellStyle name="Heading 3" xfId="41"/>
    <cellStyle name="Heading 4" xfId="42"/>
    <cellStyle name="Hyperlink 2" xfId="43"/>
    <cellStyle name="Input" xfId="44"/>
    <cellStyle name="ISC" xfId="45"/>
    <cellStyle name="level1a" xfId="46"/>
    <cellStyle name="level2" xfId="47"/>
    <cellStyle name="level2a" xfId="48"/>
    <cellStyle name="level3" xfId="49"/>
    <cellStyle name="Lien hypertexte 2" xfId="50"/>
    <cellStyle name="Lien hypertexte 3" xfId="51"/>
    <cellStyle name="Lien hypertexte 4" xfId="52"/>
    <cellStyle name="Linked Cell" xfId="53"/>
    <cellStyle name="Migliaia (0)_conti99" xfId="54"/>
    <cellStyle name="Neutral" xfId="55"/>
    <cellStyle name="Normaali_Y8_Fin02" xfId="56"/>
    <cellStyle name="Normal" xfId="0" builtinId="0"/>
    <cellStyle name="Normal 2" xfId="57"/>
    <cellStyle name="Normal 2 2" xfId="58"/>
    <cellStyle name="Normal 2 3" xfId="59"/>
    <cellStyle name="Normal 2_TC_A1" xfId="60"/>
    <cellStyle name="Normal 3" xfId="61"/>
    <cellStyle name="Normal 3 2" xfId="62"/>
    <cellStyle name="Normal 4" xfId="63"/>
    <cellStyle name="Normal_Niveau IV et V" xfId="64"/>
    <cellStyle name="Normal_RERS2009_08_09" xfId="65"/>
    <cellStyle name="Note" xfId="66"/>
    <cellStyle name="Output" xfId="67"/>
    <cellStyle name="Percent 2" xfId="68"/>
    <cellStyle name="Percent_1 SubOverv.USd" xfId="69"/>
    <cellStyle name="Prozent_SubCatperStud" xfId="70"/>
    <cellStyle name="row" xfId="71"/>
    <cellStyle name="RowCodes" xfId="72"/>
    <cellStyle name="Row-Col Headings" xfId="73"/>
    <cellStyle name="RowTitles_CENTRAL_GOVT" xfId="74"/>
    <cellStyle name="RowTitles-Col2" xfId="75"/>
    <cellStyle name="RowTitles-Detail" xfId="76"/>
    <cellStyle name="Standard_Info" xfId="77"/>
    <cellStyle name="temp" xfId="78"/>
    <cellStyle name="Title" xfId="79"/>
    <cellStyle name="title1" xfId="80"/>
    <cellStyle name="Warning Text" xfId="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6035084597476162E-2"/>
          <c:y val="1.4112885411081133E-2"/>
          <c:w val="0.93460527603541088"/>
          <c:h val="0.94081763723515521"/>
        </c:manualLayout>
      </c:layout>
      <c:areaChart>
        <c:grouping val="stacked"/>
        <c:varyColors val="0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49"/>
              <c:layout>
                <c:manualLayout>
                  <c:x val="1.657250470809804E-2"/>
                  <c:y val="0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/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'7.12 Graphique 1'!$C$5:$AZ$5</c:f>
              <c:strCache>
                <c:ptCount val="50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2018p</c:v>
                </c:pt>
                <c:pt idx="49">
                  <c:v>2019p</c:v>
                </c:pt>
              </c:strCache>
            </c:strRef>
          </c:cat>
          <c:val>
            <c:numRef>
              <c:f>('7.12 Graphique 1'!$C$6:$AG$6,'7.12 Graphique 1'!$AH$10:$AZ$10)</c:f>
              <c:numCache>
                <c:formatCode>0.0</c:formatCode>
                <c:ptCount val="50"/>
                <c:pt idx="0">
                  <c:v>16.7</c:v>
                </c:pt>
                <c:pt idx="1">
                  <c:v>17.3</c:v>
                </c:pt>
                <c:pt idx="2">
                  <c:v>17.8</c:v>
                </c:pt>
                <c:pt idx="3">
                  <c:v>18</c:v>
                </c:pt>
                <c:pt idx="4">
                  <c:v>18.2</c:v>
                </c:pt>
                <c:pt idx="5">
                  <c:v>18.2</c:v>
                </c:pt>
                <c:pt idx="6">
                  <c:v>17.899999999999999</c:v>
                </c:pt>
                <c:pt idx="7">
                  <c:v>18</c:v>
                </c:pt>
                <c:pt idx="8">
                  <c:v>18.3</c:v>
                </c:pt>
                <c:pt idx="9">
                  <c:v>18.2</c:v>
                </c:pt>
                <c:pt idx="10">
                  <c:v>18.600000000000001</c:v>
                </c:pt>
                <c:pt idx="11">
                  <c:v>18.7</c:v>
                </c:pt>
                <c:pt idx="12">
                  <c:v>19.399999999999999</c:v>
                </c:pt>
                <c:pt idx="13">
                  <c:v>19.7</c:v>
                </c:pt>
                <c:pt idx="14">
                  <c:v>19.5</c:v>
                </c:pt>
                <c:pt idx="15">
                  <c:v>19.8</c:v>
                </c:pt>
                <c:pt idx="16">
                  <c:v>21.1</c:v>
                </c:pt>
                <c:pt idx="17">
                  <c:v>21.7</c:v>
                </c:pt>
                <c:pt idx="18">
                  <c:v>24</c:v>
                </c:pt>
                <c:pt idx="19">
                  <c:v>25.8</c:v>
                </c:pt>
                <c:pt idx="20">
                  <c:v>27.9</c:v>
                </c:pt>
                <c:pt idx="21">
                  <c:v>30.6</c:v>
                </c:pt>
                <c:pt idx="22">
                  <c:v>32.4</c:v>
                </c:pt>
                <c:pt idx="23">
                  <c:v>34.9</c:v>
                </c:pt>
                <c:pt idx="24">
                  <c:v>36</c:v>
                </c:pt>
                <c:pt idx="25">
                  <c:v>37.200000000000003</c:v>
                </c:pt>
                <c:pt idx="26">
                  <c:v>34.4</c:v>
                </c:pt>
                <c:pt idx="27">
                  <c:v>34.1</c:v>
                </c:pt>
                <c:pt idx="28">
                  <c:v>33.799999999999997</c:v>
                </c:pt>
                <c:pt idx="29">
                  <c:v>32.200000000000003</c:v>
                </c:pt>
                <c:pt idx="30">
                  <c:v>32.9</c:v>
                </c:pt>
                <c:pt idx="31">
                  <c:v>32.5</c:v>
                </c:pt>
                <c:pt idx="32">
                  <c:v>32.4</c:v>
                </c:pt>
                <c:pt idx="33">
                  <c:v>33.1</c:v>
                </c:pt>
                <c:pt idx="34">
                  <c:v>31.6</c:v>
                </c:pt>
                <c:pt idx="35">
                  <c:v>32.799999999999997</c:v>
                </c:pt>
                <c:pt idx="36">
                  <c:v>33.700000000000003</c:v>
                </c:pt>
                <c:pt idx="37">
                  <c:v>33.700000000000003</c:v>
                </c:pt>
                <c:pt idx="38">
                  <c:v>33.6</c:v>
                </c:pt>
                <c:pt idx="39">
                  <c:v>34.799999999999997</c:v>
                </c:pt>
                <c:pt idx="40">
                  <c:v>34.299999999999997</c:v>
                </c:pt>
                <c:pt idx="41">
                  <c:v>35.9</c:v>
                </c:pt>
                <c:pt idx="42">
                  <c:v>37.9</c:v>
                </c:pt>
                <c:pt idx="43">
                  <c:v>38.6</c:v>
                </c:pt>
                <c:pt idx="44">
                  <c:v>38.200000000000003</c:v>
                </c:pt>
                <c:pt idx="45">
                  <c:v>39.799999999999997</c:v>
                </c:pt>
                <c:pt idx="46">
                  <c:v>40.4</c:v>
                </c:pt>
                <c:pt idx="47">
                  <c:v>41.6</c:v>
                </c:pt>
                <c:pt idx="48">
                  <c:v>42.6</c:v>
                </c:pt>
                <c:pt idx="49">
                  <c:v>42.6</c:v>
                </c:pt>
              </c:numCache>
            </c:numRef>
          </c:val>
        </c:ser>
        <c:ser>
          <c:idx val="1"/>
          <c:order val="1"/>
          <c:spPr>
            <a:solidFill>
              <a:srgbClr val="D10DFF"/>
            </a:solid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49"/>
              <c:layout>
                <c:manualLayout>
                  <c:x val="1.8079096045197852E-2"/>
                  <c:y val="2.9498525073746312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/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'7.12 Graphique 1'!$C$5:$AZ$5</c:f>
              <c:strCache>
                <c:ptCount val="50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2018p</c:v>
                </c:pt>
                <c:pt idx="49">
                  <c:v>2019p</c:v>
                </c:pt>
              </c:strCache>
            </c:strRef>
          </c:cat>
          <c:val>
            <c:numRef>
              <c:f>('7.12 Graphique 1'!$C$7:$AG$7,'7.12 Graphique 1'!$AH$11:$AZ$11)</c:f>
              <c:numCache>
                <c:formatCode>0.0</c:formatCode>
                <c:ptCount val="50"/>
                <c:pt idx="0">
                  <c:v>3.4</c:v>
                </c:pt>
                <c:pt idx="1">
                  <c:v>4.0999999999999996</c:v>
                </c:pt>
                <c:pt idx="2">
                  <c:v>4.4000000000000004</c:v>
                </c:pt>
                <c:pt idx="3">
                  <c:v>5</c:v>
                </c:pt>
                <c:pt idx="4">
                  <c:v>5.5</c:v>
                </c:pt>
                <c:pt idx="5">
                  <c:v>6</c:v>
                </c:pt>
                <c:pt idx="6">
                  <c:v>6</c:v>
                </c:pt>
                <c:pt idx="7">
                  <c:v>6.6</c:v>
                </c:pt>
                <c:pt idx="8">
                  <c:v>7</c:v>
                </c:pt>
                <c:pt idx="9">
                  <c:v>7</c:v>
                </c:pt>
                <c:pt idx="10">
                  <c:v>7.3</c:v>
                </c:pt>
                <c:pt idx="11">
                  <c:v>7.3</c:v>
                </c:pt>
                <c:pt idx="12">
                  <c:v>7.8</c:v>
                </c:pt>
                <c:pt idx="13">
                  <c:v>8.4</c:v>
                </c:pt>
                <c:pt idx="14">
                  <c:v>9.1</c:v>
                </c:pt>
                <c:pt idx="15">
                  <c:v>9.6</c:v>
                </c:pt>
                <c:pt idx="16">
                  <c:v>10.1</c:v>
                </c:pt>
                <c:pt idx="17">
                  <c:v>10.8</c:v>
                </c:pt>
                <c:pt idx="18">
                  <c:v>11.5</c:v>
                </c:pt>
                <c:pt idx="19">
                  <c:v>12.3</c:v>
                </c:pt>
                <c:pt idx="20">
                  <c:v>12.8</c:v>
                </c:pt>
                <c:pt idx="21">
                  <c:v>13</c:v>
                </c:pt>
                <c:pt idx="22">
                  <c:v>13.6</c:v>
                </c:pt>
                <c:pt idx="23">
                  <c:v>13.9</c:v>
                </c:pt>
                <c:pt idx="24">
                  <c:v>15.9</c:v>
                </c:pt>
                <c:pt idx="25">
                  <c:v>17.600000000000001</c:v>
                </c:pt>
                <c:pt idx="26">
                  <c:v>17.5</c:v>
                </c:pt>
                <c:pt idx="27">
                  <c:v>17.5</c:v>
                </c:pt>
                <c:pt idx="28">
                  <c:v>18.3</c:v>
                </c:pt>
                <c:pt idx="29">
                  <c:v>18.3</c:v>
                </c:pt>
                <c:pt idx="30">
                  <c:v>18.5</c:v>
                </c:pt>
                <c:pt idx="31">
                  <c:v>18.2</c:v>
                </c:pt>
                <c:pt idx="32">
                  <c:v>17.7</c:v>
                </c:pt>
                <c:pt idx="33">
                  <c:v>17.8</c:v>
                </c:pt>
                <c:pt idx="34">
                  <c:v>17.5</c:v>
                </c:pt>
                <c:pt idx="35">
                  <c:v>17</c:v>
                </c:pt>
                <c:pt idx="36">
                  <c:v>16.8</c:v>
                </c:pt>
                <c:pt idx="37">
                  <c:v>16.399999999999999</c:v>
                </c:pt>
                <c:pt idx="38">
                  <c:v>16.3</c:v>
                </c:pt>
                <c:pt idx="39">
                  <c:v>15.9</c:v>
                </c:pt>
                <c:pt idx="40">
                  <c:v>16.3</c:v>
                </c:pt>
                <c:pt idx="41">
                  <c:v>16.100000000000001</c:v>
                </c:pt>
                <c:pt idx="42">
                  <c:v>16.100000000000001</c:v>
                </c:pt>
                <c:pt idx="43">
                  <c:v>15.9</c:v>
                </c:pt>
                <c:pt idx="44">
                  <c:v>16.2</c:v>
                </c:pt>
                <c:pt idx="45">
                  <c:v>15.7</c:v>
                </c:pt>
                <c:pt idx="46">
                  <c:v>15.7</c:v>
                </c:pt>
                <c:pt idx="47">
                  <c:v>15.9</c:v>
                </c:pt>
                <c:pt idx="48">
                  <c:v>16.5</c:v>
                </c:pt>
                <c:pt idx="49">
                  <c:v>16.5</c:v>
                </c:pt>
              </c:numCache>
            </c:numRef>
          </c:val>
        </c:ser>
        <c:ser>
          <c:idx val="2"/>
          <c:order val="2"/>
          <c:spPr>
            <a:solidFill>
              <a:srgbClr val="00C8FF"/>
            </a:solid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49"/>
              <c:layout>
                <c:manualLayout>
                  <c:x val="1.8079096045197852E-2"/>
                  <c:y val="0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/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'7.12 Graphique 1'!$C$5:$AZ$5</c:f>
              <c:strCache>
                <c:ptCount val="50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2018p</c:v>
                </c:pt>
                <c:pt idx="49">
                  <c:v>2019p</c:v>
                </c:pt>
              </c:strCache>
            </c:strRef>
          </c:cat>
          <c:val>
            <c:numRef>
              <c:f>('7.12 Graphique 1'!$C$8:$AG$8,'7.12 Graphique 1'!$AH$12:$AZ$12)</c:f>
              <c:numCache>
                <c:formatCode>0.0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0.1</c:v>
                </c:pt>
                <c:pt idx="18">
                  <c:v>0.8</c:v>
                </c:pt>
                <c:pt idx="19">
                  <c:v>1.7</c:v>
                </c:pt>
                <c:pt idx="20">
                  <c:v>2.8</c:v>
                </c:pt>
                <c:pt idx="21">
                  <c:v>3.9</c:v>
                </c:pt>
                <c:pt idx="22">
                  <c:v>5.0999999999999996</c:v>
                </c:pt>
                <c:pt idx="23">
                  <c:v>5.9</c:v>
                </c:pt>
                <c:pt idx="24">
                  <c:v>7</c:v>
                </c:pt>
                <c:pt idx="25">
                  <c:v>7.9</c:v>
                </c:pt>
                <c:pt idx="26">
                  <c:v>9.4</c:v>
                </c:pt>
                <c:pt idx="27">
                  <c:v>9.9</c:v>
                </c:pt>
                <c:pt idx="28">
                  <c:v>10.5</c:v>
                </c:pt>
                <c:pt idx="29">
                  <c:v>11.1</c:v>
                </c:pt>
                <c:pt idx="30">
                  <c:v>11.4</c:v>
                </c:pt>
                <c:pt idx="31">
                  <c:v>11.2</c:v>
                </c:pt>
                <c:pt idx="32">
                  <c:v>11.5</c:v>
                </c:pt>
                <c:pt idx="33">
                  <c:v>11.4</c:v>
                </c:pt>
                <c:pt idx="34">
                  <c:v>11.7</c:v>
                </c:pt>
                <c:pt idx="35">
                  <c:v>11.4</c:v>
                </c:pt>
                <c:pt idx="36">
                  <c:v>12.1</c:v>
                </c:pt>
                <c:pt idx="37">
                  <c:v>12.6</c:v>
                </c:pt>
                <c:pt idx="38">
                  <c:v>12.4</c:v>
                </c:pt>
                <c:pt idx="39">
                  <c:v>14.6</c:v>
                </c:pt>
                <c:pt idx="40">
                  <c:v>14.4</c:v>
                </c:pt>
                <c:pt idx="41">
                  <c:v>19.100000000000001</c:v>
                </c:pt>
                <c:pt idx="42">
                  <c:v>24.4</c:v>
                </c:pt>
                <c:pt idx="43">
                  <c:v>20.399999999999999</c:v>
                </c:pt>
                <c:pt idx="44">
                  <c:v>24.2</c:v>
                </c:pt>
                <c:pt idx="45">
                  <c:v>22.3</c:v>
                </c:pt>
                <c:pt idx="46">
                  <c:v>22.6</c:v>
                </c:pt>
                <c:pt idx="47">
                  <c:v>22.2</c:v>
                </c:pt>
                <c:pt idx="48">
                  <c:v>21.8</c:v>
                </c:pt>
                <c:pt idx="49">
                  <c:v>20.9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522624"/>
        <c:axId val="122544896"/>
      </c:areaChart>
      <c:catAx>
        <c:axId val="12252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2544896"/>
        <c:crossesAt val="0"/>
        <c:auto val="1"/>
        <c:lblAlgn val="ctr"/>
        <c:lblOffset val="100"/>
        <c:noMultiLvlLbl val="0"/>
      </c:catAx>
      <c:valAx>
        <c:axId val="122544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2522624"/>
        <c:crossesAt val="1"/>
        <c:crossBetween val="midCat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66675</xdr:rowOff>
    </xdr:from>
    <xdr:to>
      <xdr:col>20</xdr:col>
      <xdr:colOff>85725</xdr:colOff>
      <xdr:row>41</xdr:row>
      <xdr:rowOff>0</xdr:rowOff>
    </xdr:to>
    <xdr:graphicFrame macro="">
      <xdr:nvGraphicFramePr>
        <xdr:cNvPr id="1036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0.6233</cdr:x>
      <cdr:y>0.7296</cdr:y>
    </cdr:from>
    <cdr:to>
      <cdr:x>0.67586</cdr:x>
      <cdr:y>0.76945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54164" y="3137673"/>
          <a:ext cx="443079" cy="1713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27360" tIns="22680" rIns="0" bIns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800" b="1" i="0" u="none" strike="noStrike" baseline="0">
              <a:solidFill>
                <a:schemeClr val="bg1"/>
              </a:solidFill>
              <a:latin typeface="Arial"/>
              <a:cs typeface="Arial"/>
            </a:rPr>
            <a:t>Général</a:t>
          </a:r>
        </a:p>
      </cdr:txBody>
    </cdr:sp>
  </cdr:relSizeAnchor>
  <cdr:relSizeAnchor xmlns:cdr="http://schemas.openxmlformats.org/drawingml/2006/chartDrawing">
    <cdr:from>
      <cdr:x>0.61695</cdr:x>
      <cdr:y>0.33776</cdr:y>
    </cdr:from>
    <cdr:to>
      <cdr:x>0.7118</cdr:x>
      <cdr:y>0.37562</cdr:y>
    </cdr:to>
    <cdr:sp macro="" textlink="">
      <cdr:nvSpPr>
        <cdr:cNvPr id="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0650" y="1452563"/>
          <a:ext cx="799549" cy="1627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27360" tIns="22680" rIns="0" bIns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Professionnel</a:t>
          </a:r>
        </a:p>
      </cdr:txBody>
    </cdr:sp>
  </cdr:relSizeAnchor>
  <cdr:relSizeAnchor xmlns:cdr="http://schemas.openxmlformats.org/drawingml/2006/chartDrawing">
    <cdr:from>
      <cdr:x>0.61446</cdr:x>
      <cdr:y>0.47464</cdr:y>
    </cdr:from>
    <cdr:to>
      <cdr:x>0.71159</cdr:x>
      <cdr:y>0.51449</cdr:y>
    </cdr:to>
    <cdr:sp macro="" textlink="">
      <cdr:nvSpPr>
        <cdr:cNvPr id="6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79645" y="2041206"/>
          <a:ext cx="818785" cy="1713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27360" tIns="22680" rIns="0" bIns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Technologique</a:t>
          </a:r>
        </a:p>
      </cdr:txBody>
    </cdr:sp>
  </cdr:relSizeAnchor>
  <cdr:relSizeAnchor xmlns:cdr="http://schemas.openxmlformats.org/drawingml/2006/chartDrawing">
    <cdr:from>
      <cdr:x>0.18368</cdr:x>
      <cdr:y>0.44803</cdr:y>
    </cdr:from>
    <cdr:to>
      <cdr:x>0.34044</cdr:x>
      <cdr:y>0.50979</cdr:y>
    </cdr:to>
    <cdr:sp macro="" textlink="">
      <cdr:nvSpPr>
        <cdr:cNvPr id="7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48334" y="1926774"/>
          <a:ext cx="1321448" cy="2656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27360" tIns="22680" rIns="0" bIns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lnSpc>
              <a:spcPts val="700"/>
            </a:lnSpc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1987 : première session du baccalauréat professionnel</a:t>
          </a:r>
        </a:p>
      </cdr:txBody>
    </cdr:sp>
  </cdr:relSizeAnchor>
  <cdr:relSizeAnchor xmlns:cdr="http://schemas.openxmlformats.org/drawingml/2006/chartDrawing">
    <cdr:from>
      <cdr:x>0.68779</cdr:x>
      <cdr:y>0.05815</cdr:y>
    </cdr:from>
    <cdr:to>
      <cdr:x>0.82543</cdr:x>
      <cdr:y>0.11792</cdr:y>
    </cdr:to>
    <cdr:sp macro="" textlink="">
      <cdr:nvSpPr>
        <cdr:cNvPr id="8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97816" y="250056"/>
          <a:ext cx="1160243" cy="2570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27360" tIns="22680" rIns="0" bIns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lnSpc>
              <a:spcPts val="700"/>
            </a:lnSpc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2011-2014 : réforme de la voie professionnelle</a:t>
          </a:r>
        </a:p>
      </cdr:txBody>
    </cdr:sp>
  </cdr:relSizeAnchor>
  <cdr:relSizeAnchor xmlns:cdr="http://schemas.openxmlformats.org/drawingml/2006/chartDrawing">
    <cdr:from>
      <cdr:x>0.60951</cdr:x>
      <cdr:y>0.14701</cdr:y>
    </cdr:from>
    <cdr:to>
      <cdr:x>0.76772</cdr:x>
      <cdr:y>0.2287</cdr:y>
    </cdr:to>
    <cdr:sp macro="" textlink="">
      <cdr:nvSpPr>
        <cdr:cNvPr id="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37939" y="632204"/>
          <a:ext cx="1333646" cy="3513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27360" tIns="22680" rIns="0" bIns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lnSpc>
              <a:spcPts val="800"/>
            </a:lnSpc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2009 : création de l'épreuve de contrôle du baccalauréat professionnel</a:t>
          </a:r>
        </a:p>
      </cdr:txBody>
    </cdr:sp>
  </cdr:relSizeAnchor>
  <cdr:relSizeAnchor xmlns:cdr="http://schemas.openxmlformats.org/drawingml/2006/chartDrawing">
    <cdr:from>
      <cdr:x>0.27995</cdr:x>
      <cdr:y>0.51199</cdr:y>
    </cdr:from>
    <cdr:to>
      <cdr:x>0.34965</cdr:x>
      <cdr:y>0.60763</cdr:y>
    </cdr:to>
    <cdr:sp macro="" textlink="">
      <cdr:nvSpPr>
        <cdr:cNvPr id="10" name="Line 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359878" y="2204291"/>
          <a:ext cx="587545" cy="41175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360" cap="sq">
          <a:solidFill>
            <a:srgbClr val="000000"/>
          </a:solidFill>
          <a:miter lim="800000"/>
          <a:headEnd/>
          <a:tailEnd type="triangl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0.76384</cdr:x>
      <cdr:y>0.11185</cdr:y>
    </cdr:from>
    <cdr:to>
      <cdr:x>0.81243</cdr:x>
      <cdr:y>0.19027</cdr:y>
    </cdr:to>
    <cdr:sp macro="" textlink="">
      <cdr:nvSpPr>
        <cdr:cNvPr id="11" name="Line 1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438886" y="481548"/>
          <a:ext cx="409590" cy="33760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360" cap="sq">
          <a:solidFill>
            <a:srgbClr val="000000"/>
          </a:solidFill>
          <a:miter lim="800000"/>
          <a:headEnd/>
          <a:tailEnd type="triangl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0.69379</cdr:x>
      <cdr:y>0.20796</cdr:y>
    </cdr:from>
    <cdr:to>
      <cdr:x>0.76608</cdr:x>
      <cdr:y>0.26879</cdr:y>
    </cdr:to>
    <cdr:sp macro="" textlink="">
      <cdr:nvSpPr>
        <cdr:cNvPr id="12" name="Line 1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848350" y="895349"/>
          <a:ext cx="609424" cy="26186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360" cap="sq">
          <a:solidFill>
            <a:srgbClr val="000000"/>
          </a:solidFill>
          <a:miter lim="800000"/>
          <a:headEnd/>
          <a:tailEnd type="triangl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C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2001/calcul_B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AG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I/12%20OCDE/EAG/2007/07%20d&#233;finitifs%20EE/Yugo/NWB/POpul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C4.1"/>
      <sheetName val="C4.2"/>
      <sheetName val="C4.3"/>
      <sheetName val="Feuil1"/>
      <sheetName val="C4.4"/>
      <sheetName val="C4.5"/>
    </sheetNames>
    <sheetDataSet>
      <sheetData sheetId="0"/>
      <sheetData sheetId="1"/>
      <sheetData sheetId="2"/>
      <sheetData sheetId="3"/>
      <sheetData sheetId="4"/>
      <sheetData sheetId="5" refreshError="1">
        <row r="6">
          <cell r="A6" t="str">
            <v>Australia</v>
          </cell>
          <cell r="B6" t="str">
            <v>m</v>
          </cell>
          <cell r="C6" t="str">
            <v>m</v>
          </cell>
          <cell r="D6" t="str">
            <v>m</v>
          </cell>
          <cell r="E6">
            <v>1302.73047862469</v>
          </cell>
          <cell r="F6">
            <v>1520.65202079901</v>
          </cell>
          <cell r="G6">
            <v>1011.98799260109</v>
          </cell>
        </row>
        <row r="7">
          <cell r="A7" t="str">
            <v>Austria</v>
          </cell>
          <cell r="B7" t="str">
            <v>m</v>
          </cell>
          <cell r="C7" t="str">
            <v>m</v>
          </cell>
          <cell r="D7" t="str">
            <v>m</v>
          </cell>
          <cell r="E7">
            <v>392.490010885027</v>
          </cell>
          <cell r="F7">
            <v>566.43103135762203</v>
          </cell>
          <cell r="G7">
            <v>188.88582324199601</v>
          </cell>
        </row>
        <row r="8">
          <cell r="A8" t="str">
            <v>Canada</v>
          </cell>
          <cell r="B8">
            <v>418.4</v>
          </cell>
          <cell r="C8">
            <v>633.70000000000005</v>
          </cell>
          <cell r="D8">
            <v>167.8</v>
          </cell>
          <cell r="E8">
            <v>821.52654510246896</v>
          </cell>
          <cell r="F8">
            <v>984.89924496224796</v>
          </cell>
          <cell r="G8">
            <v>631.37985217948005</v>
          </cell>
        </row>
        <row r="9">
          <cell r="A9" t="str">
            <v>Czech Republic</v>
          </cell>
          <cell r="B9">
            <v>126.80462334708101</v>
          </cell>
          <cell r="C9">
            <v>158.01542280823401</v>
          </cell>
          <cell r="D9">
            <v>81.813518992041196</v>
          </cell>
          <cell r="E9">
            <v>543.70093888868905</v>
          </cell>
          <cell r="F9">
            <v>689.36099614444799</v>
          </cell>
          <cell r="G9">
            <v>333.72852711142002</v>
          </cell>
        </row>
        <row r="10">
          <cell r="A10" t="str">
            <v>Denmark</v>
          </cell>
          <cell r="B10">
            <v>458.78969994027301</v>
          </cell>
          <cell r="C10">
            <v>634.13192162225903</v>
          </cell>
          <cell r="D10">
            <v>259.33696102366599</v>
          </cell>
          <cell r="E10" t="str">
            <v>m</v>
          </cell>
          <cell r="F10" t="str">
            <v>m</v>
          </cell>
          <cell r="G10" t="str">
            <v>m</v>
          </cell>
        </row>
        <row r="11">
          <cell r="A11" t="str">
            <v>Finland</v>
          </cell>
          <cell r="B11">
            <v>422.45614035087698</v>
          </cell>
          <cell r="C11">
            <v>630.35143769968101</v>
          </cell>
          <cell r="D11">
            <v>169.26070038910501</v>
          </cell>
          <cell r="E11">
            <v>1362.98245614035</v>
          </cell>
          <cell r="F11">
            <v>1839.9361022364201</v>
          </cell>
          <cell r="G11">
            <v>782.10116731517496</v>
          </cell>
        </row>
        <row r="12">
          <cell r="A12" t="str">
            <v>France</v>
          </cell>
          <cell r="B12">
            <v>628.20000000000005</v>
          </cell>
          <cell r="C12">
            <v>942.9</v>
          </cell>
          <cell r="D12">
            <v>254.7</v>
          </cell>
          <cell r="E12">
            <v>1434.3934594048701</v>
          </cell>
          <cell r="F12">
            <v>1672.4449996176099</v>
          </cell>
          <cell r="G12">
            <v>1151.9358741681799</v>
          </cell>
        </row>
        <row r="13">
          <cell r="A13" t="str">
            <v>Germany</v>
          </cell>
          <cell r="B13">
            <v>141.24769931221499</v>
          </cell>
          <cell r="C13">
            <v>231.041595049845</v>
          </cell>
          <cell r="D13">
            <v>25.2830188679245</v>
          </cell>
          <cell r="E13">
            <v>693.49995156446801</v>
          </cell>
          <cell r="F13">
            <v>940.90752836026104</v>
          </cell>
          <cell r="G13">
            <v>373.98446170921198</v>
          </cell>
        </row>
        <row r="14">
          <cell r="A14" t="str">
            <v>Hungary</v>
          </cell>
          <cell r="B14" t="str">
            <v>n</v>
          </cell>
          <cell r="C14" t="str">
            <v>n</v>
          </cell>
          <cell r="D14" t="str">
            <v>n</v>
          </cell>
          <cell r="E14">
            <v>775.174524242134</v>
          </cell>
          <cell r="F14">
            <v>976.67731629392995</v>
          </cell>
          <cell r="G14">
            <v>474.62473195139398</v>
          </cell>
        </row>
        <row r="15">
          <cell r="A15" t="str">
            <v>Iceland</v>
          </cell>
          <cell r="B15">
            <v>204.290091930541</v>
          </cell>
          <cell r="C15">
            <v>311.97891452853497</v>
          </cell>
          <cell r="D15">
            <v>76.559908128110294</v>
          </cell>
          <cell r="E15">
            <v>545.74638844301796</v>
          </cell>
          <cell r="F15">
            <v>580.92625463934201</v>
          </cell>
          <cell r="G15">
            <v>504.01939517672599</v>
          </cell>
        </row>
        <row r="16">
          <cell r="A16" t="str">
            <v>Ireland</v>
          </cell>
          <cell r="B16">
            <v>1448.3718937446399</v>
          </cell>
          <cell r="C16">
            <v>1827.6397515527899</v>
          </cell>
          <cell r="D16">
            <v>981.35755258126198</v>
          </cell>
          <cell r="E16">
            <v>1340.40274207369</v>
          </cell>
          <cell r="F16">
            <v>1494.17701863354</v>
          </cell>
          <cell r="G16">
            <v>1151.05162523901</v>
          </cell>
        </row>
        <row r="17">
          <cell r="A17" t="str">
            <v>Japan</v>
          </cell>
          <cell r="B17">
            <v>565.97306397306397</v>
          </cell>
          <cell r="C17">
            <v>784.97237569060803</v>
          </cell>
          <cell r="D17">
            <v>224.258620689655</v>
          </cell>
          <cell r="E17">
            <v>1048.2962962962999</v>
          </cell>
          <cell r="F17">
            <v>1529.64640883978</v>
          </cell>
          <cell r="G17">
            <v>297.22413793103402</v>
          </cell>
        </row>
        <row r="18">
          <cell r="A18" t="str">
            <v>Mexico</v>
          </cell>
          <cell r="B18" t="str">
            <v>x</v>
          </cell>
          <cell r="C18" t="str">
            <v>x</v>
          </cell>
          <cell r="D18" t="str">
            <v>x</v>
          </cell>
          <cell r="E18" t="str">
            <v>x</v>
          </cell>
          <cell r="F18" t="str">
            <v>x</v>
          </cell>
          <cell r="G18" t="str">
            <v>x</v>
          </cell>
        </row>
        <row r="19">
          <cell r="A19" t="str">
            <v>Netherlands</v>
          </cell>
          <cell r="B19">
            <v>11.7290707405033</v>
          </cell>
          <cell r="C19">
            <v>19.611964752091499</v>
          </cell>
          <cell r="D19">
            <v>2.0281551746391702</v>
          </cell>
          <cell r="E19">
            <v>569.04177697240198</v>
          </cell>
          <cell r="F19">
            <v>853.03806350273396</v>
          </cell>
          <cell r="G19">
            <v>219.54779765468999</v>
          </cell>
        </row>
        <row r="20">
          <cell r="A20" t="str">
            <v>New Zealand</v>
          </cell>
          <cell r="B20">
            <v>106.85704415913401</v>
          </cell>
          <cell r="C20">
            <v>112.310110005238</v>
          </cell>
          <cell r="D20">
            <v>100.204498977505</v>
          </cell>
          <cell r="E20">
            <v>1387.5295065922001</v>
          </cell>
          <cell r="F20">
            <v>1485.1754845468799</v>
          </cell>
          <cell r="G20">
            <v>1268.40490797546</v>
          </cell>
        </row>
        <row r="21">
          <cell r="A21" t="str">
            <v>Norway</v>
          </cell>
          <cell r="B21">
            <v>161.42131979695401</v>
          </cell>
          <cell r="C21">
            <v>237.617554858934</v>
          </cell>
          <cell r="D21">
            <v>72.058823529411796</v>
          </cell>
          <cell r="E21">
            <v>597.12351945854505</v>
          </cell>
          <cell r="F21">
            <v>809.71786833855799</v>
          </cell>
          <cell r="G21">
            <v>347.79411764705901</v>
          </cell>
        </row>
        <row r="22">
          <cell r="A22" t="str">
            <v>Poland</v>
          </cell>
          <cell r="B22" t="str">
            <v>a</v>
          </cell>
          <cell r="C22" t="str">
            <v>a</v>
          </cell>
          <cell r="D22" t="str">
            <v>a</v>
          </cell>
          <cell r="E22">
            <v>742.85380663241494</v>
          </cell>
          <cell r="F22" t="str">
            <v>m</v>
          </cell>
          <cell r="G22" t="str">
            <v>m</v>
          </cell>
        </row>
        <row r="23">
          <cell r="A23" t="str">
            <v>Spain</v>
          </cell>
          <cell r="B23">
            <v>281.79156003083102</v>
          </cell>
          <cell r="C23">
            <v>399.29620671782698</v>
          </cell>
          <cell r="D23">
            <v>130.918026044128</v>
          </cell>
          <cell r="E23">
            <v>1076.9000000000001</v>
          </cell>
          <cell r="F23">
            <v>1238.7</v>
          </cell>
          <cell r="G23">
            <v>869</v>
          </cell>
        </row>
        <row r="24">
          <cell r="A24" t="str">
            <v>Sweden</v>
          </cell>
          <cell r="B24">
            <v>126.75923302163</v>
          </cell>
          <cell r="C24">
            <v>176.763190620004</v>
          </cell>
          <cell r="D24">
            <v>69.987898346107301</v>
          </cell>
          <cell r="E24">
            <v>902.42750543118905</v>
          </cell>
          <cell r="F24">
            <v>1204.47681648605</v>
          </cell>
          <cell r="G24">
            <v>559.49979830576797</v>
          </cell>
        </row>
        <row r="25">
          <cell r="A25" t="str">
            <v>Turkey</v>
          </cell>
          <cell r="B25">
            <v>408.66532035983101</v>
          </cell>
          <cell r="C25">
            <v>429.98462327011799</v>
          </cell>
          <cell r="D25">
            <v>354.82200647249198</v>
          </cell>
          <cell r="E25">
            <v>569.35928033780101</v>
          </cell>
          <cell r="F25">
            <v>527.75499743721196</v>
          </cell>
          <cell r="G25">
            <v>674.43365695792897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  <sheetName val="calcul_B6.1"/>
      <sheetName val="calcul_B6.2"/>
      <sheetName val="calcul_B6.1_enrl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 t="str">
            <v>m</v>
          </cell>
          <cell r="D8" t="str">
            <v>+</v>
          </cell>
          <cell r="E8" t="str">
            <v>m</v>
          </cell>
          <cell r="F8" t="str">
            <v>+</v>
          </cell>
          <cell r="G8" t="str">
            <v>m</v>
          </cell>
          <cell r="H8" t="str">
            <v>+</v>
          </cell>
          <cell r="I8" t="str">
            <v>m</v>
          </cell>
          <cell r="J8" t="str">
            <v>+</v>
          </cell>
          <cell r="K8" t="str">
            <v>m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 t="str">
            <v>m</v>
          </cell>
          <cell r="D12" t="str">
            <v>+</v>
          </cell>
          <cell r="E12" t="str">
            <v>m</v>
          </cell>
          <cell r="F12" t="str">
            <v>-(</v>
          </cell>
          <cell r="G12" t="str">
            <v>m</v>
          </cell>
          <cell r="H12" t="str">
            <v>+</v>
          </cell>
          <cell r="I12" t="str">
            <v>m</v>
          </cell>
          <cell r="J12" t="str">
            <v>))/</v>
          </cell>
          <cell r="K12">
            <v>18060199.07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 t="str">
            <v>m</v>
          </cell>
          <cell r="D16" t="str">
            <v>+</v>
          </cell>
          <cell r="E16" t="str">
            <v>m</v>
          </cell>
          <cell r="F16" t="str">
            <v>+</v>
          </cell>
          <cell r="G16" t="str">
            <v>m</v>
          </cell>
          <cell r="H16" t="str">
            <v>+</v>
          </cell>
          <cell r="I16" t="str">
            <v>m</v>
          </cell>
          <cell r="J16" t="str">
            <v>+</v>
          </cell>
          <cell r="K16" t="str">
            <v>m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 t="str">
            <v>m [358589.269]</v>
          </cell>
          <cell r="D21" t="str">
            <v>+</v>
          </cell>
          <cell r="E21" t="str">
            <v>m</v>
          </cell>
          <cell r="F21" t="str">
            <v>+</v>
          </cell>
          <cell r="G21" t="str">
            <v>m</v>
          </cell>
          <cell r="H21" t="str">
            <v>+</v>
          </cell>
          <cell r="I21" t="str">
            <v>m</v>
          </cell>
          <cell r="J21" t="str">
            <v>+</v>
          </cell>
          <cell r="K21" t="str">
            <v>m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 t="str">
            <v>m</v>
          </cell>
          <cell r="D25" t="str">
            <v>+</v>
          </cell>
          <cell r="E25" t="str">
            <v>m</v>
          </cell>
          <cell r="F25" t="str">
            <v>-(</v>
          </cell>
          <cell r="G25" t="str">
            <v>m</v>
          </cell>
          <cell r="H25" t="str">
            <v>+</v>
          </cell>
          <cell r="I25" t="str">
            <v>m</v>
          </cell>
          <cell r="J25" t="str">
            <v>))/</v>
          </cell>
          <cell r="K25">
            <v>18060199.07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 t="str">
            <v>m [358589.269]</v>
          </cell>
          <cell r="D29" t="str">
            <v>+</v>
          </cell>
          <cell r="E29" t="str">
            <v>m</v>
          </cell>
          <cell r="F29" t="str">
            <v>+</v>
          </cell>
          <cell r="G29" t="str">
            <v>m</v>
          </cell>
          <cell r="H29" t="str">
            <v>+</v>
          </cell>
          <cell r="I29" t="str">
            <v>m</v>
          </cell>
          <cell r="J29" t="str">
            <v>+</v>
          </cell>
          <cell r="K29" t="str">
            <v>m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 t="str">
            <v>m</v>
          </cell>
          <cell r="D34" t="str">
            <v>+</v>
          </cell>
          <cell r="E34" t="str">
            <v>m</v>
          </cell>
          <cell r="F34" t="str">
            <v>+</v>
          </cell>
          <cell r="G34" t="str">
            <v>m</v>
          </cell>
          <cell r="H34" t="str">
            <v>+</v>
          </cell>
          <cell r="I34" t="str">
            <v>m</v>
          </cell>
          <cell r="J34" t="str">
            <v>+</v>
          </cell>
          <cell r="K34" t="str">
            <v>m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AGE"/>
    </sheetNames>
    <sheetDataSet>
      <sheetData sheetId="0" refreshError="1">
        <row r="1">
          <cell r="A1" t="str">
            <v>LCNTRY</v>
          </cell>
          <cell r="B1" t="str">
            <v>p20</v>
          </cell>
          <cell r="C1" t="str">
            <v>p50</v>
          </cell>
          <cell r="D1" t="str">
            <v>p80</v>
          </cell>
        </row>
        <row r="2">
          <cell r="A2" t="str">
            <v>Argentina</v>
          </cell>
          <cell r="B2">
            <v>100</v>
          </cell>
          <cell r="C2">
            <v>100</v>
          </cell>
          <cell r="D2">
            <v>100</v>
          </cell>
        </row>
        <row r="3">
          <cell r="A3" t="str">
            <v>Australia</v>
          </cell>
          <cell r="B3">
            <v>17.971409708069</v>
          </cell>
          <cell r="C3">
            <v>19.746302190601</v>
          </cell>
          <cell r="D3">
            <v>26.943938138635701</v>
          </cell>
        </row>
        <row r="4">
          <cell r="A4" t="str">
            <v>Austria</v>
          </cell>
          <cell r="B4">
            <v>19.083141248994899</v>
          </cell>
          <cell r="C4">
            <v>20.352592736453701</v>
          </cell>
          <cell r="D4">
            <v>23.351043916486699</v>
          </cell>
        </row>
        <row r="5">
          <cell r="A5" t="str">
            <v>Brazil</v>
          </cell>
          <cell r="B5">
            <v>100</v>
          </cell>
          <cell r="C5">
            <v>100</v>
          </cell>
          <cell r="D5">
            <v>100</v>
          </cell>
        </row>
        <row r="6">
          <cell r="A6" t="str">
            <v>Canada</v>
          </cell>
          <cell r="B6">
            <v>100</v>
          </cell>
          <cell r="C6">
            <v>100</v>
          </cell>
          <cell r="D6">
            <v>100</v>
          </cell>
        </row>
        <row r="7">
          <cell r="A7" t="str">
            <v>Chile</v>
          </cell>
          <cell r="B7">
            <v>100</v>
          </cell>
          <cell r="C7">
            <v>100</v>
          </cell>
          <cell r="D7">
            <v>100</v>
          </cell>
        </row>
        <row r="8">
          <cell r="A8" t="str">
            <v>China</v>
          </cell>
          <cell r="B8">
            <v>100</v>
          </cell>
          <cell r="C8">
            <v>100</v>
          </cell>
          <cell r="D8">
            <v>100</v>
          </cell>
        </row>
        <row r="9">
          <cell r="A9" t="str">
            <v>Czech Republic</v>
          </cell>
          <cell r="B9">
            <v>100</v>
          </cell>
          <cell r="C9">
            <v>100</v>
          </cell>
          <cell r="D9">
            <v>100</v>
          </cell>
        </row>
        <row r="10">
          <cell r="A10" t="str">
            <v>Denmark</v>
          </cell>
          <cell r="B10">
            <v>21.405838323353301</v>
          </cell>
          <cell r="C10">
            <v>23.641164522681098</v>
          </cell>
          <cell r="D10">
            <v>29.438910505836599</v>
          </cell>
        </row>
        <row r="11">
          <cell r="A11" t="str">
            <v>Finland</v>
          </cell>
          <cell r="B11">
            <v>19.813785374054401</v>
          </cell>
          <cell r="C11">
            <v>21.355142280976899</v>
          </cell>
          <cell r="D11">
            <v>26.526461538461501</v>
          </cell>
        </row>
        <row r="12">
          <cell r="A12" t="str">
            <v>Germany</v>
          </cell>
          <cell r="B12">
            <v>20.0811500462009</v>
          </cell>
          <cell r="C12">
            <v>21.646636910444901</v>
          </cell>
          <cell r="D12">
            <v>24.9829668184776</v>
          </cell>
        </row>
        <row r="13">
          <cell r="A13" t="str">
            <v>Greece</v>
          </cell>
          <cell r="B13">
            <v>18.5431870669746</v>
          </cell>
          <cell r="C13">
            <v>19.352883781439701</v>
          </cell>
          <cell r="D13">
            <v>20.4697553017945</v>
          </cell>
        </row>
        <row r="14">
          <cell r="A14" t="str">
            <v>Hungary</v>
          </cell>
          <cell r="B14">
            <v>18.936967491107598</v>
          </cell>
          <cell r="C14">
            <v>20.328548957923701</v>
          </cell>
          <cell r="D14">
            <v>25.2565266742338</v>
          </cell>
        </row>
        <row r="15">
          <cell r="A15" t="str">
            <v>Iceland</v>
          </cell>
          <cell r="B15">
            <v>100</v>
          </cell>
          <cell r="C15">
            <v>100</v>
          </cell>
          <cell r="D15">
            <v>100</v>
          </cell>
        </row>
        <row r="16">
          <cell r="A16" t="str">
            <v>India</v>
          </cell>
          <cell r="B16">
            <v>100</v>
          </cell>
          <cell r="C16">
            <v>100</v>
          </cell>
          <cell r="D16">
            <v>100</v>
          </cell>
        </row>
        <row r="17">
          <cell r="A17" t="str">
            <v>Indonesia</v>
          </cell>
          <cell r="B17">
            <v>19.3065715741212</v>
          </cell>
          <cell r="C17">
            <v>19.8436067244014</v>
          </cell>
          <cell r="D17">
            <v>21.323711340206199</v>
          </cell>
        </row>
        <row r="18">
          <cell r="A18" t="str">
            <v>Ireland</v>
          </cell>
          <cell r="B18">
            <v>18.0127279961517</v>
          </cell>
          <cell r="C18">
            <v>18.5938663446498</v>
          </cell>
          <cell r="D18">
            <v>19.439107177883699</v>
          </cell>
        </row>
        <row r="19">
          <cell r="A19" t="str">
            <v>Israel</v>
          </cell>
          <cell r="B19">
            <v>20.602909482758601</v>
          </cell>
          <cell r="C19">
            <v>22.508499509643698</v>
          </cell>
          <cell r="D19">
            <v>25.0079817559863</v>
          </cell>
        </row>
        <row r="20">
          <cell r="A20" t="str">
            <v>Italy</v>
          </cell>
          <cell r="B20">
            <v>100</v>
          </cell>
          <cell r="C20">
            <v>100</v>
          </cell>
          <cell r="D20">
            <v>100</v>
          </cell>
        </row>
        <row r="21">
          <cell r="A21" t="str">
            <v>Japan</v>
          </cell>
          <cell r="B21">
            <v>100</v>
          </cell>
          <cell r="C21">
            <v>100</v>
          </cell>
          <cell r="D21">
            <v>100</v>
          </cell>
        </row>
        <row r="22">
          <cell r="A22" t="str">
            <v>Jordan</v>
          </cell>
          <cell r="B22">
            <v>100</v>
          </cell>
          <cell r="C22">
            <v>100</v>
          </cell>
          <cell r="D22">
            <v>100</v>
          </cell>
        </row>
        <row r="23">
          <cell r="A23" t="str">
            <v>Korea</v>
          </cell>
          <cell r="B23">
            <v>100</v>
          </cell>
          <cell r="C23">
            <v>100</v>
          </cell>
          <cell r="D23">
            <v>100</v>
          </cell>
        </row>
        <row r="24">
          <cell r="A24" t="str">
            <v>Malaysia</v>
          </cell>
          <cell r="B24">
            <v>19.550578319734601</v>
          </cell>
          <cell r="C24">
            <v>20.340431075319799</v>
          </cell>
          <cell r="D24">
            <v>20.9183041212695</v>
          </cell>
        </row>
        <row r="25">
          <cell r="A25" t="str">
            <v>Mexico</v>
          </cell>
          <cell r="B25">
            <v>100</v>
          </cell>
          <cell r="C25">
            <v>100</v>
          </cell>
          <cell r="D25">
            <v>100</v>
          </cell>
        </row>
        <row r="26">
          <cell r="A26" t="str">
            <v>Netherlands</v>
          </cell>
          <cell r="B26">
            <v>18.7020857929949</v>
          </cell>
          <cell r="C26">
            <v>20.228860833822701</v>
          </cell>
          <cell r="D26">
            <v>24.021993127147802</v>
          </cell>
        </row>
        <row r="27">
          <cell r="A27" t="str">
            <v>New Zealand</v>
          </cell>
          <cell r="B27">
            <v>18.3750111957009</v>
          </cell>
          <cell r="C27">
            <v>19.170474014848701</v>
          </cell>
          <cell r="D27">
            <v>25.555033557047</v>
          </cell>
        </row>
        <row r="28">
          <cell r="A28" t="str">
            <v>Norway</v>
          </cell>
          <cell r="B28">
            <v>20.196844660194198</v>
          </cell>
          <cell r="C28">
            <v>22.667785234899299</v>
          </cell>
          <cell r="D28">
            <v>100</v>
          </cell>
        </row>
        <row r="29">
          <cell r="A29" t="str">
            <v>Paraguay</v>
          </cell>
          <cell r="B29">
            <v>100</v>
          </cell>
          <cell r="C29">
            <v>100</v>
          </cell>
          <cell r="D29">
            <v>100</v>
          </cell>
        </row>
        <row r="30">
          <cell r="A30" t="str">
            <v>Philippines</v>
          </cell>
          <cell r="B30">
            <v>100</v>
          </cell>
          <cell r="C30">
            <v>100</v>
          </cell>
          <cell r="D30">
            <v>100</v>
          </cell>
        </row>
        <row r="31">
          <cell r="A31" t="str">
            <v>Poland</v>
          </cell>
          <cell r="B31">
            <v>19.517764837117799</v>
          </cell>
          <cell r="C31">
            <v>20.550031685188301</v>
          </cell>
          <cell r="D31">
            <v>23.175484199796099</v>
          </cell>
        </row>
        <row r="32">
          <cell r="A32" t="str">
            <v>Portugal</v>
          </cell>
          <cell r="B32">
            <v>100</v>
          </cell>
          <cell r="C32">
            <v>100</v>
          </cell>
          <cell r="D32">
            <v>100</v>
          </cell>
        </row>
        <row r="33">
          <cell r="A33" t="str">
            <v>Russian Federation</v>
          </cell>
          <cell r="B33">
            <v>100</v>
          </cell>
          <cell r="C33">
            <v>100</v>
          </cell>
          <cell r="D33">
            <v>100</v>
          </cell>
        </row>
        <row r="34">
          <cell r="A34" t="str">
            <v>Sweden</v>
          </cell>
          <cell r="B34">
            <v>100</v>
          </cell>
          <cell r="C34">
            <v>100</v>
          </cell>
          <cell r="D34">
            <v>100</v>
          </cell>
        </row>
        <row r="35">
          <cell r="A35" t="str">
            <v>Switzerland</v>
          </cell>
          <cell r="B35">
            <v>20.168639380531001</v>
          </cell>
          <cell r="C35">
            <v>21.330836454431999</v>
          </cell>
          <cell r="D35">
            <v>23.3965909090909</v>
          </cell>
        </row>
        <row r="36">
          <cell r="A36" t="str">
            <v>Thailand</v>
          </cell>
          <cell r="B36">
            <v>18.496956312881998</v>
          </cell>
          <cell r="C36">
            <v>100</v>
          </cell>
          <cell r="D36">
            <v>100</v>
          </cell>
        </row>
        <row r="37">
          <cell r="A37" t="str">
            <v>United Kingdom</v>
          </cell>
          <cell r="B37">
            <v>18.467035145602601</v>
          </cell>
          <cell r="C37">
            <v>19.5418084325769</v>
          </cell>
          <cell r="D37">
            <v>24.268702178122702</v>
          </cell>
        </row>
        <row r="38">
          <cell r="A38" t="str">
            <v>United States</v>
          </cell>
          <cell r="B38">
            <v>18.3201682668088</v>
          </cell>
          <cell r="C38">
            <v>18.966189397515599</v>
          </cell>
          <cell r="D38">
            <v>24.207347670250901</v>
          </cell>
        </row>
        <row r="39">
          <cell r="A39" t="str">
            <v>Uruguay</v>
          </cell>
          <cell r="B39">
            <v>100</v>
          </cell>
          <cell r="C39">
            <v>100</v>
          </cell>
          <cell r="D39">
            <v>100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E"/>
    </sheetNames>
    <sheetDataSet>
      <sheetData sheetId="0" refreshError="1">
        <row r="1">
          <cell r="A1" t="str">
            <v>LLVLEDUC</v>
          </cell>
          <cell r="B1" t="str">
            <v>DSEX</v>
          </cell>
          <cell r="C1" t="str">
            <v>DTYPMODE</v>
          </cell>
          <cell r="D1" t="str">
            <v>DTYPPROG</v>
          </cell>
          <cell r="E1" t="str">
            <v>Argentina</v>
          </cell>
          <cell r="F1" t="str">
            <v>Australia</v>
          </cell>
          <cell r="G1" t="str">
            <v>Austria</v>
          </cell>
          <cell r="H1" t="str">
            <v>Brazil</v>
          </cell>
          <cell r="I1" t="str">
            <v>Canada</v>
          </cell>
          <cell r="J1" t="str">
            <v>Chile</v>
          </cell>
          <cell r="K1" t="str">
            <v>China</v>
          </cell>
          <cell r="L1" t="str">
            <v>Czech Republic</v>
          </cell>
          <cell r="M1" t="str">
            <v>Denmark</v>
          </cell>
          <cell r="N1" t="str">
            <v>Finland</v>
          </cell>
          <cell r="O1" t="str">
            <v>Germany</v>
          </cell>
          <cell r="P1" t="str">
            <v>Greece</v>
          </cell>
          <cell r="Q1" t="str">
            <v>Hungary</v>
          </cell>
          <cell r="R1" t="str">
            <v>Iceland</v>
          </cell>
          <cell r="S1" t="str">
            <v>India</v>
          </cell>
          <cell r="T1" t="str">
            <v>Indonesia</v>
          </cell>
          <cell r="U1" t="str">
            <v>Ireland</v>
          </cell>
          <cell r="V1" t="str">
            <v>Israel</v>
          </cell>
          <cell r="W1" t="str">
            <v>Italy</v>
          </cell>
          <cell r="X1" t="str">
            <v>Japan</v>
          </cell>
          <cell r="Y1" t="str">
            <v>Jordan</v>
          </cell>
          <cell r="Z1" t="str">
            <v>Korea</v>
          </cell>
          <cell r="AA1" t="str">
            <v>Malaysia</v>
          </cell>
          <cell r="AB1" t="str">
            <v>Mexico</v>
          </cell>
          <cell r="AC1" t="str">
            <v>Netherlands</v>
          </cell>
        </row>
        <row r="2">
          <cell r="A2" t="str">
            <v>ISC2</v>
          </cell>
          <cell r="B2">
            <v>1</v>
          </cell>
          <cell r="C2">
            <v>2</v>
          </cell>
          <cell r="D2">
            <v>900000</v>
          </cell>
          <cell r="E2">
            <v>90.816997938208303</v>
          </cell>
          <cell r="F2">
            <v>0</v>
          </cell>
          <cell r="G2">
            <v>0</v>
          </cell>
          <cell r="H2" t="str">
            <v>m</v>
          </cell>
          <cell r="I2">
            <v>0</v>
          </cell>
          <cell r="J2" t="str">
            <v>m</v>
          </cell>
          <cell r="K2" t="str">
            <v>xr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 t="str">
            <v>xr</v>
          </cell>
          <cell r="T2" t="str">
            <v>xr</v>
          </cell>
          <cell r="U2">
            <v>0</v>
          </cell>
          <cell r="V2" t="str">
            <v>m</v>
          </cell>
          <cell r="W2">
            <v>0</v>
          </cell>
          <cell r="X2">
            <v>0</v>
          </cell>
          <cell r="Y2">
            <v>96.817994843673702</v>
          </cell>
          <cell r="Z2">
            <v>0</v>
          </cell>
          <cell r="AA2">
            <v>98.153624904835098</v>
          </cell>
          <cell r="AB2">
            <v>0</v>
          </cell>
          <cell r="AC2">
            <v>0</v>
          </cell>
        </row>
        <row r="3">
          <cell r="A3" t="str">
            <v>ISC2</v>
          </cell>
          <cell r="B3">
            <v>1</v>
          </cell>
          <cell r="C3">
            <v>90</v>
          </cell>
          <cell r="D3">
            <v>900000</v>
          </cell>
          <cell r="E3">
            <v>90.816997938208303</v>
          </cell>
          <cell r="F3">
            <v>0</v>
          </cell>
          <cell r="G3">
            <v>0</v>
          </cell>
          <cell r="H3" t="str">
            <v>m</v>
          </cell>
          <cell r="I3">
            <v>0</v>
          </cell>
          <cell r="J3" t="str">
            <v>m</v>
          </cell>
          <cell r="K3" t="str">
            <v>xr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 t="str">
            <v>xr</v>
          </cell>
          <cell r="T3">
            <v>58.367043458344398</v>
          </cell>
          <cell r="U3">
            <v>0</v>
          </cell>
          <cell r="V3" t="str">
            <v>m</v>
          </cell>
          <cell r="W3">
            <v>0</v>
          </cell>
          <cell r="X3">
            <v>0</v>
          </cell>
          <cell r="Y3">
            <v>96.809281006099596</v>
          </cell>
          <cell r="Z3">
            <v>0</v>
          </cell>
          <cell r="AA3">
            <v>98.153624904835098</v>
          </cell>
          <cell r="AB3">
            <v>0</v>
          </cell>
          <cell r="AC3">
            <v>0</v>
          </cell>
        </row>
        <row r="4">
          <cell r="A4" t="str">
            <v>ISC2</v>
          </cell>
          <cell r="B4">
            <v>2</v>
          </cell>
          <cell r="C4">
            <v>2</v>
          </cell>
          <cell r="D4">
            <v>900000</v>
          </cell>
          <cell r="E4">
            <v>94.319400724779399</v>
          </cell>
          <cell r="F4">
            <v>0</v>
          </cell>
          <cell r="G4">
            <v>0</v>
          </cell>
          <cell r="H4" t="str">
            <v>m</v>
          </cell>
          <cell r="I4">
            <v>0</v>
          </cell>
          <cell r="J4" t="str">
            <v>m</v>
          </cell>
          <cell r="K4" t="str">
            <v>xr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 t="str">
            <v>xr</v>
          </cell>
          <cell r="T4" t="str">
            <v>xr</v>
          </cell>
          <cell r="U4">
            <v>0</v>
          </cell>
          <cell r="V4" t="str">
            <v>m</v>
          </cell>
          <cell r="W4">
            <v>0</v>
          </cell>
          <cell r="X4">
            <v>0</v>
          </cell>
          <cell r="Y4">
            <v>97.1934706194413</v>
          </cell>
          <cell r="Z4">
            <v>0</v>
          </cell>
          <cell r="AA4">
            <v>100.008228456601</v>
          </cell>
          <cell r="AB4">
            <v>0</v>
          </cell>
          <cell r="AC4">
            <v>0</v>
          </cell>
        </row>
        <row r="5">
          <cell r="A5" t="str">
            <v>ISC2</v>
          </cell>
          <cell r="B5">
            <v>2</v>
          </cell>
          <cell r="C5">
            <v>90</v>
          </cell>
          <cell r="D5">
            <v>900000</v>
          </cell>
          <cell r="E5">
            <v>94.319400724779399</v>
          </cell>
          <cell r="F5">
            <v>0</v>
          </cell>
          <cell r="G5">
            <v>0</v>
          </cell>
          <cell r="H5" t="str">
            <v>m</v>
          </cell>
          <cell r="I5">
            <v>0</v>
          </cell>
          <cell r="J5" t="str">
            <v>m</v>
          </cell>
          <cell r="K5" t="str">
            <v>xr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 t="str">
            <v>xr</v>
          </cell>
          <cell r="T5">
            <v>55.122120013142997</v>
          </cell>
          <cell r="U5">
            <v>0</v>
          </cell>
          <cell r="V5" t="str">
            <v>m</v>
          </cell>
          <cell r="W5">
            <v>0</v>
          </cell>
          <cell r="X5">
            <v>0</v>
          </cell>
          <cell r="Y5">
            <v>97.1934706194413</v>
          </cell>
          <cell r="Z5">
            <v>0</v>
          </cell>
          <cell r="AA5">
            <v>100.008228456601</v>
          </cell>
          <cell r="AB5">
            <v>0</v>
          </cell>
          <cell r="AC5">
            <v>0</v>
          </cell>
        </row>
        <row r="6">
          <cell r="A6" t="str">
            <v>ISC2</v>
          </cell>
          <cell r="B6">
            <v>90</v>
          </cell>
          <cell r="C6">
            <v>2</v>
          </cell>
          <cell r="D6">
            <v>900000</v>
          </cell>
          <cell r="E6">
            <v>92.540730877675102</v>
          </cell>
          <cell r="F6">
            <v>0</v>
          </cell>
          <cell r="G6">
            <v>0</v>
          </cell>
          <cell r="H6" t="str">
            <v>m</v>
          </cell>
          <cell r="I6">
            <v>0</v>
          </cell>
          <cell r="J6" t="str">
            <v>m</v>
          </cell>
          <cell r="K6" t="str">
            <v>xr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 t="str">
            <v>xr</v>
          </cell>
          <cell r="T6" t="str">
            <v>xr</v>
          </cell>
          <cell r="U6">
            <v>0</v>
          </cell>
          <cell r="V6" t="str">
            <v>m</v>
          </cell>
          <cell r="W6">
            <v>0</v>
          </cell>
          <cell r="X6">
            <v>0</v>
          </cell>
          <cell r="Y6">
            <v>97.001089420302307</v>
          </cell>
          <cell r="Z6">
            <v>0</v>
          </cell>
          <cell r="AA6">
            <v>99.056946311638995</v>
          </cell>
          <cell r="AB6">
            <v>0</v>
          </cell>
          <cell r="AC6">
            <v>0</v>
          </cell>
        </row>
        <row r="7">
          <cell r="A7" t="str">
            <v>ISC2</v>
          </cell>
          <cell r="B7">
            <v>90</v>
          </cell>
          <cell r="C7">
            <v>90</v>
          </cell>
          <cell r="D7">
            <v>900000</v>
          </cell>
          <cell r="E7">
            <v>92.540730877675102</v>
          </cell>
          <cell r="F7">
            <v>0</v>
          </cell>
          <cell r="G7">
            <v>0</v>
          </cell>
          <cell r="H7" t="str">
            <v>m</v>
          </cell>
          <cell r="I7">
            <v>0</v>
          </cell>
          <cell r="J7" t="str">
            <v>m</v>
          </cell>
          <cell r="K7" t="str">
            <v>xr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 t="str">
            <v>xr</v>
          </cell>
          <cell r="T7">
            <v>56.770149640944098</v>
          </cell>
          <cell r="U7">
            <v>0</v>
          </cell>
          <cell r="V7" t="str">
            <v>m</v>
          </cell>
          <cell r="W7">
            <v>0</v>
          </cell>
          <cell r="X7">
            <v>0</v>
          </cell>
          <cell r="Y7">
            <v>96.996614026020097</v>
          </cell>
          <cell r="Z7">
            <v>0</v>
          </cell>
          <cell r="AA7">
            <v>99.056946311638995</v>
          </cell>
          <cell r="AB7">
            <v>0</v>
          </cell>
          <cell r="AC7">
            <v>0</v>
          </cell>
        </row>
        <row r="8">
          <cell r="A8" t="str">
            <v>ISC3</v>
          </cell>
          <cell r="B8">
            <v>1</v>
          </cell>
          <cell r="C8">
            <v>2</v>
          </cell>
          <cell r="D8">
            <v>900000</v>
          </cell>
          <cell r="E8" t="str">
            <v>53.174 (x)</v>
          </cell>
          <cell r="F8">
            <v>0</v>
          </cell>
          <cell r="G8">
            <v>0</v>
          </cell>
          <cell r="H8" t="str">
            <v>m</v>
          </cell>
          <cell r="I8">
            <v>0</v>
          </cell>
          <cell r="J8" t="str">
            <v>m</v>
          </cell>
          <cell r="K8" t="str">
            <v>xr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 t="str">
            <v>xr</v>
          </cell>
          <cell r="T8" t="str">
            <v>xr</v>
          </cell>
          <cell r="U8">
            <v>0</v>
          </cell>
          <cell r="V8" t="str">
            <v>m</v>
          </cell>
          <cell r="W8">
            <v>0</v>
          </cell>
          <cell r="X8">
            <v>0</v>
          </cell>
          <cell r="Y8">
            <v>70.602404498779507</v>
          </cell>
          <cell r="Z8">
            <v>0</v>
          </cell>
          <cell r="AA8">
            <v>61.927829557533698</v>
          </cell>
          <cell r="AB8">
            <v>0</v>
          </cell>
          <cell r="AC8">
            <v>0</v>
          </cell>
        </row>
        <row r="9">
          <cell r="A9" t="str">
            <v>ISC3</v>
          </cell>
          <cell r="B9">
            <v>1</v>
          </cell>
          <cell r="C9">
            <v>90</v>
          </cell>
          <cell r="D9">
            <v>900000</v>
          </cell>
          <cell r="E9" t="str">
            <v>53.174 (x)</v>
          </cell>
          <cell r="F9">
            <v>0</v>
          </cell>
          <cell r="G9">
            <v>0</v>
          </cell>
          <cell r="H9" t="str">
            <v>m</v>
          </cell>
          <cell r="I9">
            <v>0</v>
          </cell>
          <cell r="J9" t="str">
            <v>m</v>
          </cell>
          <cell r="K9" t="str">
            <v>xr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 t="str">
            <v>xr</v>
          </cell>
          <cell r="T9">
            <v>40.114276814864603</v>
          </cell>
          <cell r="U9">
            <v>0</v>
          </cell>
          <cell r="V9" t="str">
            <v>m</v>
          </cell>
          <cell r="W9">
            <v>0</v>
          </cell>
          <cell r="X9">
            <v>0</v>
          </cell>
          <cell r="Y9">
            <v>70.602404498779507</v>
          </cell>
          <cell r="Z9">
            <v>0</v>
          </cell>
          <cell r="AA9">
            <v>61.927829557533698</v>
          </cell>
          <cell r="AB9">
            <v>0</v>
          </cell>
          <cell r="AC9">
            <v>0</v>
          </cell>
        </row>
        <row r="10">
          <cell r="A10" t="str">
            <v>ISC3</v>
          </cell>
          <cell r="B10">
            <v>2</v>
          </cell>
          <cell r="C10">
            <v>2</v>
          </cell>
          <cell r="D10">
            <v>900000</v>
          </cell>
          <cell r="E10" t="str">
            <v>63.635 (x)</v>
          </cell>
          <cell r="F10">
            <v>0</v>
          </cell>
          <cell r="G10">
            <v>0</v>
          </cell>
          <cell r="H10" t="str">
            <v>m</v>
          </cell>
          <cell r="I10">
            <v>0</v>
          </cell>
          <cell r="J10" t="str">
            <v>m</v>
          </cell>
          <cell r="K10" t="str">
            <v>xr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 t="str">
            <v>xr</v>
          </cell>
          <cell r="T10" t="str">
            <v>xr</v>
          </cell>
          <cell r="U10">
            <v>0</v>
          </cell>
          <cell r="V10" t="str">
            <v>m</v>
          </cell>
          <cell r="W10">
            <v>0</v>
          </cell>
          <cell r="X10">
            <v>0</v>
          </cell>
          <cell r="Y10">
            <v>77.1854287216171</v>
          </cell>
          <cell r="Z10">
            <v>0</v>
          </cell>
          <cell r="AA10">
            <v>77.711563653890195</v>
          </cell>
          <cell r="AB10">
            <v>0</v>
          </cell>
          <cell r="AC10">
            <v>0</v>
          </cell>
        </row>
        <row r="11">
          <cell r="A11" t="str">
            <v>ISC3</v>
          </cell>
          <cell r="B11">
            <v>2</v>
          </cell>
          <cell r="C11">
            <v>90</v>
          </cell>
          <cell r="D11">
            <v>900000</v>
          </cell>
          <cell r="E11" t="str">
            <v>63.635 (x)</v>
          </cell>
          <cell r="F11">
            <v>0</v>
          </cell>
          <cell r="G11">
            <v>0</v>
          </cell>
          <cell r="H11" t="str">
            <v>m</v>
          </cell>
          <cell r="I11">
            <v>0</v>
          </cell>
          <cell r="J11" t="str">
            <v>m</v>
          </cell>
          <cell r="K11" t="str">
            <v>xr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 t="str">
            <v>xr</v>
          </cell>
          <cell r="T11">
            <v>37.0053212380001</v>
          </cell>
          <cell r="U11">
            <v>0</v>
          </cell>
          <cell r="V11" t="str">
            <v>m</v>
          </cell>
          <cell r="W11">
            <v>0</v>
          </cell>
          <cell r="X11">
            <v>0</v>
          </cell>
          <cell r="Y11">
            <v>77.1854287216171</v>
          </cell>
          <cell r="Z11">
            <v>0</v>
          </cell>
          <cell r="AA11">
            <v>77.711563653890195</v>
          </cell>
          <cell r="AB11">
            <v>0</v>
          </cell>
          <cell r="AC11">
            <v>0</v>
          </cell>
        </row>
        <row r="12">
          <cell r="A12" t="str">
            <v>ISC3</v>
          </cell>
          <cell r="B12">
            <v>90</v>
          </cell>
          <cell r="C12">
            <v>2</v>
          </cell>
          <cell r="D12">
            <v>900000</v>
          </cell>
          <cell r="E12" t="str">
            <v>58.338 (x)</v>
          </cell>
          <cell r="F12">
            <v>0</v>
          </cell>
          <cell r="G12">
            <v>0</v>
          </cell>
          <cell r="H12" t="str">
            <v>m</v>
          </cell>
          <cell r="I12">
            <v>0</v>
          </cell>
          <cell r="J12" t="str">
            <v>m</v>
          </cell>
          <cell r="K12" t="str">
            <v>xr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 t="str">
            <v>xr</v>
          </cell>
          <cell r="T12" t="str">
            <v>xr</v>
          </cell>
          <cell r="U12">
            <v>0</v>
          </cell>
          <cell r="V12" t="str">
            <v>m</v>
          </cell>
          <cell r="W12">
            <v>0</v>
          </cell>
          <cell r="X12">
            <v>0</v>
          </cell>
          <cell r="Y12">
            <v>73.781777703916305</v>
          </cell>
          <cell r="Z12">
            <v>0</v>
          </cell>
          <cell r="AA12">
            <v>69.597890427820204</v>
          </cell>
          <cell r="AB12">
            <v>0</v>
          </cell>
          <cell r="AC12">
            <v>0</v>
          </cell>
        </row>
        <row r="13">
          <cell r="A13" t="str">
            <v>ISC3</v>
          </cell>
          <cell r="B13">
            <v>90</v>
          </cell>
          <cell r="C13">
            <v>90</v>
          </cell>
          <cell r="D13">
            <v>900000</v>
          </cell>
          <cell r="E13" t="str">
            <v>58.338 (x)</v>
          </cell>
          <cell r="F13">
            <v>0</v>
          </cell>
          <cell r="G13">
            <v>0</v>
          </cell>
          <cell r="H13" t="str">
            <v>m</v>
          </cell>
          <cell r="I13">
            <v>0</v>
          </cell>
          <cell r="J13" t="str">
            <v>m</v>
          </cell>
          <cell r="K13" t="str">
            <v>xr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 t="str">
            <v>xr</v>
          </cell>
          <cell r="T13">
            <v>38.579105005963697</v>
          </cell>
          <cell r="U13">
            <v>0</v>
          </cell>
          <cell r="V13" t="str">
            <v>m</v>
          </cell>
          <cell r="W13">
            <v>0</v>
          </cell>
          <cell r="X13">
            <v>0</v>
          </cell>
          <cell r="Y13">
            <v>73.781777703916305</v>
          </cell>
          <cell r="Z13">
            <v>0</v>
          </cell>
          <cell r="AA13">
            <v>69.597890427820204</v>
          </cell>
          <cell r="AB13">
            <v>0</v>
          </cell>
          <cell r="AC13">
            <v>0</v>
          </cell>
        </row>
        <row r="14">
          <cell r="A14" t="str">
            <v>ISC5</v>
          </cell>
          <cell r="B14">
            <v>1</v>
          </cell>
          <cell r="C14">
            <v>2</v>
          </cell>
          <cell r="D14">
            <v>900000</v>
          </cell>
          <cell r="E14">
            <v>15.9896578596832</v>
          </cell>
          <cell r="F14" t="str">
            <v>m</v>
          </cell>
          <cell r="G14" t="str">
            <v>xr</v>
          </cell>
          <cell r="H14" t="str">
            <v>m</v>
          </cell>
          <cell r="I14" t="str">
            <v>m</v>
          </cell>
          <cell r="J14" t="str">
            <v>xr</v>
          </cell>
          <cell r="K14" t="str">
            <v>xr</v>
          </cell>
          <cell r="L14" t="str">
            <v>n</v>
          </cell>
          <cell r="M14">
            <v>10.859393593097399</v>
          </cell>
          <cell r="N14">
            <v>16.3944322660093</v>
          </cell>
          <cell r="O14" t="str">
            <v>xr</v>
          </cell>
          <cell r="P14" t="str">
            <v>n</v>
          </cell>
          <cell r="Q14" t="str">
            <v>a</v>
          </cell>
          <cell r="R14">
            <v>11.29052555803</v>
          </cell>
          <cell r="S14" t="str">
            <v>m</v>
          </cell>
          <cell r="T14">
            <v>4.5015583771266598</v>
          </cell>
          <cell r="U14" t="str">
            <v>23.032 (x)</v>
          </cell>
          <cell r="V14" t="str">
            <v>m</v>
          </cell>
          <cell r="W14" t="str">
            <v>m</v>
          </cell>
          <cell r="X14" t="str">
            <v>xr</v>
          </cell>
          <cell r="Y14" t="str">
            <v>xr</v>
          </cell>
          <cell r="Z14" t="str">
            <v>xr</v>
          </cell>
          <cell r="AA14">
            <v>16.703179730053101</v>
          </cell>
          <cell r="AB14" t="str">
            <v>xr</v>
          </cell>
          <cell r="AC14" t="str">
            <v>a</v>
          </cell>
        </row>
        <row r="15">
          <cell r="A15" t="str">
            <v>ISC5</v>
          </cell>
          <cell r="B15">
            <v>1</v>
          </cell>
          <cell r="C15">
            <v>2</v>
          </cell>
          <cell r="D15">
            <v>30</v>
          </cell>
          <cell r="E15">
            <v>0</v>
          </cell>
          <cell r="F15" t="str">
            <v>m</v>
          </cell>
          <cell r="G15" t="str">
            <v>xr</v>
          </cell>
          <cell r="H15">
            <v>0</v>
          </cell>
          <cell r="I15" t="str">
            <v>m</v>
          </cell>
          <cell r="J15">
            <v>0</v>
          </cell>
          <cell r="K15">
            <v>0</v>
          </cell>
          <cell r="L15" t="str">
            <v>n</v>
          </cell>
          <cell r="M15" t="str">
            <v>a</v>
          </cell>
          <cell r="N15">
            <v>16.3944322660093</v>
          </cell>
          <cell r="O15" t="str">
            <v>xr</v>
          </cell>
          <cell r="P15" t="str">
            <v>n</v>
          </cell>
          <cell r="Q15" t="str">
            <v>a</v>
          </cell>
          <cell r="R15">
            <v>11.29052555803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 t="str">
            <v>m</v>
          </cell>
          <cell r="X15" t="str">
            <v>a</v>
          </cell>
          <cell r="Y15">
            <v>0</v>
          </cell>
          <cell r="Z15" t="str">
            <v>xr</v>
          </cell>
          <cell r="AA15">
            <v>0</v>
          </cell>
          <cell r="AB15" t="str">
            <v>a</v>
          </cell>
          <cell r="AC15" t="str">
            <v>a</v>
          </cell>
        </row>
        <row r="16">
          <cell r="A16" t="str">
            <v>ISC5</v>
          </cell>
          <cell r="B16">
            <v>1</v>
          </cell>
          <cell r="C16">
            <v>2</v>
          </cell>
          <cell r="D16">
            <v>20</v>
          </cell>
          <cell r="E16">
            <v>0</v>
          </cell>
          <cell r="F16" t="str">
            <v>m</v>
          </cell>
          <cell r="G16" t="str">
            <v>a</v>
          </cell>
          <cell r="H16">
            <v>0</v>
          </cell>
          <cell r="I16" t="str">
            <v>m</v>
          </cell>
          <cell r="J16">
            <v>0</v>
          </cell>
          <cell r="K16">
            <v>0</v>
          </cell>
          <cell r="L16" t="str">
            <v>n</v>
          </cell>
          <cell r="M16">
            <v>10.859393593097399</v>
          </cell>
          <cell r="N16" t="str">
            <v>a</v>
          </cell>
          <cell r="O16" t="str">
            <v>a</v>
          </cell>
          <cell r="P16" t="str">
            <v>a</v>
          </cell>
          <cell r="Q16" t="str">
            <v>a</v>
          </cell>
          <cell r="R16" t="str">
            <v>a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 t="str">
            <v>m</v>
          </cell>
          <cell r="X16" t="str">
            <v>xr</v>
          </cell>
          <cell r="Y16">
            <v>0</v>
          </cell>
          <cell r="Z16" t="str">
            <v>a</v>
          </cell>
          <cell r="AA16">
            <v>0</v>
          </cell>
          <cell r="AB16" t="str">
            <v>a</v>
          </cell>
          <cell r="AC16" t="str">
            <v>a</v>
          </cell>
        </row>
        <row r="17">
          <cell r="A17" t="str">
            <v>ISC5</v>
          </cell>
          <cell r="B17">
            <v>1</v>
          </cell>
          <cell r="C17">
            <v>90</v>
          </cell>
          <cell r="D17">
            <v>900000</v>
          </cell>
          <cell r="E17">
            <v>15.9896578596832</v>
          </cell>
          <cell r="F17" t="str">
            <v>m</v>
          </cell>
          <cell r="G17" t="str">
            <v>xr</v>
          </cell>
          <cell r="H17" t="str">
            <v>m</v>
          </cell>
          <cell r="I17" t="str">
            <v>m</v>
          </cell>
          <cell r="J17" t="str">
            <v>xr</v>
          </cell>
          <cell r="K17" t="str">
            <v>xr</v>
          </cell>
          <cell r="L17" t="str">
            <v>m</v>
          </cell>
          <cell r="M17">
            <v>10.859393593097399</v>
          </cell>
          <cell r="N17">
            <v>16.3944322660093</v>
          </cell>
          <cell r="O17" t="str">
            <v>xr</v>
          </cell>
          <cell r="P17" t="str">
            <v>n</v>
          </cell>
          <cell r="Q17" t="str">
            <v>a</v>
          </cell>
          <cell r="R17" t="str">
            <v>m</v>
          </cell>
          <cell r="S17" t="str">
            <v>m</v>
          </cell>
          <cell r="T17">
            <v>4.5015583771266598</v>
          </cell>
          <cell r="U17" t="str">
            <v>23.032 (x)</v>
          </cell>
          <cell r="V17" t="str">
            <v>m</v>
          </cell>
          <cell r="W17" t="str">
            <v>m</v>
          </cell>
          <cell r="X17" t="str">
            <v>xr</v>
          </cell>
          <cell r="Y17" t="str">
            <v>xr</v>
          </cell>
          <cell r="Z17" t="str">
            <v>xr</v>
          </cell>
          <cell r="AA17">
            <v>16.703179730053101</v>
          </cell>
          <cell r="AB17" t="str">
            <v>xr</v>
          </cell>
          <cell r="AC17" t="str">
            <v>a</v>
          </cell>
        </row>
        <row r="18">
          <cell r="A18" t="str">
            <v>ISC5</v>
          </cell>
          <cell r="B18">
            <v>1</v>
          </cell>
          <cell r="C18">
            <v>90</v>
          </cell>
          <cell r="D18">
            <v>30</v>
          </cell>
          <cell r="E18">
            <v>0</v>
          </cell>
          <cell r="F18" t="str">
            <v>m</v>
          </cell>
          <cell r="G18" t="str">
            <v>xr</v>
          </cell>
          <cell r="H18">
            <v>0</v>
          </cell>
          <cell r="I18" t="str">
            <v>m</v>
          </cell>
          <cell r="J18">
            <v>0</v>
          </cell>
          <cell r="K18">
            <v>0</v>
          </cell>
          <cell r="L18" t="str">
            <v>m</v>
          </cell>
          <cell r="M18" t="str">
            <v>a</v>
          </cell>
          <cell r="N18">
            <v>16.3944322660093</v>
          </cell>
          <cell r="O18" t="str">
            <v>xr</v>
          </cell>
          <cell r="P18" t="str">
            <v>n</v>
          </cell>
          <cell r="Q18" t="str">
            <v>a</v>
          </cell>
          <cell r="R18" t="str">
            <v>m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 t="str">
            <v>m</v>
          </cell>
          <cell r="X18" t="str">
            <v>xr</v>
          </cell>
          <cell r="Y18">
            <v>0</v>
          </cell>
          <cell r="Z18" t="str">
            <v>xr</v>
          </cell>
          <cell r="AA18">
            <v>0</v>
          </cell>
          <cell r="AB18" t="str">
            <v>a</v>
          </cell>
          <cell r="AC18" t="str">
            <v>a</v>
          </cell>
        </row>
        <row r="19">
          <cell r="A19" t="str">
            <v>ISC5</v>
          </cell>
          <cell r="B19">
            <v>1</v>
          </cell>
          <cell r="C19">
            <v>90</v>
          </cell>
          <cell r="D19">
            <v>20</v>
          </cell>
          <cell r="E19">
            <v>0</v>
          </cell>
          <cell r="F19" t="str">
            <v>m</v>
          </cell>
          <cell r="G19" t="str">
            <v>a</v>
          </cell>
          <cell r="H19">
            <v>0</v>
          </cell>
          <cell r="I19" t="str">
            <v>m</v>
          </cell>
          <cell r="J19">
            <v>0</v>
          </cell>
          <cell r="K19">
            <v>0</v>
          </cell>
          <cell r="L19" t="str">
            <v>m</v>
          </cell>
          <cell r="M19">
            <v>10.859393593097399</v>
          </cell>
          <cell r="N19" t="str">
            <v>a</v>
          </cell>
          <cell r="O19" t="str">
            <v>a</v>
          </cell>
          <cell r="P19" t="str">
            <v>a</v>
          </cell>
          <cell r="Q19" t="str">
            <v>a</v>
          </cell>
          <cell r="R19" t="str">
            <v>m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 t="str">
            <v>m</v>
          </cell>
          <cell r="X19" t="str">
            <v>xr</v>
          </cell>
          <cell r="Y19">
            <v>0</v>
          </cell>
          <cell r="Z19" t="str">
            <v>a</v>
          </cell>
          <cell r="AA19">
            <v>0</v>
          </cell>
          <cell r="AB19" t="str">
            <v>a</v>
          </cell>
          <cell r="AC19" t="str">
            <v>a</v>
          </cell>
        </row>
        <row r="20">
          <cell r="A20" t="str">
            <v>ISC5</v>
          </cell>
          <cell r="B20">
            <v>2</v>
          </cell>
          <cell r="C20">
            <v>2</v>
          </cell>
          <cell r="D20">
            <v>900000</v>
          </cell>
          <cell r="E20">
            <v>41.610957858171197</v>
          </cell>
          <cell r="F20" t="str">
            <v>m</v>
          </cell>
          <cell r="G20" t="str">
            <v>xr</v>
          </cell>
          <cell r="H20" t="str">
            <v>m</v>
          </cell>
          <cell r="I20" t="str">
            <v>m</v>
          </cell>
          <cell r="J20" t="str">
            <v>xr</v>
          </cell>
          <cell r="K20" t="str">
            <v>xr</v>
          </cell>
          <cell r="L20" t="str">
            <v>n</v>
          </cell>
          <cell r="M20">
            <v>9.3642425668749905</v>
          </cell>
          <cell r="N20">
            <v>26.872005991347802</v>
          </cell>
          <cell r="O20" t="str">
            <v>xr</v>
          </cell>
          <cell r="P20" t="str">
            <v>n</v>
          </cell>
          <cell r="Q20" t="str">
            <v>a</v>
          </cell>
          <cell r="R20">
            <v>16.211884695536501</v>
          </cell>
          <cell r="S20" t="str">
            <v>m</v>
          </cell>
          <cell r="T20">
            <v>4.43733979470161</v>
          </cell>
          <cell r="U20" t="str">
            <v>24.251 (x)</v>
          </cell>
          <cell r="V20" t="str">
            <v>m</v>
          </cell>
          <cell r="W20" t="str">
            <v>m</v>
          </cell>
          <cell r="X20" t="str">
            <v>xr</v>
          </cell>
          <cell r="Y20" t="str">
            <v>xr</v>
          </cell>
          <cell r="Z20" t="str">
            <v>xr</v>
          </cell>
          <cell r="AA20">
            <v>17.512979510455398</v>
          </cell>
          <cell r="AB20" t="str">
            <v>xr</v>
          </cell>
          <cell r="AC20" t="str">
            <v>a</v>
          </cell>
        </row>
        <row r="21">
          <cell r="A21" t="str">
            <v>ISC5</v>
          </cell>
          <cell r="B21">
            <v>2</v>
          </cell>
          <cell r="C21">
            <v>2</v>
          </cell>
          <cell r="D21">
            <v>30</v>
          </cell>
          <cell r="E21">
            <v>0</v>
          </cell>
          <cell r="F21" t="str">
            <v>m</v>
          </cell>
          <cell r="G21" t="str">
            <v>xr</v>
          </cell>
          <cell r="H21">
            <v>0</v>
          </cell>
          <cell r="I21" t="str">
            <v>m</v>
          </cell>
          <cell r="J21">
            <v>0</v>
          </cell>
          <cell r="K21">
            <v>0</v>
          </cell>
          <cell r="L21" t="str">
            <v>n</v>
          </cell>
          <cell r="M21" t="str">
            <v>a</v>
          </cell>
          <cell r="N21">
            <v>26.872005991347802</v>
          </cell>
          <cell r="O21" t="str">
            <v>xr</v>
          </cell>
          <cell r="P21" t="str">
            <v>n</v>
          </cell>
          <cell r="Q21" t="str">
            <v>a</v>
          </cell>
          <cell r="R21">
            <v>16.211884695536501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 t="str">
            <v>m</v>
          </cell>
          <cell r="X21" t="str">
            <v>a</v>
          </cell>
          <cell r="Y21">
            <v>0</v>
          </cell>
          <cell r="Z21" t="str">
            <v>xr</v>
          </cell>
          <cell r="AA21">
            <v>0</v>
          </cell>
          <cell r="AB21" t="str">
            <v>a</v>
          </cell>
          <cell r="AC21" t="str">
            <v>a</v>
          </cell>
        </row>
        <row r="22">
          <cell r="A22" t="str">
            <v>ISC5</v>
          </cell>
          <cell r="B22">
            <v>2</v>
          </cell>
          <cell r="C22">
            <v>2</v>
          </cell>
          <cell r="D22">
            <v>20</v>
          </cell>
          <cell r="E22">
            <v>0</v>
          </cell>
          <cell r="F22" t="str">
            <v>m</v>
          </cell>
          <cell r="G22" t="str">
            <v>a</v>
          </cell>
          <cell r="H22">
            <v>0</v>
          </cell>
          <cell r="I22" t="str">
            <v>m</v>
          </cell>
          <cell r="J22">
            <v>0</v>
          </cell>
          <cell r="K22">
            <v>0</v>
          </cell>
          <cell r="L22" t="str">
            <v>n</v>
          </cell>
          <cell r="M22">
            <v>9.3642425668749905</v>
          </cell>
          <cell r="N22" t="str">
            <v>a</v>
          </cell>
          <cell r="O22" t="str">
            <v>a</v>
          </cell>
          <cell r="P22" t="str">
            <v>a</v>
          </cell>
          <cell r="Q22" t="str">
            <v>a</v>
          </cell>
          <cell r="R22" t="str">
            <v>a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 t="str">
            <v>m</v>
          </cell>
          <cell r="X22" t="str">
            <v>xr</v>
          </cell>
          <cell r="Y22">
            <v>0</v>
          </cell>
          <cell r="Z22" t="str">
            <v>a</v>
          </cell>
          <cell r="AA22">
            <v>0</v>
          </cell>
          <cell r="AB22" t="str">
            <v>a</v>
          </cell>
          <cell r="AC22" t="str">
            <v>a</v>
          </cell>
        </row>
        <row r="23">
          <cell r="A23" t="str">
            <v>ISC5</v>
          </cell>
          <cell r="B23">
            <v>2</v>
          </cell>
          <cell r="C23">
            <v>90</v>
          </cell>
          <cell r="D23">
            <v>900000</v>
          </cell>
          <cell r="E23">
            <v>41.610957858171197</v>
          </cell>
          <cell r="F23" t="str">
            <v>m</v>
          </cell>
          <cell r="G23" t="str">
            <v>xr</v>
          </cell>
          <cell r="H23" t="str">
            <v>m</v>
          </cell>
          <cell r="I23" t="str">
            <v>m</v>
          </cell>
          <cell r="J23" t="str">
            <v>xr</v>
          </cell>
          <cell r="K23" t="str">
            <v>xr</v>
          </cell>
          <cell r="L23" t="str">
            <v>m</v>
          </cell>
          <cell r="M23">
            <v>9.3642425668749905</v>
          </cell>
          <cell r="N23">
            <v>26.872005991347802</v>
          </cell>
          <cell r="O23" t="str">
            <v>xr</v>
          </cell>
          <cell r="P23" t="str">
            <v>n</v>
          </cell>
          <cell r="Q23" t="str">
            <v>a</v>
          </cell>
          <cell r="R23" t="str">
            <v>m</v>
          </cell>
          <cell r="S23" t="str">
            <v>m</v>
          </cell>
          <cell r="T23">
            <v>4.43733979470161</v>
          </cell>
          <cell r="U23" t="str">
            <v>24.251 (x)</v>
          </cell>
          <cell r="V23" t="str">
            <v>m</v>
          </cell>
          <cell r="W23" t="str">
            <v>m</v>
          </cell>
          <cell r="X23" t="str">
            <v>xr</v>
          </cell>
          <cell r="Y23" t="str">
            <v>xr</v>
          </cell>
          <cell r="Z23" t="str">
            <v>xr</v>
          </cell>
          <cell r="AA23">
            <v>17.512979510455398</v>
          </cell>
          <cell r="AB23" t="str">
            <v>xr</v>
          </cell>
          <cell r="AC23" t="str">
            <v>a</v>
          </cell>
        </row>
        <row r="24">
          <cell r="A24" t="str">
            <v>ISC5</v>
          </cell>
          <cell r="B24">
            <v>2</v>
          </cell>
          <cell r="C24">
            <v>90</v>
          </cell>
          <cell r="D24">
            <v>30</v>
          </cell>
          <cell r="E24">
            <v>0</v>
          </cell>
          <cell r="F24" t="str">
            <v>m</v>
          </cell>
          <cell r="G24" t="str">
            <v>xr</v>
          </cell>
          <cell r="H24">
            <v>0</v>
          </cell>
          <cell r="I24" t="str">
            <v>m</v>
          </cell>
          <cell r="J24">
            <v>0</v>
          </cell>
          <cell r="K24">
            <v>0</v>
          </cell>
          <cell r="L24" t="str">
            <v>m</v>
          </cell>
          <cell r="M24" t="str">
            <v>a</v>
          </cell>
          <cell r="N24">
            <v>26.872005991347802</v>
          </cell>
          <cell r="O24" t="str">
            <v>xr</v>
          </cell>
          <cell r="P24" t="str">
            <v>n</v>
          </cell>
          <cell r="Q24" t="str">
            <v>a</v>
          </cell>
          <cell r="R24" t="str">
            <v>m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 t="str">
            <v>m</v>
          </cell>
          <cell r="X24" t="str">
            <v>xr</v>
          </cell>
          <cell r="Y24">
            <v>0</v>
          </cell>
          <cell r="Z24" t="str">
            <v>xr</v>
          </cell>
          <cell r="AA24">
            <v>0</v>
          </cell>
          <cell r="AB24" t="str">
            <v>a</v>
          </cell>
          <cell r="AC24" t="str">
            <v>a</v>
          </cell>
        </row>
        <row r="25">
          <cell r="A25" t="str">
            <v>ISC5</v>
          </cell>
          <cell r="B25">
            <v>2</v>
          </cell>
          <cell r="C25">
            <v>90</v>
          </cell>
          <cell r="D25">
            <v>20</v>
          </cell>
          <cell r="E25">
            <v>0</v>
          </cell>
          <cell r="F25" t="str">
            <v>m</v>
          </cell>
          <cell r="G25" t="str">
            <v>a</v>
          </cell>
          <cell r="H25">
            <v>0</v>
          </cell>
          <cell r="I25" t="str">
            <v>m</v>
          </cell>
          <cell r="J25">
            <v>0</v>
          </cell>
          <cell r="K25">
            <v>0</v>
          </cell>
          <cell r="L25" t="str">
            <v>m</v>
          </cell>
          <cell r="M25">
            <v>9.3642425668749905</v>
          </cell>
          <cell r="N25" t="str">
            <v>a</v>
          </cell>
          <cell r="O25" t="str">
            <v>a</v>
          </cell>
          <cell r="P25" t="str">
            <v>a</v>
          </cell>
          <cell r="Q25" t="str">
            <v>a</v>
          </cell>
          <cell r="R25" t="str">
            <v>m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 t="str">
            <v>m</v>
          </cell>
          <cell r="X25" t="str">
            <v>xr</v>
          </cell>
          <cell r="Y25">
            <v>0</v>
          </cell>
          <cell r="Z25" t="str">
            <v>a</v>
          </cell>
          <cell r="AA25">
            <v>0</v>
          </cell>
          <cell r="AB25" t="str">
            <v>a</v>
          </cell>
          <cell r="AC25" t="str">
            <v>a</v>
          </cell>
        </row>
        <row r="26">
          <cell r="A26" t="str">
            <v>ISC5</v>
          </cell>
          <cell r="B26">
            <v>90</v>
          </cell>
          <cell r="C26">
            <v>2</v>
          </cell>
          <cell r="D26">
            <v>900000</v>
          </cell>
          <cell r="E26">
            <v>28.724161069146401</v>
          </cell>
          <cell r="F26" t="str">
            <v>m</v>
          </cell>
          <cell r="G26" t="str">
            <v>xr</v>
          </cell>
          <cell r="H26" t="str">
            <v>m</v>
          </cell>
          <cell r="I26" t="str">
            <v>m</v>
          </cell>
          <cell r="J26" t="str">
            <v>xr</v>
          </cell>
          <cell r="K26" t="str">
            <v>xr</v>
          </cell>
          <cell r="L26">
            <v>0</v>
          </cell>
          <cell r="M26">
            <v>10.128907925583601</v>
          </cell>
          <cell r="N26">
            <v>21.513570006718599</v>
          </cell>
          <cell r="O26" t="str">
            <v>xr</v>
          </cell>
          <cell r="P26" t="str">
            <v>n</v>
          </cell>
          <cell r="Q26" t="str">
            <v>a</v>
          </cell>
          <cell r="R26">
            <v>13.7086718407869</v>
          </cell>
          <cell r="S26" t="str">
            <v>m</v>
          </cell>
          <cell r="T26">
            <v>4.4557194875956698</v>
          </cell>
          <cell r="U26" t="str">
            <v>23.605 (x)</v>
          </cell>
          <cell r="V26" t="str">
            <v>m</v>
          </cell>
          <cell r="W26" t="str">
            <v>m</v>
          </cell>
          <cell r="X26" t="str">
            <v>xr</v>
          </cell>
          <cell r="Y26" t="str">
            <v>xr</v>
          </cell>
          <cell r="Z26" t="str">
            <v>xr</v>
          </cell>
          <cell r="AA26">
            <v>17.097411137661101</v>
          </cell>
          <cell r="AB26" t="str">
            <v>xr</v>
          </cell>
          <cell r="AC26" t="str">
            <v>a</v>
          </cell>
        </row>
        <row r="27">
          <cell r="A27" t="str">
            <v>ISC5</v>
          </cell>
          <cell r="B27">
            <v>90</v>
          </cell>
          <cell r="C27">
            <v>2</v>
          </cell>
          <cell r="D27">
            <v>30</v>
          </cell>
          <cell r="E27">
            <v>0</v>
          </cell>
          <cell r="F27" t="str">
            <v>m</v>
          </cell>
          <cell r="G27" t="str">
            <v>xr</v>
          </cell>
          <cell r="H27">
            <v>0</v>
          </cell>
          <cell r="I27" t="str">
            <v>m</v>
          </cell>
          <cell r="J27">
            <v>0</v>
          </cell>
          <cell r="K27">
            <v>0</v>
          </cell>
          <cell r="L27">
            <v>0</v>
          </cell>
          <cell r="M27" t="str">
            <v>a</v>
          </cell>
          <cell r="N27">
            <v>21.513570006718599</v>
          </cell>
          <cell r="O27" t="str">
            <v>xr</v>
          </cell>
          <cell r="P27" t="str">
            <v>n</v>
          </cell>
          <cell r="Q27" t="str">
            <v>a</v>
          </cell>
          <cell r="R27">
            <v>13.7086718407869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 t="str">
            <v>m</v>
          </cell>
          <cell r="X27" t="str">
            <v>a</v>
          </cell>
          <cell r="Y27">
            <v>0</v>
          </cell>
          <cell r="Z27" t="str">
            <v>xr</v>
          </cell>
          <cell r="AA27">
            <v>0</v>
          </cell>
          <cell r="AB27" t="str">
            <v>a</v>
          </cell>
          <cell r="AC27" t="str">
            <v>a</v>
          </cell>
        </row>
        <row r="28">
          <cell r="A28" t="str">
            <v>ISC5</v>
          </cell>
          <cell r="B28">
            <v>90</v>
          </cell>
          <cell r="C28">
            <v>2</v>
          </cell>
          <cell r="D28">
            <v>20</v>
          </cell>
          <cell r="E28">
            <v>0</v>
          </cell>
          <cell r="F28" t="str">
            <v>m</v>
          </cell>
          <cell r="G28" t="str">
            <v>a</v>
          </cell>
          <cell r="H28">
            <v>0</v>
          </cell>
          <cell r="I28" t="str">
            <v>m</v>
          </cell>
          <cell r="J28">
            <v>0</v>
          </cell>
          <cell r="K28">
            <v>0</v>
          </cell>
          <cell r="L28">
            <v>0</v>
          </cell>
          <cell r="M28">
            <v>10.128907925583601</v>
          </cell>
          <cell r="N28" t="str">
            <v>a</v>
          </cell>
          <cell r="O28" t="str">
            <v>a</v>
          </cell>
          <cell r="P28" t="str">
            <v>n</v>
          </cell>
          <cell r="Q28" t="str">
            <v>a</v>
          </cell>
          <cell r="R28" t="str">
            <v>a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 t="str">
            <v>m</v>
          </cell>
          <cell r="X28" t="str">
            <v>xr</v>
          </cell>
          <cell r="Y28">
            <v>0</v>
          </cell>
          <cell r="Z28" t="str">
            <v>a</v>
          </cell>
          <cell r="AA28">
            <v>0</v>
          </cell>
          <cell r="AB28" t="str">
            <v>a</v>
          </cell>
          <cell r="AC28" t="str">
            <v>a</v>
          </cell>
        </row>
        <row r="29">
          <cell r="A29" t="str">
            <v>ISC5</v>
          </cell>
          <cell r="B29">
            <v>90</v>
          </cell>
          <cell r="C29">
            <v>90</v>
          </cell>
          <cell r="D29">
            <v>900000</v>
          </cell>
          <cell r="E29">
            <v>28.724161069146401</v>
          </cell>
          <cell r="F29" t="str">
            <v>m</v>
          </cell>
          <cell r="G29" t="str">
            <v>xr</v>
          </cell>
          <cell r="H29" t="str">
            <v>m</v>
          </cell>
          <cell r="I29" t="str">
            <v>m</v>
          </cell>
          <cell r="J29" t="str">
            <v>xr</v>
          </cell>
          <cell r="K29" t="str">
            <v>xr</v>
          </cell>
          <cell r="L29" t="str">
            <v>m</v>
          </cell>
          <cell r="M29">
            <v>10.128907925583601</v>
          </cell>
          <cell r="N29">
            <v>21.513570006718599</v>
          </cell>
          <cell r="O29" t="str">
            <v>xr</v>
          </cell>
          <cell r="P29" t="str">
            <v>13.453 (x)</v>
          </cell>
          <cell r="Q29" t="str">
            <v>a</v>
          </cell>
          <cell r="R29" t="str">
            <v>m</v>
          </cell>
          <cell r="S29" t="str">
            <v>m</v>
          </cell>
          <cell r="T29">
            <v>4.4557194875956698</v>
          </cell>
          <cell r="U29" t="str">
            <v>23.605 (x)</v>
          </cell>
          <cell r="V29" t="str">
            <v>m</v>
          </cell>
          <cell r="W29" t="str">
            <v>m</v>
          </cell>
          <cell r="X29" t="str">
            <v>xr</v>
          </cell>
          <cell r="Y29" t="str">
            <v>xr</v>
          </cell>
          <cell r="Z29" t="str">
            <v>xr</v>
          </cell>
          <cell r="AA29">
            <v>17.097411137661101</v>
          </cell>
          <cell r="AB29" t="str">
            <v>xr</v>
          </cell>
          <cell r="AC29" t="str">
            <v>a</v>
          </cell>
        </row>
        <row r="30">
          <cell r="A30" t="str">
            <v>ISC5</v>
          </cell>
          <cell r="B30">
            <v>90</v>
          </cell>
          <cell r="C30">
            <v>90</v>
          </cell>
          <cell r="D30">
            <v>30</v>
          </cell>
          <cell r="E30">
            <v>0</v>
          </cell>
          <cell r="F30" t="str">
            <v>m</v>
          </cell>
          <cell r="G30" t="str">
            <v>xr</v>
          </cell>
          <cell r="H30">
            <v>0</v>
          </cell>
          <cell r="I30" t="str">
            <v>m</v>
          </cell>
          <cell r="J30">
            <v>0</v>
          </cell>
          <cell r="K30">
            <v>0</v>
          </cell>
          <cell r="L30" t="str">
            <v>m</v>
          </cell>
          <cell r="M30" t="str">
            <v>a</v>
          </cell>
          <cell r="N30">
            <v>21.513570006718599</v>
          </cell>
          <cell r="O30" t="str">
            <v>xr</v>
          </cell>
          <cell r="P30" t="str">
            <v>xr</v>
          </cell>
          <cell r="Q30" t="str">
            <v>a</v>
          </cell>
          <cell r="R30" t="str">
            <v>m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 t="str">
            <v>m</v>
          </cell>
          <cell r="X30" t="str">
            <v>xr</v>
          </cell>
          <cell r="Y30">
            <v>0</v>
          </cell>
          <cell r="Z30" t="str">
            <v>xr</v>
          </cell>
          <cell r="AA30">
            <v>0</v>
          </cell>
          <cell r="AB30" t="str">
            <v>a</v>
          </cell>
          <cell r="AC30" t="str">
            <v>a</v>
          </cell>
        </row>
        <row r="31">
          <cell r="A31" t="str">
            <v>ISC5</v>
          </cell>
          <cell r="B31">
            <v>90</v>
          </cell>
          <cell r="C31">
            <v>90</v>
          </cell>
          <cell r="D31">
            <v>20</v>
          </cell>
          <cell r="E31">
            <v>0</v>
          </cell>
          <cell r="F31" t="str">
            <v>m</v>
          </cell>
          <cell r="G31" t="str">
            <v>a</v>
          </cell>
          <cell r="H31">
            <v>0</v>
          </cell>
          <cell r="I31" t="str">
            <v>m</v>
          </cell>
          <cell r="J31">
            <v>0</v>
          </cell>
          <cell r="K31">
            <v>0</v>
          </cell>
          <cell r="L31" t="str">
            <v>m</v>
          </cell>
          <cell r="M31">
            <v>10.128907925583601</v>
          </cell>
          <cell r="N31" t="str">
            <v>a</v>
          </cell>
          <cell r="O31" t="str">
            <v>a</v>
          </cell>
          <cell r="P31" t="str">
            <v>xr</v>
          </cell>
          <cell r="Q31" t="str">
            <v>a</v>
          </cell>
          <cell r="R31" t="str">
            <v>m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 t="str">
            <v>m</v>
          </cell>
          <cell r="X31" t="str">
            <v>xr</v>
          </cell>
          <cell r="Y31">
            <v>0</v>
          </cell>
          <cell r="Z31" t="str">
            <v>a</v>
          </cell>
          <cell r="AA31">
            <v>0</v>
          </cell>
          <cell r="AB31" t="str">
            <v>a</v>
          </cell>
          <cell r="AC31" t="str">
            <v>a</v>
          </cell>
        </row>
        <row r="32">
          <cell r="A32" t="str">
            <v>ISC567</v>
          </cell>
          <cell r="B32">
            <v>1</v>
          </cell>
          <cell r="C32">
            <v>2</v>
          </cell>
          <cell r="D32">
            <v>900000</v>
          </cell>
          <cell r="E32" t="str">
            <v>m</v>
          </cell>
          <cell r="F32" t="str">
            <v>m</v>
          </cell>
          <cell r="G32" t="str">
            <v>m</v>
          </cell>
          <cell r="H32" t="str">
            <v>m</v>
          </cell>
          <cell r="I32" t="str">
            <v>m</v>
          </cell>
          <cell r="J32" t="str">
            <v>xr</v>
          </cell>
          <cell r="K32" t="str">
            <v>xr</v>
          </cell>
          <cell r="L32" t="str">
            <v>m</v>
          </cell>
          <cell r="M32">
            <v>52.6801002948595</v>
          </cell>
          <cell r="N32">
            <v>61.7433514630359</v>
          </cell>
          <cell r="O32" t="str">
            <v>xr</v>
          </cell>
          <cell r="P32" t="str">
            <v>n</v>
          </cell>
          <cell r="Q32" t="str">
            <v>m</v>
          </cell>
          <cell r="R32">
            <v>35.914215131114702</v>
          </cell>
          <cell r="S32" t="str">
            <v>m</v>
          </cell>
          <cell r="T32">
            <v>16.098082786211901</v>
          </cell>
          <cell r="U32" t="str">
            <v>51.420 (x)</v>
          </cell>
          <cell r="V32" t="str">
            <v>m</v>
          </cell>
          <cell r="W32" t="str">
            <v>m</v>
          </cell>
          <cell r="X32" t="str">
            <v>xr</v>
          </cell>
          <cell r="Y32" t="str">
            <v>xr</v>
          </cell>
          <cell r="Z32" t="str">
            <v>xr</v>
          </cell>
          <cell r="AA32">
            <v>24.442436154640099</v>
          </cell>
          <cell r="AB32" t="str">
            <v>xr</v>
          </cell>
          <cell r="AC32">
            <v>39.603648161842798</v>
          </cell>
        </row>
        <row r="33">
          <cell r="A33" t="str">
            <v>ISC567</v>
          </cell>
          <cell r="B33">
            <v>1</v>
          </cell>
          <cell r="C33">
            <v>90</v>
          </cell>
          <cell r="D33">
            <v>900000</v>
          </cell>
          <cell r="E33" t="str">
            <v>m</v>
          </cell>
          <cell r="F33" t="str">
            <v>m</v>
          </cell>
          <cell r="G33" t="str">
            <v>m</v>
          </cell>
          <cell r="H33" t="str">
            <v>m</v>
          </cell>
          <cell r="I33" t="str">
            <v>m</v>
          </cell>
          <cell r="J33" t="str">
            <v>xr</v>
          </cell>
          <cell r="K33" t="str">
            <v>xr</v>
          </cell>
          <cell r="L33" t="str">
            <v>m</v>
          </cell>
          <cell r="M33">
            <v>52.6801002948595</v>
          </cell>
          <cell r="N33">
            <v>61.7433514630359</v>
          </cell>
          <cell r="O33" t="str">
            <v>27.501 (x)</v>
          </cell>
          <cell r="P33" t="str">
            <v>n</v>
          </cell>
          <cell r="Q33" t="str">
            <v>m</v>
          </cell>
          <cell r="R33" t="str">
            <v>m</v>
          </cell>
          <cell r="S33" t="str">
            <v>m</v>
          </cell>
          <cell r="T33">
            <v>16.098082786211901</v>
          </cell>
          <cell r="U33" t="str">
            <v>51.420 (x)</v>
          </cell>
          <cell r="V33" t="str">
            <v>m</v>
          </cell>
          <cell r="W33" t="str">
            <v>m</v>
          </cell>
          <cell r="X33" t="str">
            <v>xr</v>
          </cell>
          <cell r="Y33" t="str">
            <v>xr</v>
          </cell>
          <cell r="Z33" t="str">
            <v>xr</v>
          </cell>
          <cell r="AA33">
            <v>24.442436154640099</v>
          </cell>
          <cell r="AB33" t="str">
            <v>xr</v>
          </cell>
          <cell r="AC33">
            <v>47.4572709708332</v>
          </cell>
        </row>
        <row r="34">
          <cell r="A34" t="str">
            <v>ISC567</v>
          </cell>
          <cell r="B34">
            <v>2</v>
          </cell>
          <cell r="C34">
            <v>2</v>
          </cell>
          <cell r="D34">
            <v>900000</v>
          </cell>
          <cell r="E34" t="str">
            <v>m</v>
          </cell>
          <cell r="F34" t="str">
            <v>m</v>
          </cell>
          <cell r="G34" t="str">
            <v>m</v>
          </cell>
          <cell r="H34" t="str">
            <v>m</v>
          </cell>
          <cell r="I34" t="str">
            <v>m</v>
          </cell>
          <cell r="J34" t="str">
            <v>xr</v>
          </cell>
          <cell r="K34" t="str">
            <v>xr</v>
          </cell>
          <cell r="L34" t="str">
            <v>m</v>
          </cell>
          <cell r="M34">
            <v>67.005928683857803</v>
          </cell>
          <cell r="N34">
            <v>75.021012660424105</v>
          </cell>
          <cell r="O34" t="str">
            <v>xr</v>
          </cell>
          <cell r="P34" t="str">
            <v>n</v>
          </cell>
          <cell r="Q34" t="str">
            <v>m</v>
          </cell>
          <cell r="R34">
            <v>59.532993489175198</v>
          </cell>
          <cell r="S34" t="str">
            <v>m</v>
          </cell>
          <cell r="T34">
            <v>11.8139976769322</v>
          </cell>
          <cell r="U34" t="str">
            <v>54.112 (x)</v>
          </cell>
          <cell r="V34" t="str">
            <v>m</v>
          </cell>
          <cell r="W34" t="str">
            <v>m</v>
          </cell>
          <cell r="X34" t="str">
            <v>xr</v>
          </cell>
          <cell r="Y34" t="str">
            <v>xr</v>
          </cell>
          <cell r="Z34" t="str">
            <v>xr</v>
          </cell>
          <cell r="AA34">
            <v>26.514109532836901</v>
          </cell>
          <cell r="AB34" t="str">
            <v>xr</v>
          </cell>
          <cell r="AC34">
            <v>41.2955613316918</v>
          </cell>
        </row>
        <row r="35">
          <cell r="A35" t="str">
            <v>ISC567</v>
          </cell>
          <cell r="B35">
            <v>2</v>
          </cell>
          <cell r="C35">
            <v>90</v>
          </cell>
          <cell r="D35">
            <v>900000</v>
          </cell>
          <cell r="E35" t="str">
            <v>m</v>
          </cell>
          <cell r="F35" t="str">
            <v>m</v>
          </cell>
          <cell r="G35" t="str">
            <v>m</v>
          </cell>
          <cell r="H35" t="str">
            <v>m</v>
          </cell>
          <cell r="I35" t="str">
            <v>m</v>
          </cell>
          <cell r="J35" t="str">
            <v>xr</v>
          </cell>
          <cell r="K35" t="str">
            <v>xr</v>
          </cell>
          <cell r="L35" t="str">
            <v>m</v>
          </cell>
          <cell r="M35">
            <v>67.005928683857803</v>
          </cell>
          <cell r="N35">
            <v>75.021012660424105</v>
          </cell>
          <cell r="O35" t="str">
            <v>27.235 (x)</v>
          </cell>
          <cell r="P35" t="str">
            <v>n</v>
          </cell>
          <cell r="Q35" t="str">
            <v>m</v>
          </cell>
          <cell r="R35" t="str">
            <v>m</v>
          </cell>
          <cell r="S35" t="str">
            <v>m</v>
          </cell>
          <cell r="T35">
            <v>11.8139976769322</v>
          </cell>
          <cell r="U35" t="str">
            <v>54.112 (x)</v>
          </cell>
          <cell r="V35" t="str">
            <v>m</v>
          </cell>
          <cell r="W35" t="str">
            <v>m</v>
          </cell>
          <cell r="X35" t="str">
            <v>xr</v>
          </cell>
          <cell r="Y35" t="str">
            <v>xr</v>
          </cell>
          <cell r="Z35" t="str">
            <v>xr</v>
          </cell>
          <cell r="AA35">
            <v>26.514109532836901</v>
          </cell>
          <cell r="AB35" t="str">
            <v>xr</v>
          </cell>
          <cell r="AC35">
            <v>49.490332460552899</v>
          </cell>
        </row>
        <row r="36">
          <cell r="A36" t="str">
            <v>ISC567</v>
          </cell>
          <cell r="B36">
            <v>90</v>
          </cell>
          <cell r="C36">
            <v>2</v>
          </cell>
          <cell r="D36">
            <v>900000</v>
          </cell>
          <cell r="E36" t="str">
            <v>m</v>
          </cell>
          <cell r="F36" t="str">
            <v>m</v>
          </cell>
          <cell r="G36" t="str">
            <v>m</v>
          </cell>
          <cell r="H36" t="str">
            <v>m</v>
          </cell>
          <cell r="I36" t="str">
            <v>m</v>
          </cell>
          <cell r="J36" t="str">
            <v>xr</v>
          </cell>
          <cell r="K36" t="str">
            <v>xr</v>
          </cell>
          <cell r="L36" t="str">
            <v>n</v>
          </cell>
          <cell r="M36">
            <v>59.724538440780897</v>
          </cell>
          <cell r="N36">
            <v>68.224705256613504</v>
          </cell>
          <cell r="O36" t="str">
            <v>xr</v>
          </cell>
          <cell r="P36" t="str">
            <v>n</v>
          </cell>
          <cell r="Q36" t="str">
            <v>m</v>
          </cell>
          <cell r="R36">
            <v>47.521945865594802</v>
          </cell>
          <cell r="S36" t="str">
            <v>m</v>
          </cell>
          <cell r="T36">
            <v>13.914429820793201</v>
          </cell>
          <cell r="U36" t="str">
            <v>52.686 (x)</v>
          </cell>
          <cell r="V36" t="str">
            <v>m</v>
          </cell>
          <cell r="W36" t="str">
            <v>m</v>
          </cell>
          <cell r="X36" t="str">
            <v>xr</v>
          </cell>
          <cell r="Y36" t="str">
            <v>xr</v>
          </cell>
          <cell r="Z36" t="str">
            <v>xr</v>
          </cell>
          <cell r="AA36">
            <v>25.445211458700001</v>
          </cell>
          <cell r="AB36" t="str">
            <v>xr</v>
          </cell>
          <cell r="AC36">
            <v>40.409165853014798</v>
          </cell>
        </row>
        <row r="37">
          <cell r="A37" t="str">
            <v>ISC567</v>
          </cell>
          <cell r="B37">
            <v>90</v>
          </cell>
          <cell r="C37">
            <v>90</v>
          </cell>
          <cell r="D37">
            <v>900000</v>
          </cell>
          <cell r="E37" t="str">
            <v>m</v>
          </cell>
          <cell r="F37" t="str">
            <v>m</v>
          </cell>
          <cell r="G37" t="str">
            <v>m</v>
          </cell>
          <cell r="H37" t="str">
            <v>m</v>
          </cell>
          <cell r="I37" t="str">
            <v>m</v>
          </cell>
          <cell r="J37" t="str">
            <v>xr</v>
          </cell>
          <cell r="K37" t="str">
            <v>xr</v>
          </cell>
          <cell r="L37" t="str">
            <v>m</v>
          </cell>
          <cell r="M37">
            <v>59.724538440780897</v>
          </cell>
          <cell r="N37">
            <v>68.224705256613504</v>
          </cell>
          <cell r="O37" t="str">
            <v>27.368 (x)</v>
          </cell>
          <cell r="P37" t="str">
            <v>m</v>
          </cell>
          <cell r="Q37" t="str">
            <v>m</v>
          </cell>
          <cell r="R37" t="str">
            <v>m</v>
          </cell>
          <cell r="S37" t="str">
            <v>m</v>
          </cell>
          <cell r="T37">
            <v>13.914429820793201</v>
          </cell>
          <cell r="U37" t="str">
            <v>52.686 (x)</v>
          </cell>
          <cell r="V37" t="str">
            <v>m</v>
          </cell>
          <cell r="W37" t="str">
            <v>m</v>
          </cell>
          <cell r="X37" t="str">
            <v>xr</v>
          </cell>
          <cell r="Y37" t="str">
            <v>xr</v>
          </cell>
          <cell r="Z37" t="str">
            <v>xr</v>
          </cell>
          <cell r="AA37">
            <v>25.445211458700001</v>
          </cell>
          <cell r="AB37" t="str">
            <v>xr</v>
          </cell>
          <cell r="AC37">
            <v>48.431252396614397</v>
          </cell>
        </row>
        <row r="38">
          <cell r="A38" t="str">
            <v>ISC6</v>
          </cell>
          <cell r="B38">
            <v>1</v>
          </cell>
          <cell r="C38">
            <v>2</v>
          </cell>
          <cell r="D38">
            <v>900000</v>
          </cell>
          <cell r="E38" t="str">
            <v>m</v>
          </cell>
          <cell r="F38">
            <v>43.164358321159298</v>
          </cell>
          <cell r="G38">
            <v>26.4535651717019</v>
          </cell>
          <cell r="H38" t="str">
            <v>m</v>
          </cell>
          <cell r="I38" t="str">
            <v>m</v>
          </cell>
          <cell r="J38" t="str">
            <v>xr</v>
          </cell>
          <cell r="K38" t="str">
            <v>xr</v>
          </cell>
          <cell r="L38" t="str">
            <v>m</v>
          </cell>
          <cell r="M38">
            <v>26.426583412649499</v>
          </cell>
          <cell r="N38">
            <v>44.083689447816397</v>
          </cell>
          <cell r="O38" t="str">
            <v>a</v>
          </cell>
          <cell r="P38" t="str">
            <v>m</v>
          </cell>
          <cell r="Q38" t="str">
            <v>21.385 (x)</v>
          </cell>
          <cell r="R38">
            <v>29.660351909315501</v>
          </cell>
          <cell r="S38" t="str">
            <v>m</v>
          </cell>
          <cell r="T38">
            <v>11.5965244090852</v>
          </cell>
          <cell r="U38" t="str">
            <v>28.388 (x)</v>
          </cell>
          <cell r="V38" t="str">
            <v>m</v>
          </cell>
          <cell r="W38" t="str">
            <v>m</v>
          </cell>
          <cell r="X38" t="str">
            <v>xr</v>
          </cell>
          <cell r="Y38" t="str">
            <v>xr</v>
          </cell>
          <cell r="Z38" t="str">
            <v>xr</v>
          </cell>
          <cell r="AA38">
            <v>7.7392564245869204</v>
          </cell>
          <cell r="AB38" t="str">
            <v>xr</v>
          </cell>
          <cell r="AC38">
            <v>26.969063417312402</v>
          </cell>
        </row>
        <row r="39">
          <cell r="A39" t="str">
            <v>ISC6</v>
          </cell>
          <cell r="B39">
            <v>1</v>
          </cell>
          <cell r="C39">
            <v>90</v>
          </cell>
          <cell r="D39">
            <v>900000</v>
          </cell>
          <cell r="E39" t="str">
            <v>m</v>
          </cell>
          <cell r="F39">
            <v>55.0484655185248</v>
          </cell>
          <cell r="G39">
            <v>26.4535651717019</v>
          </cell>
          <cell r="H39" t="str">
            <v>m</v>
          </cell>
          <cell r="I39" t="str">
            <v>m</v>
          </cell>
          <cell r="J39" t="str">
            <v>xr</v>
          </cell>
          <cell r="K39" t="str">
            <v>xr</v>
          </cell>
          <cell r="L39" t="str">
            <v>m</v>
          </cell>
          <cell r="M39">
            <v>26.426583412649499</v>
          </cell>
          <cell r="N39">
            <v>44.083689447816397</v>
          </cell>
          <cell r="O39" t="str">
            <v>27.501 (x)</v>
          </cell>
          <cell r="P39" t="str">
            <v>m</v>
          </cell>
          <cell r="Q39" t="str">
            <v>32.346 (x)</v>
          </cell>
          <cell r="R39" t="str">
            <v>m</v>
          </cell>
          <cell r="S39" t="str">
            <v>m</v>
          </cell>
          <cell r="T39">
            <v>11.5965244090852</v>
          </cell>
          <cell r="U39" t="str">
            <v>28.388 (x)</v>
          </cell>
          <cell r="V39">
            <v>17.649744929518601</v>
          </cell>
          <cell r="W39" t="str">
            <v>m</v>
          </cell>
          <cell r="X39" t="str">
            <v>xr</v>
          </cell>
          <cell r="Y39" t="str">
            <v>xr</v>
          </cell>
          <cell r="Z39" t="str">
            <v>xr</v>
          </cell>
          <cell r="AA39">
            <v>7.7392564245869204</v>
          </cell>
          <cell r="AB39" t="str">
            <v>xr</v>
          </cell>
          <cell r="AC39">
            <v>31.894194145841201</v>
          </cell>
        </row>
        <row r="40">
          <cell r="A40" t="str">
            <v>ISC6</v>
          </cell>
          <cell r="B40">
            <v>2</v>
          </cell>
          <cell r="C40">
            <v>2</v>
          </cell>
          <cell r="D40">
            <v>900000</v>
          </cell>
          <cell r="E40" t="str">
            <v>m</v>
          </cell>
          <cell r="F40">
            <v>56.925485818976803</v>
          </cell>
          <cell r="G40">
            <v>30.7619328434299</v>
          </cell>
          <cell r="H40" t="str">
            <v>m</v>
          </cell>
          <cell r="I40" t="str">
            <v>m</v>
          </cell>
          <cell r="J40" t="str">
            <v>xr</v>
          </cell>
          <cell r="K40" t="str">
            <v>xr</v>
          </cell>
          <cell r="L40" t="str">
            <v>m</v>
          </cell>
          <cell r="M40">
            <v>43.098504141334999</v>
          </cell>
          <cell r="N40">
            <v>46.689358719745798</v>
          </cell>
          <cell r="O40" t="str">
            <v>a</v>
          </cell>
          <cell r="P40" t="str">
            <v>m</v>
          </cell>
          <cell r="Q40" t="str">
            <v>22.544 (x)</v>
          </cell>
          <cell r="R40">
            <v>47.424635590364602</v>
          </cell>
          <cell r="S40" t="str">
            <v>m</v>
          </cell>
          <cell r="T40">
            <v>7.3766578822306199</v>
          </cell>
          <cell r="U40" t="str">
            <v>29.862 (x)</v>
          </cell>
          <cell r="V40" t="str">
            <v>m</v>
          </cell>
          <cell r="W40" t="str">
            <v>m</v>
          </cell>
          <cell r="X40" t="str">
            <v>xr</v>
          </cell>
          <cell r="Y40" t="str">
            <v>xr</v>
          </cell>
          <cell r="Z40" t="str">
            <v>xr</v>
          </cell>
          <cell r="AA40">
            <v>9.0011300223814708</v>
          </cell>
          <cell r="AB40" t="str">
            <v>xr</v>
          </cell>
          <cell r="AC40">
            <v>30.017521062682601</v>
          </cell>
        </row>
        <row r="41">
          <cell r="A41" t="str">
            <v>ISC6</v>
          </cell>
          <cell r="B41">
            <v>2</v>
          </cell>
          <cell r="C41">
            <v>90</v>
          </cell>
          <cell r="D41">
            <v>900000</v>
          </cell>
          <cell r="E41" t="str">
            <v>m</v>
          </cell>
          <cell r="F41">
            <v>75.869077819139605</v>
          </cell>
          <cell r="G41">
            <v>30.7619328434299</v>
          </cell>
          <cell r="H41" t="str">
            <v>m</v>
          </cell>
          <cell r="I41" t="str">
            <v>m</v>
          </cell>
          <cell r="J41" t="str">
            <v>xr</v>
          </cell>
          <cell r="K41" t="str">
            <v>xr</v>
          </cell>
          <cell r="L41" t="str">
            <v>m</v>
          </cell>
          <cell r="M41">
            <v>43.098504141334999</v>
          </cell>
          <cell r="N41">
            <v>46.689358719745798</v>
          </cell>
          <cell r="O41" t="str">
            <v>27.235 (x)</v>
          </cell>
          <cell r="P41" t="str">
            <v>m</v>
          </cell>
          <cell r="Q41" t="str">
            <v>37.827 (x)</v>
          </cell>
          <cell r="R41" t="str">
            <v>m</v>
          </cell>
          <cell r="S41" t="str">
            <v>m</v>
          </cell>
          <cell r="T41">
            <v>7.3766578822306199</v>
          </cell>
          <cell r="U41" t="str">
            <v>29.862 (x)</v>
          </cell>
          <cell r="V41">
            <v>21.4773809804738</v>
          </cell>
          <cell r="W41" t="str">
            <v>m</v>
          </cell>
          <cell r="X41" t="str">
            <v>xr</v>
          </cell>
          <cell r="Y41" t="str">
            <v>xr</v>
          </cell>
          <cell r="Z41" t="str">
            <v>xr</v>
          </cell>
          <cell r="AA41">
            <v>9.0011300223814708</v>
          </cell>
          <cell r="AB41" t="str">
            <v>xr</v>
          </cell>
          <cell r="AC41">
            <v>35.767173595318397</v>
          </cell>
        </row>
        <row r="42">
          <cell r="A42" t="str">
            <v>ISC6</v>
          </cell>
          <cell r="B42">
            <v>90</v>
          </cell>
          <cell r="C42">
            <v>2</v>
          </cell>
          <cell r="D42">
            <v>900000</v>
          </cell>
          <cell r="E42" t="str">
            <v>m</v>
          </cell>
          <cell r="F42">
            <v>49.886905954275797</v>
          </cell>
          <cell r="G42">
            <v>28.540426815955499</v>
          </cell>
          <cell r="H42" t="str">
            <v>m</v>
          </cell>
          <cell r="I42" t="str">
            <v>m</v>
          </cell>
          <cell r="J42" t="str">
            <v>xr</v>
          </cell>
          <cell r="K42" t="str">
            <v>xr</v>
          </cell>
          <cell r="L42" t="str">
            <v>n</v>
          </cell>
          <cell r="M42">
            <v>34.617358222722302</v>
          </cell>
          <cell r="N42">
            <v>45.3506583683589</v>
          </cell>
          <cell r="O42" t="str">
            <v>a</v>
          </cell>
          <cell r="P42" t="str">
            <v>n</v>
          </cell>
          <cell r="Q42">
            <v>21.947560327907802</v>
          </cell>
          <cell r="R42">
            <v>38.396686122857801</v>
          </cell>
          <cell r="S42" t="str">
            <v>m</v>
          </cell>
          <cell r="T42">
            <v>9.4587103331975104</v>
          </cell>
          <cell r="U42" t="str">
            <v>29.081 (x)</v>
          </cell>
          <cell r="V42" t="str">
            <v>m</v>
          </cell>
          <cell r="W42" t="str">
            <v>m</v>
          </cell>
          <cell r="X42" t="str">
            <v>xr</v>
          </cell>
          <cell r="Y42" t="str">
            <v>xr</v>
          </cell>
          <cell r="Z42" t="str">
            <v>xr</v>
          </cell>
          <cell r="AA42">
            <v>8.3478003210388891</v>
          </cell>
          <cell r="AB42" t="str">
            <v>xr</v>
          </cell>
          <cell r="AC42">
            <v>28.4398219153817</v>
          </cell>
        </row>
        <row r="43">
          <cell r="A43" t="str">
            <v>ISC6</v>
          </cell>
          <cell r="B43">
            <v>90</v>
          </cell>
          <cell r="C43">
            <v>90</v>
          </cell>
          <cell r="D43">
            <v>900000</v>
          </cell>
          <cell r="E43" t="str">
            <v>m</v>
          </cell>
          <cell r="F43">
            <v>65.281273151678903</v>
          </cell>
          <cell r="G43">
            <v>28.540426815955499</v>
          </cell>
          <cell r="H43" t="str">
            <v>m</v>
          </cell>
          <cell r="I43" t="str">
            <v>m</v>
          </cell>
          <cell r="J43" t="str">
            <v>xr</v>
          </cell>
          <cell r="K43" t="str">
            <v>xr</v>
          </cell>
          <cell r="L43" t="str">
            <v>m</v>
          </cell>
          <cell r="M43">
            <v>34.617358222722302</v>
          </cell>
          <cell r="N43">
            <v>45.3506583683589</v>
          </cell>
          <cell r="O43" t="str">
            <v>27.368 (x)</v>
          </cell>
          <cell r="P43" t="str">
            <v>17.626 (x)</v>
          </cell>
          <cell r="Q43" t="str">
            <v>35.029 (x)</v>
          </cell>
          <cell r="R43" t="str">
            <v>m</v>
          </cell>
          <cell r="S43" t="str">
            <v>m</v>
          </cell>
          <cell r="T43">
            <v>9.4587103331975104</v>
          </cell>
          <cell r="U43" t="str">
            <v>29.081 (x)</v>
          </cell>
          <cell r="V43">
            <v>19.513364991403801</v>
          </cell>
          <cell r="W43" t="str">
            <v>m</v>
          </cell>
          <cell r="X43" t="str">
            <v>xr</v>
          </cell>
          <cell r="Y43" t="str">
            <v>xr</v>
          </cell>
          <cell r="Z43" t="str">
            <v>xr</v>
          </cell>
          <cell r="AA43">
            <v>8.3478003210388891</v>
          </cell>
          <cell r="AB43" t="str">
            <v>xr</v>
          </cell>
          <cell r="AC43">
            <v>33.770016725608102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 t="str">
            <v/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 t="str">
            <v/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 t="str">
            <v/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 t="str">
            <v/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 t="str">
            <v/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 t="str">
            <v/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 t="str">
            <v/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 t="str">
            <v/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 t="str">
            <v/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 t="str">
            <v/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 t="str">
            <v/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 t="str">
            <v/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 t="str">
            <v/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 t="str">
            <v/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 t="str">
            <v/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 t="str">
            <v/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 t="str">
            <v/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 t="str">
            <v/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 t="str">
            <v/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 t="str">
            <v/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 t="str">
            <v/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 t="str">
            <v/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 t="str">
            <v/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 t="str">
            <v/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 t="str">
            <v/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 t="str">
            <v/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 t="str">
            <v/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 t="str">
            <v/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 t="str">
            <v/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 t="str">
            <v/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 t="str">
            <v/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 t="str">
            <v/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 t="str">
            <v/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 t="str">
            <v/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 t="str">
            <v/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 t="str">
            <v/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 t="str">
            <v/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 t="str">
            <v/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 t="str">
            <v/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 t="str">
            <v/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 t="str">
            <v/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 t="str">
            <v/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 t="str">
            <v/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 t="str">
            <v/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 t="str">
            <v/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 t="str">
            <v/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 t="str">
            <v/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 t="str">
            <v/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 t="str">
            <v/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 t="str">
            <v/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 t="str">
            <v/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 t="str">
            <v/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 t="str">
            <v/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 t="str">
            <v/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 t="str">
            <v/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 t="str">
            <v/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 t="str">
            <v/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 t="str">
            <v/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 t="str">
            <v/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 t="str">
            <v/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 t="str">
            <v/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 t="str">
            <v/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 t="str">
            <v/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 t="str">
            <v/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 t="str">
            <v/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 t="str">
            <v/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 t="str">
            <v/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 t="str">
            <v/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 t="str">
            <v/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 t="str">
            <v/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 t="str">
            <v/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 t="str">
            <v/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 t="str">
            <v/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 t="str">
            <v/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 t="str">
            <v/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 t="str">
            <v/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 t="str">
            <v/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 t="str">
            <v/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 t="str">
            <v/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 t="str">
            <v/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 t="str">
            <v/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 t="str">
            <v/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 t="str">
            <v/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 t="str">
            <v/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 t="str">
            <v/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 t="str">
            <v/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 t="str">
            <v/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 t="str">
            <v/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 t="str">
            <v/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 t="str">
            <v/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 t="str">
            <v/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 t="str">
            <v/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 t="str">
            <v/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 t="str">
            <v/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 t="str">
            <v/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 t="str">
            <v/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 t="str">
            <v/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 t="str">
            <v/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 t="str">
            <v/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 t="str">
            <v/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 t="str">
            <v/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 t="str">
            <v/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 t="str">
            <v/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 t="str">
            <v/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 t="str">
            <v/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 t="str">
            <v/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 t="str">
            <v/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 t="str">
            <v/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 t="str">
            <v/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 t="str">
            <v/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 t="str">
            <v/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 t="str">
            <v/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 t="str">
            <v/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 t="str">
            <v/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 t="str">
            <v/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 t="str">
            <v/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 t="str">
            <v/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 t="str">
            <v/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 t="str">
            <v/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 t="str">
            <v/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 t="str">
            <v/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 t="str">
            <v/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 t="str">
            <v/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 t="str">
            <v/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 t="str">
            <v/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 t="str">
            <v/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 t="str">
            <v/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 t="str">
            <v/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 t="str">
            <v/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 t="str">
            <v/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 t="str">
            <v/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 t="str">
            <v/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 t="str">
            <v/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 t="str">
            <v/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 t="str">
            <v/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 t="str">
            <v/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 t="str">
            <v/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 t="str">
            <v/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 t="str">
            <v/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 t="str">
            <v/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 t="str">
            <v/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 t="str">
            <v/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 t="str">
            <v/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 t="str">
            <v/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 t="str">
            <v/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 t="str">
            <v/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 t="str">
            <v/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 t="str">
            <v/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 t="str">
            <v/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 t="str">
            <v/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 t="str">
            <v/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 t="str">
            <v/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 t="str">
            <v/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 t="str">
            <v/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 t="str">
            <v/>
          </cell>
          <cell r="H893" t="str">
            <v/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 t="str">
            <v/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 t="str">
            <v/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 t="str">
            <v/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 t="str">
            <v/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 t="str">
            <v/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 t="str">
            <v/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 t="str">
            <v/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 t="str">
            <v/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 t="str">
            <v/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 t="str">
            <v/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 t="str">
            <v/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 t="str">
            <v/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 t="str">
            <v/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 t="str">
            <v/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 t="str">
            <v/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 t="str">
            <v/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 t="str">
            <v/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 t="str">
            <v/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 t="str">
            <v/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 t="str">
            <v/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 t="str">
            <v/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 t="str">
            <v/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 t="str">
            <v/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 t="str">
            <v/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 t="str">
            <v/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 t="str">
            <v/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 t="str">
            <v/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 t="str">
            <v/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 t="str">
            <v/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 t="str">
            <v/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 t="str">
            <v/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 t="str">
            <v/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 t="str">
            <v/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 t="str">
            <v/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 t="str">
            <v/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 t="str">
            <v/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 t="str">
            <v/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 t="str">
            <v/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 t="str">
            <v/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 t="str">
            <v/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 t="str">
            <v/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 t="str">
            <v/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 t="str">
            <v/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 t="str">
            <v/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 t="str">
            <v/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 t="str">
            <v/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ducation.gouv.fr/reperes-et-references-statistiques-1316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5"/>
  <dimension ref="A1:A100"/>
  <sheetViews>
    <sheetView tabSelected="1" zoomScaleNormal="100" zoomScaleSheetLayoutView="110" workbookViewId="0"/>
  </sheetViews>
  <sheetFormatPr baseColWidth="10" defaultRowHeight="12.75" x14ac:dyDescent="0.2"/>
  <cols>
    <col min="1" max="1" width="90.7109375" style="63" customWidth="1"/>
    <col min="2" max="16384" width="11.42578125" style="63"/>
  </cols>
  <sheetData>
    <row r="1" spans="1:1" x14ac:dyDescent="0.2">
      <c r="A1" s="62" t="s">
        <v>27</v>
      </c>
    </row>
    <row r="3" spans="1:1" ht="27.75" x14ac:dyDescent="0.2">
      <c r="A3" s="64" t="s">
        <v>28</v>
      </c>
    </row>
    <row r="4" spans="1:1" x14ac:dyDescent="0.2">
      <c r="A4" s="65"/>
    </row>
    <row r="6" spans="1:1" ht="102" customHeight="1" x14ac:dyDescent="0.2">
      <c r="A6" s="64" t="s">
        <v>29</v>
      </c>
    </row>
    <row r="8" spans="1:1" x14ac:dyDescent="0.2">
      <c r="A8" s="66" t="s">
        <v>30</v>
      </c>
    </row>
    <row r="10" spans="1:1" ht="15.75" x14ac:dyDescent="0.2">
      <c r="A10" s="67" t="s">
        <v>31</v>
      </c>
    </row>
    <row r="11" spans="1:1" x14ac:dyDescent="0.2">
      <c r="A11" s="62"/>
    </row>
    <row r="12" spans="1:1" x14ac:dyDescent="0.2">
      <c r="A12" s="62"/>
    </row>
    <row r="13" spans="1:1" x14ac:dyDescent="0.2">
      <c r="A13" s="62"/>
    </row>
    <row r="14" spans="1:1" s="68" customFormat="1" x14ac:dyDescent="0.2"/>
    <row r="15" spans="1:1" ht="35.1" customHeight="1" x14ac:dyDescent="0.2">
      <c r="A15" s="61" t="s">
        <v>32</v>
      </c>
    </row>
    <row r="16" spans="1:1" x14ac:dyDescent="0.2">
      <c r="A16" s="69" t="s">
        <v>48</v>
      </c>
    </row>
    <row r="17" spans="1:1" x14ac:dyDescent="0.2">
      <c r="A17" s="69" t="s">
        <v>49</v>
      </c>
    </row>
    <row r="18" spans="1:1" x14ac:dyDescent="0.2">
      <c r="A18" s="69"/>
    </row>
    <row r="19" spans="1:1" x14ac:dyDescent="0.2">
      <c r="A19" s="69"/>
    </row>
    <row r="20" spans="1:1" x14ac:dyDescent="0.2">
      <c r="A20" s="69"/>
    </row>
    <row r="21" spans="1:1" x14ac:dyDescent="0.2">
      <c r="A21" s="69"/>
    </row>
    <row r="22" spans="1:1" x14ac:dyDescent="0.2">
      <c r="A22" s="69"/>
    </row>
    <row r="23" spans="1:1" x14ac:dyDescent="0.2">
      <c r="A23" s="69"/>
    </row>
    <row r="24" spans="1:1" x14ac:dyDescent="0.2">
      <c r="A24" s="69"/>
    </row>
    <row r="25" spans="1:1" ht="35.1" customHeight="1" x14ac:dyDescent="0.2">
      <c r="A25" s="61" t="s">
        <v>33</v>
      </c>
    </row>
    <row r="26" spans="1:1" ht="33.75" x14ac:dyDescent="0.2">
      <c r="A26" s="70" t="s">
        <v>34</v>
      </c>
    </row>
    <row r="27" spans="1:1" ht="35.1" customHeight="1" x14ac:dyDescent="0.2">
      <c r="A27" s="71" t="s">
        <v>35</v>
      </c>
    </row>
    <row r="28" spans="1:1" x14ac:dyDescent="0.2">
      <c r="A28" s="72" t="s">
        <v>36</v>
      </c>
    </row>
    <row r="29" spans="1:1" x14ac:dyDescent="0.2">
      <c r="A29" s="73" t="s">
        <v>37</v>
      </c>
    </row>
    <row r="30" spans="1:1" ht="33" customHeight="1" x14ac:dyDescent="0.2">
      <c r="A30" s="71" t="s">
        <v>50</v>
      </c>
    </row>
    <row r="31" spans="1:1" x14ac:dyDescent="0.2">
      <c r="A31" s="74" t="s">
        <v>38</v>
      </c>
    </row>
    <row r="32" spans="1:1" x14ac:dyDescent="0.2">
      <c r="A32" s="74" t="s">
        <v>39</v>
      </c>
    </row>
    <row r="33" spans="1:1" x14ac:dyDescent="0.2">
      <c r="A33" s="74" t="s">
        <v>51</v>
      </c>
    </row>
    <row r="34" spans="1:1" x14ac:dyDescent="0.2">
      <c r="A34" s="68"/>
    </row>
    <row r="35" spans="1:1" ht="22.5" x14ac:dyDescent="0.2">
      <c r="A35" s="75" t="s">
        <v>40</v>
      </c>
    </row>
    <row r="36" spans="1:1" x14ac:dyDescent="0.2">
      <c r="A36" s="76"/>
    </row>
    <row r="37" spans="1:1" x14ac:dyDescent="0.2">
      <c r="A37" s="61" t="s">
        <v>41</v>
      </c>
    </row>
    <row r="38" spans="1:1" x14ac:dyDescent="0.2">
      <c r="A38" s="76"/>
    </row>
    <row r="39" spans="1:1" x14ac:dyDescent="0.2">
      <c r="A39" s="76" t="s">
        <v>42</v>
      </c>
    </row>
    <row r="40" spans="1:1" x14ac:dyDescent="0.2">
      <c r="A40" s="76" t="s">
        <v>43</v>
      </c>
    </row>
    <row r="41" spans="1:1" x14ac:dyDescent="0.2">
      <c r="A41" s="76" t="s">
        <v>44</v>
      </c>
    </row>
    <row r="42" spans="1:1" x14ac:dyDescent="0.2">
      <c r="A42" s="76" t="s">
        <v>45</v>
      </c>
    </row>
    <row r="43" spans="1:1" x14ac:dyDescent="0.2">
      <c r="A43" s="76" t="s">
        <v>46</v>
      </c>
    </row>
    <row r="44" spans="1:1" x14ac:dyDescent="0.2">
      <c r="A44" s="76" t="s">
        <v>47</v>
      </c>
    </row>
    <row r="45" spans="1:1" x14ac:dyDescent="0.2">
      <c r="A45" s="68"/>
    </row>
    <row r="46" spans="1:1" x14ac:dyDescent="0.2">
      <c r="A46" s="68"/>
    </row>
    <row r="47" spans="1:1" x14ac:dyDescent="0.2">
      <c r="A47" s="68"/>
    </row>
    <row r="48" spans="1:1" x14ac:dyDescent="0.2">
      <c r="A48" s="68"/>
    </row>
    <row r="49" spans="1:1" x14ac:dyDescent="0.2">
      <c r="A49" s="68"/>
    </row>
    <row r="50" spans="1:1" x14ac:dyDescent="0.2">
      <c r="A50" s="68"/>
    </row>
    <row r="51" spans="1:1" x14ac:dyDescent="0.2">
      <c r="A51" s="68"/>
    </row>
    <row r="52" spans="1:1" x14ac:dyDescent="0.2">
      <c r="A52" s="68"/>
    </row>
    <row r="53" spans="1:1" x14ac:dyDescent="0.2">
      <c r="A53" s="68"/>
    </row>
    <row r="54" spans="1:1" x14ac:dyDescent="0.2">
      <c r="A54" s="68"/>
    </row>
    <row r="55" spans="1:1" x14ac:dyDescent="0.2">
      <c r="A55" s="68"/>
    </row>
    <row r="56" spans="1:1" x14ac:dyDescent="0.2">
      <c r="A56" s="68"/>
    </row>
    <row r="57" spans="1:1" x14ac:dyDescent="0.2">
      <c r="A57" s="68"/>
    </row>
    <row r="58" spans="1:1" x14ac:dyDescent="0.2">
      <c r="A58" s="68"/>
    </row>
    <row r="59" spans="1:1" x14ac:dyDescent="0.2">
      <c r="A59" s="68"/>
    </row>
    <row r="60" spans="1:1" x14ac:dyDescent="0.2">
      <c r="A60" s="68"/>
    </row>
    <row r="61" spans="1:1" x14ac:dyDescent="0.2">
      <c r="A61" s="68"/>
    </row>
    <row r="62" spans="1:1" x14ac:dyDescent="0.2">
      <c r="A62" s="68"/>
    </row>
    <row r="63" spans="1:1" x14ac:dyDescent="0.2">
      <c r="A63" s="68"/>
    </row>
    <row r="64" spans="1:1" x14ac:dyDescent="0.2">
      <c r="A64" s="68"/>
    </row>
    <row r="65" spans="1:1" x14ac:dyDescent="0.2">
      <c r="A65" s="68"/>
    </row>
    <row r="66" spans="1:1" x14ac:dyDescent="0.2">
      <c r="A66" s="68"/>
    </row>
    <row r="67" spans="1:1" x14ac:dyDescent="0.2">
      <c r="A67" s="68"/>
    </row>
    <row r="68" spans="1:1" x14ac:dyDescent="0.2">
      <c r="A68" s="68"/>
    </row>
    <row r="69" spans="1:1" x14ac:dyDescent="0.2">
      <c r="A69" s="68"/>
    </row>
    <row r="70" spans="1:1" x14ac:dyDescent="0.2">
      <c r="A70" s="68"/>
    </row>
    <row r="71" spans="1:1" x14ac:dyDescent="0.2">
      <c r="A71" s="68"/>
    </row>
    <row r="72" spans="1:1" x14ac:dyDescent="0.2">
      <c r="A72" s="68"/>
    </row>
    <row r="73" spans="1:1" x14ac:dyDescent="0.2">
      <c r="A73" s="68"/>
    </row>
    <row r="74" spans="1:1" x14ac:dyDescent="0.2">
      <c r="A74" s="68"/>
    </row>
    <row r="75" spans="1:1" x14ac:dyDescent="0.2">
      <c r="A75" s="68"/>
    </row>
    <row r="76" spans="1:1" x14ac:dyDescent="0.2">
      <c r="A76" s="68"/>
    </row>
    <row r="77" spans="1:1" x14ac:dyDescent="0.2">
      <c r="A77" s="68"/>
    </row>
    <row r="78" spans="1:1" x14ac:dyDescent="0.2">
      <c r="A78" s="68"/>
    </row>
    <row r="79" spans="1:1" x14ac:dyDescent="0.2">
      <c r="A79" s="68"/>
    </row>
    <row r="80" spans="1:1" x14ac:dyDescent="0.2">
      <c r="A80" s="68"/>
    </row>
    <row r="81" spans="1:1" x14ac:dyDescent="0.2">
      <c r="A81" s="68"/>
    </row>
    <row r="82" spans="1:1" x14ac:dyDescent="0.2">
      <c r="A82" s="68"/>
    </row>
    <row r="83" spans="1:1" x14ac:dyDescent="0.2">
      <c r="A83" s="68"/>
    </row>
    <row r="84" spans="1:1" x14ac:dyDescent="0.2">
      <c r="A84" s="68"/>
    </row>
    <row r="85" spans="1:1" x14ac:dyDescent="0.2">
      <c r="A85" s="68"/>
    </row>
    <row r="86" spans="1:1" x14ac:dyDescent="0.2">
      <c r="A86" s="68"/>
    </row>
    <row r="87" spans="1:1" x14ac:dyDescent="0.2">
      <c r="A87" s="68"/>
    </row>
    <row r="88" spans="1:1" x14ac:dyDescent="0.2">
      <c r="A88" s="68"/>
    </row>
    <row r="89" spans="1:1" x14ac:dyDescent="0.2">
      <c r="A89" s="68"/>
    </row>
    <row r="90" spans="1:1" x14ac:dyDescent="0.2">
      <c r="A90" s="68"/>
    </row>
    <row r="91" spans="1:1" x14ac:dyDescent="0.2">
      <c r="A91" s="68"/>
    </row>
    <row r="92" spans="1:1" x14ac:dyDescent="0.2">
      <c r="A92" s="68"/>
    </row>
    <row r="93" spans="1:1" x14ac:dyDescent="0.2">
      <c r="A93" s="68"/>
    </row>
    <row r="94" spans="1:1" x14ac:dyDescent="0.2">
      <c r="A94" s="68"/>
    </row>
    <row r="95" spans="1:1" x14ac:dyDescent="0.2">
      <c r="A95" s="68"/>
    </row>
    <row r="96" spans="1:1" x14ac:dyDescent="0.2">
      <c r="A96" s="68"/>
    </row>
    <row r="97" spans="1:1" x14ac:dyDescent="0.2">
      <c r="A97" s="68"/>
    </row>
    <row r="98" spans="1:1" x14ac:dyDescent="0.2">
      <c r="A98" s="68"/>
    </row>
    <row r="99" spans="1:1" x14ac:dyDescent="0.2">
      <c r="A99" s="68"/>
    </row>
    <row r="100" spans="1:1" x14ac:dyDescent="0.2">
      <c r="A100" s="68"/>
    </row>
  </sheetData>
  <hyperlinks>
    <hyperlink ref="A8" r:id="rId1"/>
  </hyperlinks>
  <pageMargins left="0.7" right="0.7" top="0.75" bottom="0.75" header="0.3" footer="0.3"/>
  <pageSetup paperSize="9" scale="9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BA73"/>
  <sheetViews>
    <sheetView topLeftCell="A7" workbookViewId="0"/>
  </sheetViews>
  <sheetFormatPr baseColWidth="10" defaultRowHeight="12.75" x14ac:dyDescent="0.2"/>
  <cols>
    <col min="1" max="1" width="11" style="1" customWidth="1"/>
    <col min="2" max="2" width="16.42578125" style="2" customWidth="1"/>
    <col min="3" max="7" width="5.42578125" style="3" customWidth="1"/>
    <col min="8" max="46" width="5.42578125" style="1" customWidth="1"/>
    <col min="47" max="47" width="5.5703125" style="1" customWidth="1"/>
    <col min="48" max="52" width="6.5703125" style="1" customWidth="1"/>
    <col min="53" max="16384" width="11.42578125" style="1"/>
  </cols>
  <sheetData>
    <row r="1" spans="1:53" ht="15" x14ac:dyDescent="0.25">
      <c r="A1" s="78" t="s">
        <v>24</v>
      </c>
      <c r="B1" s="78"/>
      <c r="C1" s="78"/>
      <c r="D1" s="78"/>
      <c r="E1" s="78"/>
      <c r="F1" s="78"/>
      <c r="G1" s="78"/>
      <c r="H1" s="78"/>
      <c r="I1" s="78"/>
      <c r="J1" s="4"/>
      <c r="K1" s="4"/>
      <c r="L1" s="4"/>
      <c r="M1" s="4"/>
    </row>
    <row r="2" spans="1:53" x14ac:dyDescent="0.2">
      <c r="H2" s="4"/>
      <c r="I2" s="4"/>
      <c r="J2" s="4"/>
      <c r="K2" s="4"/>
      <c r="L2" s="4"/>
      <c r="M2" s="4"/>
    </row>
    <row r="3" spans="1:53" x14ac:dyDescent="0.2">
      <c r="A3" s="5" t="s">
        <v>21</v>
      </c>
      <c r="B3" s="5"/>
      <c r="C3" s="5"/>
      <c r="D3" s="5"/>
      <c r="E3" s="5"/>
      <c r="F3" s="5"/>
      <c r="G3" s="5"/>
      <c r="H3" s="4"/>
      <c r="I3" s="4"/>
      <c r="J3" s="4"/>
      <c r="K3" s="4"/>
      <c r="L3" s="4"/>
      <c r="M3" s="4"/>
    </row>
    <row r="4" spans="1:53" x14ac:dyDescent="0.2">
      <c r="A4" s="6"/>
      <c r="H4" s="4"/>
      <c r="I4" s="4"/>
      <c r="J4" s="4"/>
      <c r="K4" s="4"/>
      <c r="L4" s="4"/>
      <c r="M4" s="4"/>
    </row>
    <row r="5" spans="1:53" s="9" customFormat="1" ht="12.95" customHeight="1" x14ac:dyDescent="0.2">
      <c r="A5" s="7"/>
      <c r="B5" s="7" t="s">
        <v>0</v>
      </c>
      <c r="C5" s="8">
        <v>1970</v>
      </c>
      <c r="D5" s="8">
        <v>1971</v>
      </c>
      <c r="E5" s="8">
        <v>1972</v>
      </c>
      <c r="F5" s="8">
        <v>1973</v>
      </c>
      <c r="G5" s="8">
        <v>1974</v>
      </c>
      <c r="H5" s="8">
        <v>1975</v>
      </c>
      <c r="I5" s="8">
        <v>1976</v>
      </c>
      <c r="J5" s="8">
        <v>1977</v>
      </c>
      <c r="K5" s="8">
        <v>1978</v>
      </c>
      <c r="L5" s="8">
        <v>1979</v>
      </c>
      <c r="M5" s="8">
        <v>1980</v>
      </c>
      <c r="N5" s="8">
        <v>1981</v>
      </c>
      <c r="O5" s="8">
        <v>1982</v>
      </c>
      <c r="P5" s="8">
        <v>1983</v>
      </c>
      <c r="Q5" s="8">
        <v>1984</v>
      </c>
      <c r="R5" s="8">
        <v>1985</v>
      </c>
      <c r="S5" s="8">
        <v>1986</v>
      </c>
      <c r="T5" s="8">
        <v>1987</v>
      </c>
      <c r="U5" s="8">
        <v>1988</v>
      </c>
      <c r="V5" s="8">
        <v>1989</v>
      </c>
      <c r="W5" s="8">
        <v>1990</v>
      </c>
      <c r="X5" s="8">
        <v>1991</v>
      </c>
      <c r="Y5" s="8">
        <v>1992</v>
      </c>
      <c r="Z5" s="8">
        <v>1993</v>
      </c>
      <c r="AA5" s="8">
        <v>1994</v>
      </c>
      <c r="AB5" s="8">
        <v>1995</v>
      </c>
      <c r="AC5" s="8">
        <v>1996</v>
      </c>
      <c r="AD5" s="8">
        <v>1997</v>
      </c>
      <c r="AE5" s="8">
        <v>1998</v>
      </c>
      <c r="AF5" s="8">
        <v>1999</v>
      </c>
      <c r="AG5" s="8">
        <v>2000</v>
      </c>
      <c r="AH5" s="8">
        <v>2001</v>
      </c>
      <c r="AI5" s="8">
        <v>2002</v>
      </c>
      <c r="AJ5" s="8">
        <v>2003</v>
      </c>
      <c r="AK5" s="8">
        <v>2004</v>
      </c>
      <c r="AL5" s="8">
        <v>2005</v>
      </c>
      <c r="AM5" s="8">
        <v>2006</v>
      </c>
      <c r="AN5" s="8">
        <v>2007</v>
      </c>
      <c r="AO5" s="8">
        <v>2008</v>
      </c>
      <c r="AP5" s="8">
        <v>2009</v>
      </c>
      <c r="AQ5" s="8">
        <v>2010</v>
      </c>
      <c r="AR5" s="8">
        <v>2011</v>
      </c>
      <c r="AS5" s="8">
        <v>2012</v>
      </c>
      <c r="AT5" s="8">
        <v>2013</v>
      </c>
      <c r="AU5" s="8">
        <v>2014</v>
      </c>
      <c r="AV5" s="8">
        <v>2015</v>
      </c>
      <c r="AW5" s="8">
        <v>2016</v>
      </c>
      <c r="AX5" s="8">
        <v>2017</v>
      </c>
      <c r="AY5" s="8" t="s">
        <v>1</v>
      </c>
      <c r="AZ5" s="8" t="s">
        <v>23</v>
      </c>
    </row>
    <row r="6" spans="1:53" s="9" customFormat="1" ht="12.95" customHeight="1" x14ac:dyDescent="0.2">
      <c r="A6" s="79" t="s">
        <v>2</v>
      </c>
      <c r="B6" s="10" t="s">
        <v>3</v>
      </c>
      <c r="C6" s="11">
        <v>16.7</v>
      </c>
      <c r="D6" s="11">
        <v>17.3</v>
      </c>
      <c r="E6" s="11">
        <v>17.8</v>
      </c>
      <c r="F6" s="11">
        <v>18</v>
      </c>
      <c r="G6" s="11">
        <v>18.2</v>
      </c>
      <c r="H6" s="11">
        <v>18.2</v>
      </c>
      <c r="I6" s="11">
        <v>17.899999999999999</v>
      </c>
      <c r="J6" s="11">
        <v>18</v>
      </c>
      <c r="K6" s="11">
        <v>18.3</v>
      </c>
      <c r="L6" s="11">
        <v>18.2</v>
      </c>
      <c r="M6" s="12">
        <v>18.600000000000001</v>
      </c>
      <c r="N6" s="12">
        <v>18.7</v>
      </c>
      <c r="O6" s="12">
        <v>19.399999999999999</v>
      </c>
      <c r="P6" s="12">
        <v>19.7</v>
      </c>
      <c r="Q6" s="12">
        <v>19.5</v>
      </c>
      <c r="R6" s="12">
        <v>19.8</v>
      </c>
      <c r="S6" s="12">
        <v>21.1</v>
      </c>
      <c r="T6" s="12">
        <v>21.7</v>
      </c>
      <c r="U6" s="12">
        <v>24</v>
      </c>
      <c r="V6" s="12">
        <v>25.8</v>
      </c>
      <c r="W6" s="12">
        <v>27.9</v>
      </c>
      <c r="X6" s="12">
        <v>30.6</v>
      </c>
      <c r="Y6" s="12">
        <v>32.4</v>
      </c>
      <c r="Z6" s="12">
        <v>34.9</v>
      </c>
      <c r="AA6" s="12">
        <v>36</v>
      </c>
      <c r="AB6" s="12">
        <v>37.200000000000003</v>
      </c>
      <c r="AC6" s="12">
        <v>34.4</v>
      </c>
      <c r="AD6" s="12">
        <v>34.1</v>
      </c>
      <c r="AE6" s="13">
        <v>33.799999999999997</v>
      </c>
      <c r="AF6" s="13">
        <v>32.200000000000003</v>
      </c>
      <c r="AG6" s="13">
        <v>32.9</v>
      </c>
      <c r="AH6" s="13">
        <v>32.700000000000003</v>
      </c>
      <c r="AI6" s="13">
        <v>32.6</v>
      </c>
      <c r="AJ6" s="13">
        <v>33.299999999999997</v>
      </c>
      <c r="AK6" s="13">
        <v>31.8</v>
      </c>
      <c r="AL6" s="14">
        <v>33</v>
      </c>
      <c r="AM6" s="14">
        <v>34</v>
      </c>
      <c r="AN6" s="14">
        <v>33.9</v>
      </c>
      <c r="AO6" s="15">
        <v>33.799999999999997</v>
      </c>
      <c r="AP6" s="15">
        <v>35</v>
      </c>
      <c r="AQ6" s="15"/>
      <c r="AR6" s="15"/>
      <c r="AS6" s="15"/>
      <c r="AT6" s="15"/>
      <c r="AU6" s="15"/>
      <c r="AV6" s="15"/>
      <c r="AW6" s="15"/>
      <c r="AX6" s="15"/>
      <c r="AY6" s="15"/>
      <c r="AZ6" s="15"/>
    </row>
    <row r="7" spans="1:53" s="9" customFormat="1" ht="12.95" customHeight="1" x14ac:dyDescent="0.2">
      <c r="A7" s="79"/>
      <c r="B7" s="16" t="s">
        <v>4</v>
      </c>
      <c r="C7" s="17">
        <v>3.4</v>
      </c>
      <c r="D7" s="17">
        <v>4.0999999999999996</v>
      </c>
      <c r="E7" s="17">
        <v>4.4000000000000004</v>
      </c>
      <c r="F7" s="17">
        <v>5</v>
      </c>
      <c r="G7" s="17">
        <v>5.5</v>
      </c>
      <c r="H7" s="17">
        <v>6</v>
      </c>
      <c r="I7" s="17">
        <v>6</v>
      </c>
      <c r="J7" s="17">
        <v>6.6</v>
      </c>
      <c r="K7" s="17">
        <v>7</v>
      </c>
      <c r="L7" s="17">
        <v>7</v>
      </c>
      <c r="M7" s="18">
        <v>7.3</v>
      </c>
      <c r="N7" s="18">
        <v>7.3</v>
      </c>
      <c r="O7" s="18">
        <v>7.8</v>
      </c>
      <c r="P7" s="18">
        <v>8.4</v>
      </c>
      <c r="Q7" s="18">
        <v>9.1</v>
      </c>
      <c r="R7" s="18">
        <v>9.6</v>
      </c>
      <c r="S7" s="18">
        <v>10.1</v>
      </c>
      <c r="T7" s="18">
        <v>10.8</v>
      </c>
      <c r="U7" s="18">
        <v>11.5</v>
      </c>
      <c r="V7" s="18">
        <v>12.3</v>
      </c>
      <c r="W7" s="18">
        <v>12.8</v>
      </c>
      <c r="X7" s="18">
        <v>13</v>
      </c>
      <c r="Y7" s="18">
        <v>13.6</v>
      </c>
      <c r="Z7" s="18">
        <v>13.9</v>
      </c>
      <c r="AA7" s="18">
        <v>15.9</v>
      </c>
      <c r="AB7" s="18">
        <v>17.600000000000001</v>
      </c>
      <c r="AC7" s="18">
        <v>17.5</v>
      </c>
      <c r="AD7" s="18">
        <v>17.5</v>
      </c>
      <c r="AE7" s="19">
        <v>18.3</v>
      </c>
      <c r="AF7" s="19">
        <v>18.3</v>
      </c>
      <c r="AG7" s="19">
        <v>18.5</v>
      </c>
      <c r="AH7" s="19">
        <v>18.2</v>
      </c>
      <c r="AI7" s="19">
        <v>17.8</v>
      </c>
      <c r="AJ7" s="19">
        <v>17.8</v>
      </c>
      <c r="AK7" s="19">
        <v>17.600000000000001</v>
      </c>
      <c r="AL7" s="19">
        <v>17</v>
      </c>
      <c r="AM7" s="19">
        <v>16.8</v>
      </c>
      <c r="AN7" s="19">
        <v>16.399999999999999</v>
      </c>
      <c r="AO7" s="19">
        <v>16.3</v>
      </c>
      <c r="AP7" s="19">
        <v>15.8</v>
      </c>
      <c r="AQ7" s="19"/>
      <c r="AR7" s="19"/>
      <c r="AS7" s="19"/>
      <c r="AT7" s="19"/>
      <c r="AU7" s="19"/>
      <c r="AV7" s="19"/>
      <c r="AW7" s="19"/>
      <c r="AX7" s="19"/>
      <c r="AY7" s="19"/>
      <c r="AZ7" s="19"/>
    </row>
    <row r="8" spans="1:53" s="9" customFormat="1" ht="12.95" customHeight="1" x14ac:dyDescent="0.2">
      <c r="A8" s="79"/>
      <c r="B8" s="20" t="s">
        <v>5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0.1</v>
      </c>
      <c r="U8" s="12">
        <v>0.8</v>
      </c>
      <c r="V8" s="12">
        <v>1.7</v>
      </c>
      <c r="W8" s="12">
        <v>2.8</v>
      </c>
      <c r="X8" s="12">
        <v>3.9</v>
      </c>
      <c r="Y8" s="12">
        <v>5.0999999999999996</v>
      </c>
      <c r="Z8" s="12">
        <v>5.9</v>
      </c>
      <c r="AA8" s="12">
        <v>7</v>
      </c>
      <c r="AB8" s="12">
        <v>7.9</v>
      </c>
      <c r="AC8" s="12">
        <v>9.4</v>
      </c>
      <c r="AD8" s="12">
        <v>9.9</v>
      </c>
      <c r="AE8" s="13">
        <v>10.5</v>
      </c>
      <c r="AF8" s="13">
        <v>11.1</v>
      </c>
      <c r="AG8" s="13">
        <v>11.4</v>
      </c>
      <c r="AH8" s="13">
        <v>11.2</v>
      </c>
      <c r="AI8" s="13">
        <v>11.5</v>
      </c>
      <c r="AJ8" s="13">
        <v>11.4</v>
      </c>
      <c r="AK8" s="13">
        <v>11.7</v>
      </c>
      <c r="AL8" s="13">
        <v>11.4</v>
      </c>
      <c r="AM8" s="13">
        <v>12.1</v>
      </c>
      <c r="AN8" s="13">
        <v>12.6</v>
      </c>
      <c r="AO8" s="13">
        <v>12.4</v>
      </c>
      <c r="AP8" s="13">
        <v>14.5</v>
      </c>
      <c r="AQ8" s="13"/>
      <c r="AR8" s="13"/>
      <c r="AS8" s="13"/>
      <c r="AT8" s="13"/>
      <c r="AU8" s="13"/>
      <c r="AV8" s="13"/>
      <c r="AW8" s="13"/>
      <c r="AX8" s="13"/>
      <c r="AY8" s="13"/>
      <c r="AZ8" s="13"/>
    </row>
    <row r="9" spans="1:53" s="9" customFormat="1" ht="12.95" customHeight="1" x14ac:dyDescent="0.2">
      <c r="A9" s="79"/>
      <c r="B9" s="21" t="s">
        <v>6</v>
      </c>
      <c r="C9" s="22">
        <v>20.100000000000001</v>
      </c>
      <c r="D9" s="22">
        <v>21.4</v>
      </c>
      <c r="E9" s="22">
        <v>22.2</v>
      </c>
      <c r="F9" s="22">
        <v>23</v>
      </c>
      <c r="G9" s="22">
        <v>23.7</v>
      </c>
      <c r="H9" s="22">
        <v>24.2</v>
      </c>
      <c r="I9" s="22">
        <v>23.9</v>
      </c>
      <c r="J9" s="22">
        <v>24.6</v>
      </c>
      <c r="K9" s="22">
        <v>25.3</v>
      </c>
      <c r="L9" s="22">
        <v>25.2</v>
      </c>
      <c r="M9" s="22">
        <v>25.9</v>
      </c>
      <c r="N9" s="22">
        <v>26</v>
      </c>
      <c r="O9" s="22">
        <v>27.2</v>
      </c>
      <c r="P9" s="22">
        <v>28.1</v>
      </c>
      <c r="Q9" s="22">
        <v>28.6</v>
      </c>
      <c r="R9" s="22">
        <v>29.4</v>
      </c>
      <c r="S9" s="22">
        <v>31.2</v>
      </c>
      <c r="T9" s="22">
        <v>32.6</v>
      </c>
      <c r="U9" s="22">
        <v>36.299999999999997</v>
      </c>
      <c r="V9" s="22">
        <v>39.799999999999997</v>
      </c>
      <c r="W9" s="22">
        <v>43.5</v>
      </c>
      <c r="X9" s="22">
        <v>47.5</v>
      </c>
      <c r="Y9" s="22">
        <v>51.1</v>
      </c>
      <c r="Z9" s="22">
        <v>54.7</v>
      </c>
      <c r="AA9" s="22">
        <v>58.9</v>
      </c>
      <c r="AB9" s="22">
        <v>62.7</v>
      </c>
      <c r="AC9" s="22">
        <v>61.3</v>
      </c>
      <c r="AD9" s="22">
        <v>61.5</v>
      </c>
      <c r="AE9" s="22">
        <v>62.6</v>
      </c>
      <c r="AF9" s="22">
        <v>61.6</v>
      </c>
      <c r="AG9" s="22">
        <v>62.8</v>
      </c>
      <c r="AH9" s="22">
        <v>62.1</v>
      </c>
      <c r="AI9" s="22">
        <v>61.8</v>
      </c>
      <c r="AJ9" s="22">
        <v>62.5</v>
      </c>
      <c r="AK9" s="22">
        <v>61</v>
      </c>
      <c r="AL9" s="22">
        <v>61.4</v>
      </c>
      <c r="AM9" s="22">
        <v>62.8</v>
      </c>
      <c r="AN9" s="22">
        <v>62.9</v>
      </c>
      <c r="AO9" s="22">
        <v>62.5</v>
      </c>
      <c r="AP9" s="22">
        <v>65.3</v>
      </c>
      <c r="AQ9" s="22"/>
      <c r="AR9" s="22"/>
      <c r="AS9" s="22"/>
      <c r="AT9" s="22"/>
      <c r="AU9" s="22"/>
      <c r="AV9" s="22"/>
      <c r="AW9" s="22"/>
      <c r="AX9" s="22"/>
      <c r="AY9" s="22"/>
      <c r="AZ9" s="22"/>
    </row>
    <row r="10" spans="1:53" s="9" customFormat="1" ht="12.95" customHeight="1" x14ac:dyDescent="0.2">
      <c r="A10" s="80" t="s">
        <v>7</v>
      </c>
      <c r="B10" s="10" t="s">
        <v>3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3"/>
      <c r="AF10" s="13"/>
      <c r="AG10" s="13"/>
      <c r="AH10" s="13">
        <v>32.5</v>
      </c>
      <c r="AI10" s="13">
        <v>32.4</v>
      </c>
      <c r="AJ10" s="13">
        <v>33.1</v>
      </c>
      <c r="AK10" s="13">
        <v>31.6</v>
      </c>
      <c r="AL10" s="14">
        <v>32.799999999999997</v>
      </c>
      <c r="AM10" s="14">
        <v>33.700000000000003</v>
      </c>
      <c r="AN10" s="14">
        <v>33.700000000000003</v>
      </c>
      <c r="AO10" s="15">
        <v>33.6</v>
      </c>
      <c r="AP10" s="15">
        <v>34.799999999999997</v>
      </c>
      <c r="AQ10" s="15">
        <v>34.299999999999997</v>
      </c>
      <c r="AR10" s="15">
        <v>35.9</v>
      </c>
      <c r="AS10" s="15">
        <v>37.9</v>
      </c>
      <c r="AT10" s="15">
        <v>38.6</v>
      </c>
      <c r="AU10" s="15">
        <v>38.200000000000003</v>
      </c>
      <c r="AV10" s="15">
        <v>39.799999999999997</v>
      </c>
      <c r="AW10" s="15">
        <v>40.4</v>
      </c>
      <c r="AX10" s="15">
        <v>41.6</v>
      </c>
      <c r="AY10" s="15">
        <v>42.6</v>
      </c>
      <c r="AZ10" s="15">
        <v>42.6</v>
      </c>
    </row>
    <row r="11" spans="1:53" s="9" customFormat="1" ht="12.95" customHeight="1" x14ac:dyDescent="0.2">
      <c r="A11" s="80"/>
      <c r="B11" s="16" t="s">
        <v>4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9"/>
      <c r="AF11" s="19"/>
      <c r="AG11" s="19"/>
      <c r="AH11" s="19">
        <v>18.2</v>
      </c>
      <c r="AI11" s="19">
        <v>17.7</v>
      </c>
      <c r="AJ11" s="19">
        <v>17.8</v>
      </c>
      <c r="AK11" s="19">
        <v>17.5</v>
      </c>
      <c r="AL11" s="19">
        <v>17</v>
      </c>
      <c r="AM11" s="19">
        <v>16.8</v>
      </c>
      <c r="AN11" s="19">
        <v>16.399999999999999</v>
      </c>
      <c r="AO11" s="19">
        <v>16.3</v>
      </c>
      <c r="AP11" s="19">
        <v>15.9</v>
      </c>
      <c r="AQ11" s="19">
        <v>16.3</v>
      </c>
      <c r="AR11" s="19">
        <v>16.100000000000001</v>
      </c>
      <c r="AS11" s="19">
        <v>16.100000000000001</v>
      </c>
      <c r="AT11" s="19">
        <v>15.9</v>
      </c>
      <c r="AU11" s="19">
        <v>16.2</v>
      </c>
      <c r="AV11" s="19">
        <v>15.7</v>
      </c>
      <c r="AW11" s="19">
        <v>15.7</v>
      </c>
      <c r="AX11" s="19">
        <v>15.9</v>
      </c>
      <c r="AY11" s="19">
        <v>16.5</v>
      </c>
      <c r="AZ11" s="19">
        <v>16.5</v>
      </c>
    </row>
    <row r="12" spans="1:53" s="9" customFormat="1" ht="12.95" customHeight="1" x14ac:dyDescent="0.2">
      <c r="A12" s="80"/>
      <c r="B12" s="20" t="s">
        <v>5</v>
      </c>
      <c r="C12" s="12"/>
      <c r="D12" s="12"/>
      <c r="E12" s="12"/>
      <c r="F12" s="12"/>
      <c r="G12" s="12"/>
      <c r="H12" s="11"/>
      <c r="I12" s="11"/>
      <c r="J12" s="11"/>
      <c r="K12" s="11"/>
      <c r="L12" s="11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3"/>
      <c r="AF12" s="13"/>
      <c r="AG12" s="13"/>
      <c r="AH12" s="13">
        <v>11.2</v>
      </c>
      <c r="AI12" s="13">
        <v>11.5</v>
      </c>
      <c r="AJ12" s="13">
        <v>11.4</v>
      </c>
      <c r="AK12" s="13">
        <v>11.7</v>
      </c>
      <c r="AL12" s="13">
        <v>11.4</v>
      </c>
      <c r="AM12" s="13">
        <v>12.1</v>
      </c>
      <c r="AN12" s="13">
        <v>12.6</v>
      </c>
      <c r="AO12" s="13">
        <v>12.4</v>
      </c>
      <c r="AP12" s="13">
        <v>14.6</v>
      </c>
      <c r="AQ12" s="13">
        <v>14.4</v>
      </c>
      <c r="AR12" s="13">
        <v>19.100000000000001</v>
      </c>
      <c r="AS12" s="13">
        <v>24.4</v>
      </c>
      <c r="AT12" s="13">
        <v>20.399999999999999</v>
      </c>
      <c r="AU12" s="13">
        <v>24.2</v>
      </c>
      <c r="AV12" s="13">
        <v>22.3</v>
      </c>
      <c r="AW12" s="13">
        <v>22.6</v>
      </c>
      <c r="AX12" s="13">
        <v>22.2</v>
      </c>
      <c r="AY12" s="13">
        <v>21.8</v>
      </c>
      <c r="AZ12" s="13">
        <v>20.9</v>
      </c>
    </row>
    <row r="13" spans="1:53" s="9" customFormat="1" ht="12.95" customHeight="1" x14ac:dyDescent="0.2">
      <c r="A13" s="80"/>
      <c r="B13" s="21" t="s">
        <v>6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>
        <v>61.9</v>
      </c>
      <c r="AI13" s="22">
        <v>61.6</v>
      </c>
      <c r="AJ13" s="22">
        <v>62.3</v>
      </c>
      <c r="AK13" s="22">
        <v>60.8</v>
      </c>
      <c r="AL13" s="22">
        <v>61.2</v>
      </c>
      <c r="AM13" s="22">
        <v>62.6</v>
      </c>
      <c r="AN13" s="22">
        <v>62.7</v>
      </c>
      <c r="AO13" s="22">
        <v>62.3</v>
      </c>
      <c r="AP13" s="22">
        <v>65.2</v>
      </c>
      <c r="AQ13" s="22">
        <v>65</v>
      </c>
      <c r="AR13" s="22">
        <v>71.2</v>
      </c>
      <c r="AS13" s="22">
        <v>78.3</v>
      </c>
      <c r="AT13" s="22">
        <v>74.900000000000006</v>
      </c>
      <c r="AU13" s="22">
        <v>78.599999999999994</v>
      </c>
      <c r="AV13" s="22">
        <v>77.7</v>
      </c>
      <c r="AW13" s="22">
        <v>78.7</v>
      </c>
      <c r="AX13" s="22">
        <v>79.599999999999994</v>
      </c>
      <c r="AY13" s="22">
        <v>80.900000000000006</v>
      </c>
      <c r="AZ13" s="22">
        <v>80</v>
      </c>
      <c r="BA13" s="54"/>
    </row>
    <row r="42" spans="1:52" s="51" customFormat="1" ht="15" customHeight="1" x14ac:dyDescent="0.2">
      <c r="A42" s="48" t="s">
        <v>25</v>
      </c>
      <c r="B42" s="49"/>
      <c r="C42" s="49"/>
      <c r="D42" s="49"/>
      <c r="E42" s="50"/>
      <c r="F42" s="50"/>
      <c r="G42" s="50"/>
      <c r="H42" s="50"/>
      <c r="I42" s="24"/>
      <c r="T42" s="47" t="s">
        <v>8</v>
      </c>
    </row>
    <row r="43" spans="1:52" x14ac:dyDescent="0.2">
      <c r="A43" s="60" t="s">
        <v>50</v>
      </c>
    </row>
    <row r="44" spans="1:52" s="6" customFormat="1" ht="12.95" customHeight="1" x14ac:dyDescent="0.2">
      <c r="A44" s="52" t="s">
        <v>54</v>
      </c>
      <c r="C44" s="23"/>
      <c r="D44" s="24"/>
      <c r="E44" s="23"/>
      <c r="F44" s="24"/>
      <c r="G44" s="23"/>
      <c r="AY44" s="24"/>
      <c r="AZ44" s="24"/>
    </row>
    <row r="45" spans="1:52" x14ac:dyDescent="0.2">
      <c r="A45" s="52" t="s">
        <v>53</v>
      </c>
    </row>
    <row r="46" spans="1:52" x14ac:dyDescent="0.2">
      <c r="A46" s="77" t="s">
        <v>52</v>
      </c>
      <c r="B46" s="1"/>
    </row>
    <row r="47" spans="1:52" x14ac:dyDescent="0.2">
      <c r="A47" s="74"/>
      <c r="B47" s="26"/>
    </row>
    <row r="65" spans="1:53" x14ac:dyDescent="0.2">
      <c r="A65" s="7"/>
      <c r="B65" s="7" t="s">
        <v>0</v>
      </c>
      <c r="C65" s="8">
        <v>1970</v>
      </c>
      <c r="D65" s="8">
        <v>1971</v>
      </c>
      <c r="E65" s="8">
        <v>1972</v>
      </c>
      <c r="F65" s="8">
        <v>1973</v>
      </c>
      <c r="G65" s="8">
        <v>1974</v>
      </c>
      <c r="H65" s="8">
        <v>1975</v>
      </c>
      <c r="I65" s="8">
        <v>1976</v>
      </c>
      <c r="J65" s="8">
        <v>1977</v>
      </c>
      <c r="K65" s="8">
        <v>1978</v>
      </c>
      <c r="L65" s="8">
        <v>1979</v>
      </c>
      <c r="M65" s="8">
        <v>1980</v>
      </c>
      <c r="N65" s="8">
        <v>1981</v>
      </c>
      <c r="O65" s="8">
        <v>1982</v>
      </c>
      <c r="P65" s="8">
        <v>1983</v>
      </c>
      <c r="Q65" s="8">
        <v>1984</v>
      </c>
      <c r="R65" s="8">
        <v>1985</v>
      </c>
      <c r="S65" s="8">
        <v>1986</v>
      </c>
      <c r="T65" s="8">
        <v>1987</v>
      </c>
      <c r="U65" s="8">
        <v>1988</v>
      </c>
      <c r="V65" s="8">
        <v>1989</v>
      </c>
      <c r="W65" s="8">
        <v>1990</v>
      </c>
      <c r="X65" s="8">
        <v>1991</v>
      </c>
      <c r="Y65" s="8">
        <v>1992</v>
      </c>
      <c r="Z65" s="8">
        <v>1993</v>
      </c>
      <c r="AA65" s="8">
        <v>1994</v>
      </c>
      <c r="AB65" s="8">
        <v>1995</v>
      </c>
      <c r="AC65" s="8">
        <v>1996</v>
      </c>
      <c r="AD65" s="8">
        <v>1997</v>
      </c>
      <c r="AE65" s="8">
        <v>1998</v>
      </c>
      <c r="AF65" s="8">
        <v>1999</v>
      </c>
      <c r="AG65" s="8">
        <v>2000</v>
      </c>
      <c r="AH65" s="8">
        <v>2001</v>
      </c>
      <c r="AI65" s="8">
        <v>2002</v>
      </c>
      <c r="AJ65" s="8">
        <v>2003</v>
      </c>
      <c r="AK65" s="8">
        <v>2004</v>
      </c>
      <c r="AL65" s="8">
        <v>2005</v>
      </c>
      <c r="AM65" s="8">
        <v>2006</v>
      </c>
      <c r="AN65" s="8">
        <v>2007</v>
      </c>
      <c r="AO65" s="8">
        <v>2008</v>
      </c>
      <c r="AP65" s="8">
        <v>2009</v>
      </c>
      <c r="AQ65" s="8">
        <v>2010</v>
      </c>
      <c r="AR65" s="8">
        <v>2011</v>
      </c>
      <c r="AS65" s="8">
        <v>2012</v>
      </c>
      <c r="AT65" s="8">
        <v>2013</v>
      </c>
      <c r="AU65" s="8">
        <v>2014</v>
      </c>
      <c r="AV65" s="8">
        <v>2015</v>
      </c>
      <c r="AW65" s="8">
        <v>2016</v>
      </c>
      <c r="AX65" s="8">
        <v>2017</v>
      </c>
      <c r="AY65" s="8" t="s">
        <v>1</v>
      </c>
      <c r="AZ65" s="8" t="s">
        <v>23</v>
      </c>
      <c r="BA65" s="9"/>
    </row>
    <row r="66" spans="1:53" x14ac:dyDescent="0.2">
      <c r="A66" s="79" t="s">
        <v>2</v>
      </c>
      <c r="B66" s="10" t="s">
        <v>3</v>
      </c>
      <c r="C66" s="11">
        <v>16.7</v>
      </c>
      <c r="D66" s="11">
        <v>17.3</v>
      </c>
      <c r="E66" s="11">
        <v>17.8</v>
      </c>
      <c r="F66" s="11">
        <v>18</v>
      </c>
      <c r="G66" s="11">
        <v>18.2</v>
      </c>
      <c r="H66" s="11">
        <v>18.2</v>
      </c>
      <c r="I66" s="11">
        <v>17.899999999999999</v>
      </c>
      <c r="J66" s="11">
        <v>18</v>
      </c>
      <c r="K66" s="11">
        <v>18.3</v>
      </c>
      <c r="L66" s="11">
        <v>18.2</v>
      </c>
      <c r="M66" s="12">
        <v>18.600000000000001</v>
      </c>
      <c r="N66" s="12">
        <v>18.7</v>
      </c>
      <c r="O66" s="12">
        <v>19.399999999999999</v>
      </c>
      <c r="P66" s="12">
        <v>19.7</v>
      </c>
      <c r="Q66" s="12">
        <v>19.5</v>
      </c>
      <c r="R66" s="12">
        <v>19.8</v>
      </c>
      <c r="S66" s="12">
        <v>21.1</v>
      </c>
      <c r="T66" s="12">
        <v>21.7</v>
      </c>
      <c r="U66" s="12">
        <v>24</v>
      </c>
      <c r="V66" s="12">
        <v>25.8</v>
      </c>
      <c r="W66" s="12">
        <v>27.9</v>
      </c>
      <c r="X66" s="12">
        <v>30.6</v>
      </c>
      <c r="Y66" s="12">
        <v>32.4</v>
      </c>
      <c r="Z66" s="12">
        <v>34.9</v>
      </c>
      <c r="AA66" s="12">
        <v>36</v>
      </c>
      <c r="AB66" s="12">
        <v>37.200000000000003</v>
      </c>
      <c r="AC66" s="12">
        <v>34.4</v>
      </c>
      <c r="AD66" s="12">
        <v>34.1</v>
      </c>
      <c r="AE66" s="13">
        <v>33.799999999999997</v>
      </c>
      <c r="AF66" s="13">
        <v>32.200000000000003</v>
      </c>
      <c r="AG66" s="13">
        <v>32.9</v>
      </c>
      <c r="AH66" s="13">
        <v>32.700000000000003</v>
      </c>
      <c r="AI66" s="13">
        <v>32.6</v>
      </c>
      <c r="AJ66" s="13">
        <v>33.299999999999997</v>
      </c>
      <c r="AK66" s="13">
        <v>31.8</v>
      </c>
      <c r="AL66" s="14">
        <v>33</v>
      </c>
      <c r="AM66" s="14">
        <v>34</v>
      </c>
      <c r="AN66" s="14">
        <v>33.9</v>
      </c>
      <c r="AO66" s="15">
        <v>33.799999999999997</v>
      </c>
      <c r="AP66" s="15">
        <v>35</v>
      </c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9"/>
    </row>
    <row r="67" spans="1:53" x14ac:dyDescent="0.2">
      <c r="A67" s="79"/>
      <c r="B67" s="16" t="s">
        <v>4</v>
      </c>
      <c r="C67" s="17">
        <v>3.4</v>
      </c>
      <c r="D67" s="17">
        <v>4.0999999999999996</v>
      </c>
      <c r="E67" s="17">
        <v>4.4000000000000004</v>
      </c>
      <c r="F67" s="17">
        <v>5</v>
      </c>
      <c r="G67" s="17">
        <v>5.5</v>
      </c>
      <c r="H67" s="17">
        <v>6</v>
      </c>
      <c r="I67" s="17">
        <v>6</v>
      </c>
      <c r="J67" s="17">
        <v>6.6</v>
      </c>
      <c r="K67" s="17">
        <v>7</v>
      </c>
      <c r="L67" s="17">
        <v>7</v>
      </c>
      <c r="M67" s="18">
        <v>7.3</v>
      </c>
      <c r="N67" s="18">
        <v>7.3</v>
      </c>
      <c r="O67" s="18">
        <v>7.8</v>
      </c>
      <c r="P67" s="18">
        <v>8.4</v>
      </c>
      <c r="Q67" s="18">
        <v>9.1</v>
      </c>
      <c r="R67" s="18">
        <v>9.6</v>
      </c>
      <c r="S67" s="18">
        <v>10.1</v>
      </c>
      <c r="T67" s="18">
        <v>10.8</v>
      </c>
      <c r="U67" s="18">
        <v>11.5</v>
      </c>
      <c r="V67" s="18">
        <v>12.3</v>
      </c>
      <c r="W67" s="18">
        <v>12.8</v>
      </c>
      <c r="X67" s="18">
        <v>13</v>
      </c>
      <c r="Y67" s="18">
        <v>13.6</v>
      </c>
      <c r="Z67" s="18">
        <v>13.9</v>
      </c>
      <c r="AA67" s="18">
        <v>15.9</v>
      </c>
      <c r="AB67" s="18">
        <v>17.600000000000001</v>
      </c>
      <c r="AC67" s="18">
        <v>17.5</v>
      </c>
      <c r="AD67" s="18">
        <v>17.5</v>
      </c>
      <c r="AE67" s="19">
        <v>18.3</v>
      </c>
      <c r="AF67" s="19">
        <v>18.3</v>
      </c>
      <c r="AG67" s="19">
        <v>18.5</v>
      </c>
      <c r="AH67" s="19">
        <v>18.2</v>
      </c>
      <c r="AI67" s="19">
        <v>17.8</v>
      </c>
      <c r="AJ67" s="19">
        <v>17.8</v>
      </c>
      <c r="AK67" s="19">
        <v>17.600000000000001</v>
      </c>
      <c r="AL67" s="19">
        <v>17</v>
      </c>
      <c r="AM67" s="19">
        <v>16.8</v>
      </c>
      <c r="AN67" s="19">
        <v>16.399999999999999</v>
      </c>
      <c r="AO67" s="19">
        <v>16.3</v>
      </c>
      <c r="AP67" s="19">
        <v>15.8</v>
      </c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9"/>
    </row>
    <row r="68" spans="1:53" x14ac:dyDescent="0.2">
      <c r="A68" s="79"/>
      <c r="B68" s="20" t="s">
        <v>5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0.1</v>
      </c>
      <c r="U68" s="12">
        <v>0.8</v>
      </c>
      <c r="V68" s="12">
        <v>1.7</v>
      </c>
      <c r="W68" s="12">
        <v>2.8</v>
      </c>
      <c r="X68" s="12">
        <v>3.9</v>
      </c>
      <c r="Y68" s="12">
        <v>5.0999999999999996</v>
      </c>
      <c r="Z68" s="12">
        <v>5.9</v>
      </c>
      <c r="AA68" s="12">
        <v>7</v>
      </c>
      <c r="AB68" s="12">
        <v>7.9</v>
      </c>
      <c r="AC68" s="12">
        <v>9.4</v>
      </c>
      <c r="AD68" s="12">
        <v>9.9</v>
      </c>
      <c r="AE68" s="13">
        <v>10.5</v>
      </c>
      <c r="AF68" s="13">
        <v>11.1</v>
      </c>
      <c r="AG68" s="13">
        <v>11.4</v>
      </c>
      <c r="AH68" s="13">
        <v>11.2</v>
      </c>
      <c r="AI68" s="13">
        <v>11.5</v>
      </c>
      <c r="AJ68" s="13">
        <v>11.4</v>
      </c>
      <c r="AK68" s="13">
        <v>11.7</v>
      </c>
      <c r="AL68" s="13">
        <v>11.4</v>
      </c>
      <c r="AM68" s="13">
        <v>12.1</v>
      </c>
      <c r="AN68" s="13">
        <v>12.6</v>
      </c>
      <c r="AO68" s="13">
        <v>12.4</v>
      </c>
      <c r="AP68" s="13">
        <v>14.5</v>
      </c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9"/>
    </row>
    <row r="69" spans="1:53" x14ac:dyDescent="0.2">
      <c r="A69" s="79"/>
      <c r="B69" s="21" t="s">
        <v>6</v>
      </c>
      <c r="C69" s="22">
        <v>20.100000000000001</v>
      </c>
      <c r="D69" s="22">
        <v>21.4</v>
      </c>
      <c r="E69" s="22">
        <v>22.2</v>
      </c>
      <c r="F69" s="22">
        <v>23</v>
      </c>
      <c r="G69" s="22">
        <v>23.7</v>
      </c>
      <c r="H69" s="22">
        <v>24.2</v>
      </c>
      <c r="I69" s="22">
        <v>23.9</v>
      </c>
      <c r="J69" s="22">
        <v>24.6</v>
      </c>
      <c r="K69" s="22">
        <v>25.3</v>
      </c>
      <c r="L69" s="22">
        <v>25.2</v>
      </c>
      <c r="M69" s="22">
        <v>25.9</v>
      </c>
      <c r="N69" s="22">
        <v>26</v>
      </c>
      <c r="O69" s="22">
        <v>27.2</v>
      </c>
      <c r="P69" s="22">
        <v>28.1</v>
      </c>
      <c r="Q69" s="22">
        <v>28.6</v>
      </c>
      <c r="R69" s="22">
        <v>29.4</v>
      </c>
      <c r="S69" s="22">
        <v>31.2</v>
      </c>
      <c r="T69" s="22">
        <v>32.6</v>
      </c>
      <c r="U69" s="22">
        <v>36.299999999999997</v>
      </c>
      <c r="V69" s="22">
        <v>39.799999999999997</v>
      </c>
      <c r="W69" s="22">
        <v>43.5</v>
      </c>
      <c r="X69" s="22">
        <v>47.5</v>
      </c>
      <c r="Y69" s="22">
        <v>51.1</v>
      </c>
      <c r="Z69" s="22">
        <v>54.7</v>
      </c>
      <c r="AA69" s="22">
        <v>58.9</v>
      </c>
      <c r="AB69" s="22">
        <v>62.7</v>
      </c>
      <c r="AC69" s="22">
        <v>61.3</v>
      </c>
      <c r="AD69" s="22">
        <v>61.5</v>
      </c>
      <c r="AE69" s="22">
        <v>62.6</v>
      </c>
      <c r="AF69" s="22">
        <v>61.6</v>
      </c>
      <c r="AG69" s="22">
        <v>62.8</v>
      </c>
      <c r="AH69" s="22">
        <v>62.1</v>
      </c>
      <c r="AI69" s="22">
        <v>61.8</v>
      </c>
      <c r="AJ69" s="22">
        <v>62.5</v>
      </c>
      <c r="AK69" s="22">
        <v>61</v>
      </c>
      <c r="AL69" s="22">
        <v>61.4</v>
      </c>
      <c r="AM69" s="22">
        <v>62.8</v>
      </c>
      <c r="AN69" s="22">
        <v>62.9</v>
      </c>
      <c r="AO69" s="22">
        <v>62.5</v>
      </c>
      <c r="AP69" s="22">
        <v>65.3</v>
      </c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9"/>
    </row>
    <row r="70" spans="1:53" x14ac:dyDescent="0.2">
      <c r="A70" s="80" t="s">
        <v>7</v>
      </c>
      <c r="B70" s="10" t="s">
        <v>3</v>
      </c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3"/>
      <c r="AF70" s="13"/>
      <c r="AG70" s="13"/>
      <c r="AH70" s="13">
        <v>32.5</v>
      </c>
      <c r="AI70" s="13">
        <v>32.4</v>
      </c>
      <c r="AJ70" s="13">
        <v>33.1</v>
      </c>
      <c r="AK70" s="13">
        <v>31.6</v>
      </c>
      <c r="AL70" s="14">
        <v>32.799999999999997</v>
      </c>
      <c r="AM70" s="14">
        <v>33.700000000000003</v>
      </c>
      <c r="AN70" s="14">
        <v>33.700000000000003</v>
      </c>
      <c r="AO70" s="15">
        <v>33.6</v>
      </c>
      <c r="AP70" s="15">
        <v>34.799999999999997</v>
      </c>
      <c r="AQ70" s="15">
        <v>34.299999999999997</v>
      </c>
      <c r="AR70" s="15">
        <v>35.9</v>
      </c>
      <c r="AS70" s="15">
        <v>37.9</v>
      </c>
      <c r="AT70" s="15">
        <v>38.6</v>
      </c>
      <c r="AU70" s="15">
        <v>38.200000000000003</v>
      </c>
      <c r="AV70" s="15">
        <v>39.799999999999997</v>
      </c>
      <c r="AW70" s="15">
        <v>40.4</v>
      </c>
      <c r="AX70" s="15">
        <v>41.6</v>
      </c>
      <c r="AY70" s="15">
        <v>42.6</v>
      </c>
      <c r="AZ70" s="15">
        <v>42.6</v>
      </c>
      <c r="BA70" s="9"/>
    </row>
    <row r="71" spans="1:53" x14ac:dyDescent="0.2">
      <c r="A71" s="80"/>
      <c r="B71" s="16" t="s">
        <v>4</v>
      </c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9"/>
      <c r="AF71" s="19"/>
      <c r="AG71" s="19"/>
      <c r="AH71" s="19">
        <v>18.2</v>
      </c>
      <c r="AI71" s="19">
        <v>17.7</v>
      </c>
      <c r="AJ71" s="19">
        <v>17.8</v>
      </c>
      <c r="AK71" s="19">
        <v>17.5</v>
      </c>
      <c r="AL71" s="19">
        <v>17</v>
      </c>
      <c r="AM71" s="19">
        <v>16.8</v>
      </c>
      <c r="AN71" s="19">
        <v>16.399999999999999</v>
      </c>
      <c r="AO71" s="19">
        <v>16.3</v>
      </c>
      <c r="AP71" s="19">
        <v>15.9</v>
      </c>
      <c r="AQ71" s="19">
        <v>16.3</v>
      </c>
      <c r="AR71" s="19">
        <v>16.100000000000001</v>
      </c>
      <c r="AS71" s="19">
        <v>16.100000000000001</v>
      </c>
      <c r="AT71" s="19">
        <v>15.9</v>
      </c>
      <c r="AU71" s="19">
        <v>16.2</v>
      </c>
      <c r="AV71" s="19">
        <v>15.7</v>
      </c>
      <c r="AW71" s="19">
        <v>15.7</v>
      </c>
      <c r="AX71" s="19">
        <v>15.9</v>
      </c>
      <c r="AY71" s="19">
        <v>16.5</v>
      </c>
      <c r="AZ71" s="19">
        <v>16.5</v>
      </c>
      <c r="BA71" s="9"/>
    </row>
    <row r="72" spans="1:53" x14ac:dyDescent="0.2">
      <c r="A72" s="80"/>
      <c r="B72" s="20" t="s">
        <v>5</v>
      </c>
      <c r="C72" s="12"/>
      <c r="D72" s="12"/>
      <c r="E72" s="12"/>
      <c r="F72" s="12"/>
      <c r="G72" s="12"/>
      <c r="H72" s="11"/>
      <c r="I72" s="11"/>
      <c r="J72" s="11"/>
      <c r="K72" s="11"/>
      <c r="L72" s="11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3"/>
      <c r="AF72" s="13"/>
      <c r="AG72" s="13"/>
      <c r="AH72" s="13">
        <v>11.2</v>
      </c>
      <c r="AI72" s="13">
        <v>11.5</v>
      </c>
      <c r="AJ72" s="13">
        <v>11.4</v>
      </c>
      <c r="AK72" s="13">
        <v>11.7</v>
      </c>
      <c r="AL72" s="13">
        <v>11.4</v>
      </c>
      <c r="AM72" s="13">
        <v>12.1</v>
      </c>
      <c r="AN72" s="13">
        <v>12.6</v>
      </c>
      <c r="AO72" s="13">
        <v>12.4</v>
      </c>
      <c r="AP72" s="13">
        <v>14.6</v>
      </c>
      <c r="AQ72" s="13">
        <v>14.4</v>
      </c>
      <c r="AR72" s="13">
        <v>19.100000000000001</v>
      </c>
      <c r="AS72" s="13">
        <v>24.4</v>
      </c>
      <c r="AT72" s="13">
        <v>20.399999999999999</v>
      </c>
      <c r="AU72" s="13">
        <v>24.2</v>
      </c>
      <c r="AV72" s="13">
        <v>22.3</v>
      </c>
      <c r="AW72" s="13">
        <v>22.6</v>
      </c>
      <c r="AX72" s="13">
        <v>22.2</v>
      </c>
      <c r="AY72" s="13">
        <v>21.8</v>
      </c>
      <c r="AZ72" s="13">
        <v>20.9</v>
      </c>
      <c r="BA72" s="9"/>
    </row>
    <row r="73" spans="1:53" x14ac:dyDescent="0.2">
      <c r="A73" s="80"/>
      <c r="B73" s="21" t="s">
        <v>6</v>
      </c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>
        <v>61.9</v>
      </c>
      <c r="AI73" s="22">
        <v>61.6</v>
      </c>
      <c r="AJ73" s="22">
        <v>62.3</v>
      </c>
      <c r="AK73" s="22">
        <v>60.8</v>
      </c>
      <c r="AL73" s="22">
        <v>61.2</v>
      </c>
      <c r="AM73" s="22">
        <v>62.6</v>
      </c>
      <c r="AN73" s="22">
        <v>62.7</v>
      </c>
      <c r="AO73" s="22">
        <v>62.3</v>
      </c>
      <c r="AP73" s="22">
        <v>65.2</v>
      </c>
      <c r="AQ73" s="22">
        <v>65</v>
      </c>
      <c r="AR73" s="22">
        <v>71.2</v>
      </c>
      <c r="AS73" s="22">
        <v>78.3</v>
      </c>
      <c r="AT73" s="22">
        <v>74.900000000000006</v>
      </c>
      <c r="AU73" s="22">
        <v>78.599999999999994</v>
      </c>
      <c r="AV73" s="22">
        <v>77.7</v>
      </c>
      <c r="AW73" s="22">
        <v>78.7</v>
      </c>
      <c r="AX73" s="22">
        <v>79.599999999999994</v>
      </c>
      <c r="AY73" s="22">
        <v>80.900000000000006</v>
      </c>
      <c r="AZ73" s="22">
        <v>80</v>
      </c>
      <c r="BA73" s="56">
        <f>AZ73-C69</f>
        <v>59.9</v>
      </c>
    </row>
  </sheetData>
  <sheetProtection selectLockedCells="1" selectUnlockedCells="1"/>
  <mergeCells count="5">
    <mergeCell ref="A1:I1"/>
    <mergeCell ref="A6:A9"/>
    <mergeCell ref="A10:A13"/>
    <mergeCell ref="A66:A69"/>
    <mergeCell ref="A70:A73"/>
  </mergeCells>
  <pageMargins left="0.15763888888888888" right="0.19652777777777777" top="0.31527777777777777" bottom="0.27569444444444446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ID73"/>
  <sheetViews>
    <sheetView workbookViewId="0"/>
  </sheetViews>
  <sheetFormatPr baseColWidth="10" defaultColWidth="11.5703125" defaultRowHeight="12.75" x14ac:dyDescent="0.2"/>
  <cols>
    <col min="1" max="1" width="15.7109375" style="27" customWidth="1"/>
    <col min="2" max="7" width="6.7109375" customWidth="1"/>
    <col min="8" max="9" width="6.7109375" style="27" customWidth="1"/>
    <col min="10" max="238" width="7.7109375" style="27" customWidth="1"/>
  </cols>
  <sheetData>
    <row r="1" spans="1:53" ht="15" x14ac:dyDescent="0.25">
      <c r="A1" s="78" t="s">
        <v>24</v>
      </c>
      <c r="B1" s="78"/>
      <c r="C1" s="78"/>
      <c r="D1" s="78"/>
      <c r="E1" s="78"/>
      <c r="F1" s="78"/>
      <c r="G1" s="78"/>
      <c r="H1" s="78"/>
    </row>
    <row r="3" spans="1:53" x14ac:dyDescent="0.2">
      <c r="A3" s="28" t="s">
        <v>22</v>
      </c>
      <c r="B3" s="28"/>
      <c r="C3" s="28"/>
      <c r="D3" s="28"/>
      <c r="E3" s="28"/>
      <c r="F3" s="28"/>
      <c r="G3" s="28"/>
      <c r="H3" s="28"/>
    </row>
    <row r="4" spans="1:53" ht="12.75" customHeight="1" x14ac:dyDescent="0.2"/>
    <row r="5" spans="1:53" ht="15.75" customHeight="1" x14ac:dyDescent="0.2">
      <c r="A5" s="81"/>
      <c r="B5" s="82" t="s">
        <v>9</v>
      </c>
      <c r="C5" s="82"/>
      <c r="D5" s="82"/>
      <c r="E5" s="82"/>
      <c r="F5" s="83" t="s">
        <v>26</v>
      </c>
      <c r="G5" s="84"/>
      <c r="H5" s="84"/>
      <c r="I5" s="84"/>
      <c r="J5" s="84"/>
      <c r="K5" s="84"/>
      <c r="L5" s="84"/>
      <c r="M5" s="84"/>
    </row>
    <row r="6" spans="1:53" s="31" customFormat="1" ht="15" customHeight="1" x14ac:dyDescent="0.2">
      <c r="A6" s="81"/>
      <c r="B6" s="29" t="s">
        <v>10</v>
      </c>
      <c r="C6" s="29">
        <v>1990</v>
      </c>
      <c r="D6" s="29">
        <v>2000</v>
      </c>
      <c r="E6" s="29">
        <v>2001</v>
      </c>
      <c r="F6" s="29">
        <v>2001</v>
      </c>
      <c r="G6" s="29">
        <v>2005</v>
      </c>
      <c r="H6" s="29">
        <v>2010</v>
      </c>
      <c r="I6" s="30">
        <v>2015</v>
      </c>
      <c r="J6" s="58">
        <v>2016</v>
      </c>
      <c r="K6" s="30">
        <v>2017</v>
      </c>
      <c r="L6" s="30" t="s">
        <v>1</v>
      </c>
      <c r="M6" s="30" t="s">
        <v>23</v>
      </c>
    </row>
    <row r="7" spans="1:53" s="31" customFormat="1" ht="15" customHeight="1" x14ac:dyDescent="0.2">
      <c r="A7" s="32" t="s">
        <v>11</v>
      </c>
      <c r="B7" s="33"/>
      <c r="C7" s="33"/>
      <c r="D7" s="33"/>
      <c r="E7" s="33" t="s">
        <v>12</v>
      </c>
      <c r="F7" s="33"/>
      <c r="G7" s="33"/>
      <c r="H7" s="33"/>
      <c r="I7" s="33"/>
      <c r="J7" s="33"/>
      <c r="K7" s="33"/>
      <c r="L7" s="33"/>
      <c r="M7" s="33"/>
      <c r="N7" s="27" t="s">
        <v>13</v>
      </c>
    </row>
    <row r="8" spans="1:53" s="31" customFormat="1" ht="15" customHeight="1" x14ac:dyDescent="0.2">
      <c r="A8" s="25" t="s">
        <v>14</v>
      </c>
      <c r="B8" s="34" t="s">
        <v>15</v>
      </c>
      <c r="C8" s="34" t="s">
        <v>15</v>
      </c>
      <c r="D8" s="34" t="s">
        <v>15</v>
      </c>
      <c r="E8" s="35">
        <v>26.5</v>
      </c>
      <c r="F8" s="35">
        <v>26.3</v>
      </c>
      <c r="G8" s="35">
        <v>26.5</v>
      </c>
      <c r="H8" s="35">
        <v>29</v>
      </c>
      <c r="I8" s="35">
        <v>33.6</v>
      </c>
      <c r="J8" s="35">
        <v>34</v>
      </c>
      <c r="K8" s="35">
        <v>35</v>
      </c>
      <c r="L8" s="35">
        <v>35.6</v>
      </c>
      <c r="M8" s="35">
        <v>35.4</v>
      </c>
      <c r="N8" s="36"/>
    </row>
    <row r="9" spans="1:53" s="31" customFormat="1" ht="15" customHeight="1" x14ac:dyDescent="0.2">
      <c r="A9" s="25" t="s">
        <v>16</v>
      </c>
      <c r="B9" s="34" t="s">
        <v>15</v>
      </c>
      <c r="C9" s="34" t="s">
        <v>15</v>
      </c>
      <c r="D9" s="34" t="s">
        <v>15</v>
      </c>
      <c r="E9" s="35">
        <v>39.1</v>
      </c>
      <c r="F9" s="35">
        <v>38.9</v>
      </c>
      <c r="G9" s="35">
        <v>39.200000000000003</v>
      </c>
      <c r="H9" s="35">
        <v>40</v>
      </c>
      <c r="I9" s="35">
        <v>46.3</v>
      </c>
      <c r="J9" s="35">
        <v>47.1</v>
      </c>
      <c r="K9" s="35">
        <v>48.5</v>
      </c>
      <c r="L9" s="35">
        <v>50.1</v>
      </c>
      <c r="M9" s="35">
        <v>50.2</v>
      </c>
      <c r="N9" s="36"/>
    </row>
    <row r="10" spans="1:53" s="31" customFormat="1" ht="15" customHeight="1" x14ac:dyDescent="0.2">
      <c r="A10" s="37" t="s">
        <v>17</v>
      </c>
      <c r="B10" s="38">
        <v>18.600000000000001</v>
      </c>
      <c r="C10" s="38">
        <v>27.9</v>
      </c>
      <c r="D10" s="38">
        <v>32.9</v>
      </c>
      <c r="E10" s="38">
        <v>32.700000000000003</v>
      </c>
      <c r="F10" s="38">
        <v>32.5</v>
      </c>
      <c r="G10" s="38">
        <v>32.799999999999997</v>
      </c>
      <c r="H10" s="38">
        <v>34.299999999999997</v>
      </c>
      <c r="I10" s="38">
        <v>39.799999999999997</v>
      </c>
      <c r="J10" s="38">
        <v>40.4</v>
      </c>
      <c r="K10" s="38">
        <v>41.6</v>
      </c>
      <c r="L10" s="38">
        <v>42.6</v>
      </c>
      <c r="M10" s="38">
        <v>42.6</v>
      </c>
      <c r="N10" s="36"/>
    </row>
    <row r="11" spans="1:53" s="31" customFormat="1" ht="15" customHeight="1" x14ac:dyDescent="0.2">
      <c r="A11" s="32" t="s">
        <v>18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6"/>
    </row>
    <row r="12" spans="1:53" s="31" customFormat="1" ht="15" customHeight="1" x14ac:dyDescent="0.2">
      <c r="A12" s="25" t="s">
        <v>14</v>
      </c>
      <c r="B12" s="34" t="s">
        <v>15</v>
      </c>
      <c r="C12" s="34" t="s">
        <v>15</v>
      </c>
      <c r="D12" s="34" t="s">
        <v>15</v>
      </c>
      <c r="E12" s="35">
        <v>16.899999999999999</v>
      </c>
      <c r="F12" s="35">
        <v>16.8</v>
      </c>
      <c r="G12" s="35">
        <v>16</v>
      </c>
      <c r="H12" s="35">
        <v>15.2</v>
      </c>
      <c r="I12" s="35">
        <v>15.2</v>
      </c>
      <c r="J12" s="35">
        <v>15.6</v>
      </c>
      <c r="K12" s="35">
        <v>15.9</v>
      </c>
      <c r="L12" s="35">
        <v>16.7</v>
      </c>
      <c r="M12" s="35">
        <v>16.5</v>
      </c>
      <c r="N12" s="27"/>
    </row>
    <row r="13" spans="1:53" s="31" customFormat="1" ht="15" customHeight="1" x14ac:dyDescent="0.2">
      <c r="A13" s="25" t="s">
        <v>16</v>
      </c>
      <c r="B13" s="34" t="s">
        <v>15</v>
      </c>
      <c r="C13" s="34" t="s">
        <v>15</v>
      </c>
      <c r="D13" s="34" t="s">
        <v>15</v>
      </c>
      <c r="E13" s="35">
        <v>19.7</v>
      </c>
      <c r="F13" s="35">
        <v>19.600000000000001</v>
      </c>
      <c r="G13" s="35">
        <v>18</v>
      </c>
      <c r="H13" s="35">
        <v>17.399999999999999</v>
      </c>
      <c r="I13" s="35">
        <v>16.100000000000001</v>
      </c>
      <c r="J13" s="35">
        <v>15.9</v>
      </c>
      <c r="K13" s="35">
        <v>15.9</v>
      </c>
      <c r="L13" s="35">
        <v>16.399999999999999</v>
      </c>
      <c r="M13" s="35">
        <v>16.5</v>
      </c>
      <c r="N13" s="6"/>
      <c r="BA13" s="55"/>
    </row>
    <row r="14" spans="1:53" s="31" customFormat="1" ht="15" customHeight="1" x14ac:dyDescent="0.2">
      <c r="A14" s="37" t="s">
        <v>17</v>
      </c>
      <c r="B14" s="38">
        <v>7.3</v>
      </c>
      <c r="C14" s="38">
        <v>12.8</v>
      </c>
      <c r="D14" s="38">
        <v>18.5</v>
      </c>
      <c r="E14" s="38">
        <v>18.2</v>
      </c>
      <c r="F14" s="38">
        <v>18.2</v>
      </c>
      <c r="G14" s="38">
        <v>17</v>
      </c>
      <c r="H14" s="38">
        <v>16.3</v>
      </c>
      <c r="I14" s="38">
        <v>15.7</v>
      </c>
      <c r="J14" s="38">
        <v>15.7</v>
      </c>
      <c r="K14" s="38">
        <v>15.9</v>
      </c>
      <c r="L14" s="38">
        <v>16.5</v>
      </c>
      <c r="M14" s="38">
        <v>16.5</v>
      </c>
      <c r="N14" s="27"/>
    </row>
    <row r="15" spans="1:53" s="31" customFormat="1" ht="15" customHeight="1" x14ac:dyDescent="0.2">
      <c r="A15" s="32" t="s">
        <v>19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27"/>
    </row>
    <row r="16" spans="1:53" s="31" customFormat="1" ht="15" customHeight="1" x14ac:dyDescent="0.2">
      <c r="A16" s="25" t="s">
        <v>14</v>
      </c>
      <c r="B16" s="34"/>
      <c r="C16" s="34" t="s">
        <v>15</v>
      </c>
      <c r="D16" s="34" t="s">
        <v>15</v>
      </c>
      <c r="E16" s="35">
        <v>12.7</v>
      </c>
      <c r="F16" s="35">
        <v>12.7</v>
      </c>
      <c r="G16" s="35">
        <v>13.1</v>
      </c>
      <c r="H16" s="35">
        <v>16</v>
      </c>
      <c r="I16" s="35">
        <v>23.7</v>
      </c>
      <c r="J16" s="35">
        <v>24.2</v>
      </c>
      <c r="K16" s="35">
        <v>23.8</v>
      </c>
      <c r="L16" s="35">
        <v>23.6</v>
      </c>
      <c r="M16" s="35">
        <v>23</v>
      </c>
      <c r="N16" s="27"/>
    </row>
    <row r="17" spans="1:14" s="31" customFormat="1" ht="15" customHeight="1" x14ac:dyDescent="0.2">
      <c r="A17" s="25" t="s">
        <v>16</v>
      </c>
      <c r="B17" s="34"/>
      <c r="C17" s="34" t="s">
        <v>15</v>
      </c>
      <c r="D17" s="34" t="s">
        <v>15</v>
      </c>
      <c r="E17" s="35">
        <v>9.6999999999999993</v>
      </c>
      <c r="F17" s="35">
        <v>9.8000000000000007</v>
      </c>
      <c r="G17" s="35">
        <v>9.6999999999999993</v>
      </c>
      <c r="H17" s="35">
        <v>12.7</v>
      </c>
      <c r="I17" s="35">
        <v>20.8</v>
      </c>
      <c r="J17" s="35">
        <v>20.9</v>
      </c>
      <c r="K17" s="35">
        <v>20.5</v>
      </c>
      <c r="L17" s="35">
        <v>20</v>
      </c>
      <c r="M17" s="35">
        <v>18.8</v>
      </c>
      <c r="N17" s="27"/>
    </row>
    <row r="18" spans="1:14" s="31" customFormat="1" ht="15" customHeight="1" x14ac:dyDescent="0.2">
      <c r="A18" s="37" t="s">
        <v>17</v>
      </c>
      <c r="B18" s="40"/>
      <c r="C18" s="38">
        <v>2.8</v>
      </c>
      <c r="D18" s="38">
        <v>11.38803592</v>
      </c>
      <c r="E18" s="38">
        <v>11.2</v>
      </c>
      <c r="F18" s="38">
        <v>11.2</v>
      </c>
      <c r="G18" s="38">
        <v>11.4</v>
      </c>
      <c r="H18" s="38">
        <v>14.4</v>
      </c>
      <c r="I18" s="38">
        <v>22.3</v>
      </c>
      <c r="J18" s="38">
        <v>22.6</v>
      </c>
      <c r="K18" s="38">
        <v>22.2</v>
      </c>
      <c r="L18" s="38">
        <v>21.8</v>
      </c>
      <c r="M18" s="38">
        <v>20.9</v>
      </c>
      <c r="N18" s="27"/>
    </row>
    <row r="19" spans="1:14" s="31" customFormat="1" ht="15" customHeight="1" x14ac:dyDescent="0.2">
      <c r="A19" s="41" t="s">
        <v>20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27"/>
    </row>
    <row r="20" spans="1:14" s="31" customFormat="1" ht="15" customHeight="1" x14ac:dyDescent="0.2">
      <c r="A20" s="43" t="s">
        <v>14</v>
      </c>
      <c r="B20" s="34" t="s">
        <v>15</v>
      </c>
      <c r="C20" s="34" t="s">
        <v>15</v>
      </c>
      <c r="D20" s="34">
        <v>56.928058120000003</v>
      </c>
      <c r="E20" s="34">
        <v>56</v>
      </c>
      <c r="F20" s="34">
        <v>55.8</v>
      </c>
      <c r="G20" s="34">
        <v>55.6</v>
      </c>
      <c r="H20" s="34">
        <v>60.2</v>
      </c>
      <c r="I20" s="34">
        <v>72.599999999999994</v>
      </c>
      <c r="J20" s="34">
        <v>73.8</v>
      </c>
      <c r="K20" s="34">
        <v>74.7</v>
      </c>
      <c r="L20" s="34">
        <v>75.8</v>
      </c>
      <c r="M20" s="34">
        <v>74.8</v>
      </c>
      <c r="N20" s="27"/>
    </row>
    <row r="21" spans="1:14" s="31" customFormat="1" ht="15" customHeight="1" x14ac:dyDescent="0.2">
      <c r="A21" s="43" t="s">
        <v>16</v>
      </c>
      <c r="B21" s="34" t="s">
        <v>15</v>
      </c>
      <c r="C21" s="34" t="s">
        <v>15</v>
      </c>
      <c r="D21" s="34">
        <v>69.065339598999998</v>
      </c>
      <c r="E21" s="34">
        <v>68.400000000000006</v>
      </c>
      <c r="F21" s="34">
        <v>68.3</v>
      </c>
      <c r="G21" s="34">
        <v>67</v>
      </c>
      <c r="H21" s="34">
        <v>70.099999999999994</v>
      </c>
      <c r="I21" s="34">
        <v>83.2</v>
      </c>
      <c r="J21" s="34">
        <v>83.9</v>
      </c>
      <c r="K21" s="34">
        <v>84.8</v>
      </c>
      <c r="L21" s="34">
        <v>86.4</v>
      </c>
      <c r="M21" s="34">
        <v>85.4</v>
      </c>
      <c r="N21" s="27"/>
    </row>
    <row r="22" spans="1:14" s="31" customFormat="1" ht="15" customHeight="1" x14ac:dyDescent="0.2">
      <c r="A22" s="44" t="s">
        <v>17</v>
      </c>
      <c r="B22" s="45">
        <v>25.9</v>
      </c>
      <c r="C22" s="45">
        <v>43.5</v>
      </c>
      <c r="D22" s="45">
        <v>62.8</v>
      </c>
      <c r="E22" s="45">
        <v>62.1</v>
      </c>
      <c r="F22" s="45">
        <v>61.9</v>
      </c>
      <c r="G22" s="45">
        <v>61.2</v>
      </c>
      <c r="H22" s="45">
        <v>65</v>
      </c>
      <c r="I22" s="45">
        <v>77.7</v>
      </c>
      <c r="J22" s="59">
        <v>78.7</v>
      </c>
      <c r="K22" s="45">
        <v>79.599999999999994</v>
      </c>
      <c r="L22" s="45">
        <v>80.900000000000006</v>
      </c>
      <c r="M22" s="45">
        <v>80</v>
      </c>
      <c r="N22" s="27"/>
    </row>
    <row r="23" spans="1:14" x14ac:dyDescent="0.2">
      <c r="A23" s="48" t="s">
        <v>25</v>
      </c>
      <c r="M23" s="46" t="s">
        <v>8</v>
      </c>
    </row>
    <row r="24" spans="1:14" s="6" customFormat="1" ht="12.95" customHeight="1" x14ac:dyDescent="0.2">
      <c r="A24" s="60" t="s">
        <v>50</v>
      </c>
      <c r="C24" s="23"/>
      <c r="D24" s="24"/>
      <c r="E24" s="23"/>
      <c r="F24" s="24"/>
      <c r="G24" s="23"/>
      <c r="N24" s="27"/>
    </row>
    <row r="25" spans="1:14" x14ac:dyDescent="0.2">
      <c r="A25" s="52" t="s">
        <v>54</v>
      </c>
      <c r="B25" s="27"/>
    </row>
    <row r="26" spans="1:14" x14ac:dyDescent="0.2">
      <c r="A26" s="52" t="s">
        <v>53</v>
      </c>
      <c r="B26" s="27"/>
    </row>
    <row r="27" spans="1:14" x14ac:dyDescent="0.2">
      <c r="A27" s="77" t="s">
        <v>52</v>
      </c>
      <c r="F27" s="27"/>
      <c r="G27" s="27"/>
    </row>
    <row r="28" spans="1:14" x14ac:dyDescent="0.2">
      <c r="H28"/>
      <c r="I28"/>
      <c r="J28"/>
      <c r="K28"/>
      <c r="L28"/>
    </row>
    <row r="29" spans="1:14" x14ac:dyDescent="0.2"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</row>
    <row r="30" spans="1:14" x14ac:dyDescent="0.2">
      <c r="H30"/>
      <c r="I30"/>
      <c r="J30"/>
      <c r="K30"/>
      <c r="L30"/>
    </row>
    <row r="31" spans="1:14" x14ac:dyDescent="0.2">
      <c r="H31"/>
      <c r="I31"/>
      <c r="J31"/>
      <c r="K31"/>
      <c r="L31"/>
    </row>
    <row r="32" spans="1:14" x14ac:dyDescent="0.2">
      <c r="H32"/>
      <c r="I32"/>
      <c r="J32"/>
      <c r="K32"/>
      <c r="L32"/>
    </row>
    <row r="33" spans="2:12" x14ac:dyDescent="0.2"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</row>
    <row r="34" spans="2:12" x14ac:dyDescent="0.2">
      <c r="H34"/>
      <c r="I34"/>
      <c r="J34"/>
      <c r="K34"/>
      <c r="L34"/>
    </row>
    <row r="35" spans="2:12" x14ac:dyDescent="0.2">
      <c r="H35"/>
      <c r="I35"/>
      <c r="J35"/>
      <c r="K35"/>
      <c r="L35"/>
    </row>
    <row r="36" spans="2:12" x14ac:dyDescent="0.2">
      <c r="H36"/>
      <c r="I36"/>
      <c r="J36"/>
      <c r="K36"/>
      <c r="L36"/>
    </row>
    <row r="37" spans="2:12" x14ac:dyDescent="0.2"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</row>
    <row r="38" spans="2:12" x14ac:dyDescent="0.2">
      <c r="H38"/>
      <c r="I38"/>
      <c r="J38"/>
      <c r="K38"/>
      <c r="L38"/>
    </row>
    <row r="39" spans="2:12" x14ac:dyDescent="0.2">
      <c r="H39"/>
      <c r="I39"/>
      <c r="J39"/>
      <c r="K39"/>
      <c r="L39"/>
    </row>
    <row r="40" spans="2:12" x14ac:dyDescent="0.2">
      <c r="H40"/>
      <c r="I40"/>
      <c r="J40"/>
      <c r="K40"/>
      <c r="L40"/>
    </row>
    <row r="41" spans="2:12" x14ac:dyDescent="0.2"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</row>
    <row r="42" spans="2:12" x14ac:dyDescent="0.2">
      <c r="H42"/>
      <c r="I42"/>
      <c r="J42"/>
      <c r="K42"/>
      <c r="L42"/>
    </row>
    <row r="43" spans="2:12" x14ac:dyDescent="0.2">
      <c r="H43"/>
      <c r="I43"/>
      <c r="J43"/>
      <c r="K43"/>
      <c r="L43"/>
    </row>
    <row r="65" spans="1:53" x14ac:dyDescent="0.2">
      <c r="A65" s="81"/>
      <c r="B65" s="82" t="s">
        <v>9</v>
      </c>
      <c r="C65" s="82"/>
      <c r="D65" s="82"/>
      <c r="E65" s="82"/>
      <c r="F65" s="83" t="s">
        <v>26</v>
      </c>
      <c r="G65" s="84"/>
      <c r="H65" s="84"/>
      <c r="I65" s="84"/>
      <c r="J65" s="84"/>
      <c r="K65" s="84"/>
      <c r="L65" s="84"/>
      <c r="M65" s="84"/>
    </row>
    <row r="66" spans="1:53" x14ac:dyDescent="0.2">
      <c r="A66" s="81"/>
      <c r="B66" s="29" t="s">
        <v>10</v>
      </c>
      <c r="C66" s="29">
        <v>1990</v>
      </c>
      <c r="D66" s="29">
        <v>2000</v>
      </c>
      <c r="E66" s="29">
        <v>2001</v>
      </c>
      <c r="F66" s="29">
        <v>2001</v>
      </c>
      <c r="G66" s="29">
        <v>2005</v>
      </c>
      <c r="H66" s="29">
        <v>2010</v>
      </c>
      <c r="I66" s="30">
        <v>2015</v>
      </c>
      <c r="J66" s="30">
        <v>2016</v>
      </c>
      <c r="K66" s="30">
        <v>2017</v>
      </c>
      <c r="L66" s="30" t="s">
        <v>1</v>
      </c>
      <c r="M66" s="30" t="s">
        <v>23</v>
      </c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</row>
    <row r="67" spans="1:53" x14ac:dyDescent="0.2">
      <c r="A67" s="32" t="s">
        <v>11</v>
      </c>
      <c r="B67" s="33"/>
      <c r="C67" s="33"/>
      <c r="D67" s="33"/>
      <c r="E67" s="33" t="s">
        <v>12</v>
      </c>
      <c r="F67" s="33"/>
      <c r="G67" s="33"/>
      <c r="H67" s="33"/>
      <c r="I67" s="33"/>
      <c r="J67" s="33"/>
      <c r="K67" s="33"/>
      <c r="L67" s="33"/>
      <c r="M67" s="33"/>
      <c r="N67" s="27" t="s">
        <v>13</v>
      </c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</row>
    <row r="68" spans="1:53" x14ac:dyDescent="0.2">
      <c r="A68" s="25" t="s">
        <v>14</v>
      </c>
      <c r="B68" s="34" t="s">
        <v>15</v>
      </c>
      <c r="C68" s="34" t="s">
        <v>15</v>
      </c>
      <c r="D68" s="34" t="s">
        <v>15</v>
      </c>
      <c r="E68" s="35">
        <v>26.5</v>
      </c>
      <c r="F68" s="35">
        <v>26.3</v>
      </c>
      <c r="G68" s="35">
        <v>26.5</v>
      </c>
      <c r="H68" s="35">
        <v>29</v>
      </c>
      <c r="I68" s="35">
        <v>33.6</v>
      </c>
      <c r="J68" s="35">
        <v>34</v>
      </c>
      <c r="K68" s="35">
        <v>35</v>
      </c>
      <c r="L68" s="35">
        <v>35.6</v>
      </c>
      <c r="M68" s="35">
        <v>35.4</v>
      </c>
      <c r="N68" s="36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</row>
    <row r="69" spans="1:53" x14ac:dyDescent="0.2">
      <c r="A69" s="25" t="s">
        <v>16</v>
      </c>
      <c r="B69" s="34" t="s">
        <v>15</v>
      </c>
      <c r="C69" s="34" t="s">
        <v>15</v>
      </c>
      <c r="D69" s="34" t="s">
        <v>15</v>
      </c>
      <c r="E69" s="35">
        <v>39.1</v>
      </c>
      <c r="F69" s="35">
        <v>38.9</v>
      </c>
      <c r="G69" s="35">
        <v>39.200000000000003</v>
      </c>
      <c r="H69" s="35">
        <v>40</v>
      </c>
      <c r="I69" s="35">
        <v>46.3</v>
      </c>
      <c r="J69" s="35">
        <v>47.1</v>
      </c>
      <c r="K69" s="35">
        <v>48.5</v>
      </c>
      <c r="L69" s="35">
        <v>50.1</v>
      </c>
      <c r="M69" s="35">
        <v>50.2</v>
      </c>
      <c r="N69" s="36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</row>
    <row r="70" spans="1:53" x14ac:dyDescent="0.2">
      <c r="A70" s="37" t="s">
        <v>17</v>
      </c>
      <c r="B70" s="38">
        <v>18.600000000000001</v>
      </c>
      <c r="C70" s="38">
        <v>27.9</v>
      </c>
      <c r="D70" s="38">
        <v>32.9</v>
      </c>
      <c r="E70" s="38">
        <v>32.700000000000003</v>
      </c>
      <c r="F70" s="38">
        <v>32.5</v>
      </c>
      <c r="G70" s="38">
        <v>32.799999999999997</v>
      </c>
      <c r="H70" s="38">
        <v>34.299999999999997</v>
      </c>
      <c r="I70" s="38">
        <v>39.799999999999997</v>
      </c>
      <c r="J70" s="38">
        <v>40.4</v>
      </c>
      <c r="K70" s="38">
        <v>41.6</v>
      </c>
      <c r="L70" s="38">
        <v>42.6</v>
      </c>
      <c r="M70" s="38">
        <v>42.6</v>
      </c>
      <c r="N70" s="36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</row>
    <row r="71" spans="1:53" x14ac:dyDescent="0.2">
      <c r="A71" s="32" t="s">
        <v>18</v>
      </c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6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31"/>
    </row>
    <row r="72" spans="1:53" x14ac:dyDescent="0.2">
      <c r="A72" s="25" t="s">
        <v>14</v>
      </c>
      <c r="B72" s="34" t="s">
        <v>15</v>
      </c>
      <c r="C72" s="34" t="s">
        <v>15</v>
      </c>
      <c r="D72" s="34" t="s">
        <v>15</v>
      </c>
      <c r="E72" s="35">
        <v>16.899999999999999</v>
      </c>
      <c r="F72" s="35">
        <v>16.8</v>
      </c>
      <c r="G72" s="35">
        <v>16</v>
      </c>
      <c r="H72" s="35">
        <v>15.2</v>
      </c>
      <c r="I72" s="35">
        <v>15.2</v>
      </c>
      <c r="J72" s="35">
        <v>15.6</v>
      </c>
      <c r="K72" s="35">
        <v>15.9</v>
      </c>
      <c r="L72" s="35">
        <v>16.7</v>
      </c>
      <c r="M72" s="35">
        <v>16.5</v>
      </c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  <c r="BA72" s="31"/>
    </row>
    <row r="73" spans="1:53" x14ac:dyDescent="0.2">
      <c r="A73" s="25" t="s">
        <v>16</v>
      </c>
      <c r="B73" s="34" t="s">
        <v>15</v>
      </c>
      <c r="C73" s="34" t="s">
        <v>15</v>
      </c>
      <c r="D73" s="34" t="s">
        <v>15</v>
      </c>
      <c r="E73" s="35">
        <v>19.7</v>
      </c>
      <c r="F73" s="35">
        <v>19.600000000000001</v>
      </c>
      <c r="G73" s="35">
        <v>18</v>
      </c>
      <c r="H73" s="35">
        <v>17.399999999999999</v>
      </c>
      <c r="I73" s="35">
        <v>16.100000000000001</v>
      </c>
      <c r="J73" s="35">
        <v>15.9</v>
      </c>
      <c r="K73" s="35">
        <v>15.9</v>
      </c>
      <c r="L73" s="35">
        <v>16.399999999999999</v>
      </c>
      <c r="M73" s="35">
        <v>16.5</v>
      </c>
      <c r="N73" s="6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57" t="e">
        <f>AZ73-C69</f>
        <v>#VALUE!</v>
      </c>
    </row>
  </sheetData>
  <sheetProtection selectLockedCells="1" selectUnlockedCells="1"/>
  <mergeCells count="7">
    <mergeCell ref="A1:H1"/>
    <mergeCell ref="A5:A6"/>
    <mergeCell ref="B5:E5"/>
    <mergeCell ref="F5:M5"/>
    <mergeCell ref="A65:A66"/>
    <mergeCell ref="B65:E65"/>
    <mergeCell ref="F65:M65"/>
  </mergeCells>
  <pageMargins left="0.19652777777777777" right="0.1965277777777777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7.12 Notice</vt:lpstr>
      <vt:lpstr>7.12 Graphique 1</vt:lpstr>
      <vt:lpstr>7.12 Tableau 2</vt:lpstr>
      <vt:lpstr>'7.12 Graphique 1'!IDX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RERS 2020 ; Repères et références statistiques 2020; 07-12</dc:title>
  <dc:creator>MENJS-MESRI-DEPP;direction de l'évaluation, de la prospective et de la performance;ministère de l'éducation nationale, de la Jeunesse et des Sports</dc:creator>
  <cp:lastModifiedBy>Administration centrale</cp:lastModifiedBy>
  <dcterms:created xsi:type="dcterms:W3CDTF">2019-03-26T16:58:09Z</dcterms:created>
  <dcterms:modified xsi:type="dcterms:W3CDTF">2020-08-11T14:12:08Z</dcterms:modified>
</cp:coreProperties>
</file>