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05" yWindow="525" windowWidth="20730" windowHeight="11400"/>
  </bookViews>
  <sheets>
    <sheet name="6.16 Notice" sheetId="12" r:id="rId1"/>
    <sheet name="6.16 Tableau 1" sheetId="11" r:id="rId2"/>
    <sheet name="6.16 Tableau 2" sheetId="1" r:id="rId3"/>
    <sheet name="6.16 Tableau 3" sheetId="2"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_IDX42" localSheetId="3">'6.16 Tableau 3'!#REF!</definedName>
    <definedName name="_IDX43" localSheetId="3">'6.16 Tableau 3'!#REF!</definedName>
    <definedName name="_IDX44" localSheetId="3">'6.16 Tableau 3'!#REF!</definedName>
    <definedName name="_IDX45" localSheetId="3">'6.16 Tableau 3'!#REF!</definedName>
    <definedName name="_IDX51" localSheetId="3">'6.16 Tableau 3'!#REF!</definedName>
    <definedName name="_IDX52" localSheetId="3">'6.16 Tableau 3'!#REF!</definedName>
    <definedName name="_IDX53" localSheetId="3">'6.16 Tableau 3'!#REF!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'6.16 Tableau 1'!$A$1:$I$28</definedName>
    <definedName name="_xlnm.Print_Area" localSheetId="2">'6.16 Tableau 2'!$A$1:$J$35</definedName>
    <definedName name="_xlnm.Print_Area" localSheetId="3">'6.16 Tableau 3'!$A$1:$L$20</definedName>
  </definedNames>
  <calcPr calcId="145621"/>
</workbook>
</file>

<file path=xl/calcChain.xml><?xml version="1.0" encoding="utf-8"?>
<calcChain xmlns="http://schemas.openxmlformats.org/spreadsheetml/2006/main">
  <c r="M14" i="2" l="1"/>
</calcChain>
</file>

<file path=xl/sharedStrings.xml><?xml version="1.0" encoding="utf-8"?>
<sst xmlns="http://schemas.openxmlformats.org/spreadsheetml/2006/main" count="128" uniqueCount="99">
  <si>
    <t>Ensemble</t>
  </si>
  <si>
    <t xml:space="preserve">Hommes </t>
  </si>
  <si>
    <t>Femmes</t>
  </si>
  <si>
    <t>Agriculteurs</t>
  </si>
  <si>
    <t>Employés</t>
  </si>
  <si>
    <t>Ouvriers</t>
  </si>
  <si>
    <t>Professions intermédiaires</t>
  </si>
  <si>
    <t>Retraités, inactifs</t>
  </si>
  <si>
    <t>Effectifs</t>
  </si>
  <si>
    <t>Cadres et professions intellectuelles supérieures</t>
  </si>
  <si>
    <t>Professions Intermédiaires</t>
  </si>
  <si>
    <t>Retraités et inactifs</t>
  </si>
  <si>
    <t>Total</t>
  </si>
  <si>
    <t>Artisans, commerçants, chefs d'entreprise</t>
  </si>
  <si>
    <t>Universités</t>
  </si>
  <si>
    <t>Ensemble des étudiants français</t>
  </si>
  <si>
    <t>STS</t>
  </si>
  <si>
    <t>Cursus licence</t>
  </si>
  <si>
    <t>Cursus master</t>
  </si>
  <si>
    <t>Cursus doctorat</t>
  </si>
  <si>
    <t xml:space="preserve">     dont préparation DUT</t>
  </si>
  <si>
    <t>Établissements privés d'enseignement universitaire</t>
  </si>
  <si>
    <t>Écoles artistiques, d'architecture et de journalisme</t>
  </si>
  <si>
    <t>CPGE et préparations intégrées</t>
  </si>
  <si>
    <t>Ensemble (1)</t>
  </si>
  <si>
    <r>
      <rPr>
        <b/>
        <sz val="8"/>
        <rFont val="Arial"/>
        <family val="2"/>
      </rPr>
      <t xml:space="preserve">1. </t>
    </r>
    <r>
      <rPr>
        <sz val="8"/>
        <rFont val="Arial"/>
        <family val="2"/>
      </rPr>
      <t>Hors valeurs manquantes.</t>
    </r>
  </si>
  <si>
    <t>Proportion de valeurs manquantes</t>
  </si>
  <si>
    <t>Écoles de commerce, gestion et comptabilité</t>
  </si>
  <si>
    <t>Sciences économiques, gestion</t>
  </si>
  <si>
    <t>AES</t>
  </si>
  <si>
    <t>Pluridroit, sciences économiques, AES</t>
  </si>
  <si>
    <t>Total économie, AES</t>
  </si>
  <si>
    <t>Arts, lettres, sciences du langage</t>
  </si>
  <si>
    <t>Langues</t>
  </si>
  <si>
    <t>Sciences humaines et sociales</t>
  </si>
  <si>
    <t>Plurilettres, langues, sciences humaines</t>
  </si>
  <si>
    <t>Total arts, lettres, langues, SHS</t>
  </si>
  <si>
    <t>Sciences de la nature et de la vie</t>
  </si>
  <si>
    <t>Plurisciences</t>
  </si>
  <si>
    <t>Total sciences</t>
  </si>
  <si>
    <t>Staps</t>
  </si>
  <si>
    <t>Total disciplines générales</t>
  </si>
  <si>
    <t>Médecine-odontologie</t>
  </si>
  <si>
    <t>Pharmacie</t>
  </si>
  <si>
    <t>Plurisanté</t>
  </si>
  <si>
    <t>Total disciplines de santé</t>
  </si>
  <si>
    <t xml:space="preserve">Total </t>
  </si>
  <si>
    <r>
      <rPr>
        <b/>
        <sz val="8"/>
        <rFont val="Arial"/>
        <family val="2"/>
      </rPr>
      <t xml:space="preserve">1. </t>
    </r>
    <r>
      <rPr>
        <sz val="8"/>
        <rFont val="Arial"/>
        <family val="2"/>
      </rPr>
      <t>Ensemble des formations universitaires, y compris les préparations au DUT et les formations d'ingénieurs universitaires.</t>
    </r>
  </si>
  <si>
    <t xml:space="preserve">     dont autres formations</t>
  </si>
  <si>
    <t>© SIES</t>
  </si>
  <si>
    <t>Sciences fondamentales et applications</t>
  </si>
  <si>
    <t>Droit, sciences politiques</t>
  </si>
  <si>
    <t>Agriculteurs, artisans, commerçants et chefs d'entreprise (2)</t>
  </si>
  <si>
    <t>Ensemble
(3)</t>
  </si>
  <si>
    <r>
      <rPr>
        <b/>
        <sz val="8"/>
        <rFont val="Arial"/>
        <family val="2"/>
      </rPr>
      <t>3.</t>
    </r>
    <r>
      <rPr>
        <sz val="8"/>
        <rFont val="Arial"/>
        <family val="2"/>
      </rPr>
      <t xml:space="preserve"> Hors valeurs manquantes.</t>
    </r>
  </si>
  <si>
    <r>
      <rPr>
        <b/>
        <sz val="8"/>
        <rFont val="Arial"/>
        <family val="2"/>
      </rPr>
      <t>2.</t>
    </r>
    <r>
      <rPr>
        <sz val="8"/>
        <rFont val="Arial"/>
        <family val="2"/>
      </rPr>
      <t xml:space="preserve"> Les agriculteurs sont intégrés aux artisans, commerçants et chefs d’entreprises du fait de la faiblesse de leurs effectifs.</t>
    </r>
  </si>
  <si>
    <t>Agriculteurs, artisans, commerçants et chefs d'entreprise (1)</t>
  </si>
  <si>
    <t>Ensemble (2)</t>
  </si>
  <si>
    <t xml:space="preserve">     dont formations d'ingénieurs  (3)</t>
  </si>
  <si>
    <t>Formations d'ingénieurs hors université (3)</t>
  </si>
  <si>
    <t>Écoles paramédicales et sociales (4)</t>
  </si>
  <si>
    <t>Autres écoles et formations (5)</t>
  </si>
  <si>
    <r>
      <rPr>
        <b/>
        <sz val="8"/>
        <rFont val="Arial"/>
        <family val="2"/>
      </rPr>
      <t>1.</t>
    </r>
    <r>
      <rPr>
        <sz val="8"/>
        <rFont val="Arial"/>
        <family val="2"/>
      </rPr>
      <t xml:space="preserve"> Les agriculteurs sont intégrés aux artisans, commerçants et chefs d’entreprises du fait de la faiblesse de leurs effectifs.</t>
    </r>
  </si>
  <si>
    <r>
      <rPr>
        <b/>
        <sz val="8"/>
        <rFont val="Arial"/>
        <family val="2"/>
      </rPr>
      <t xml:space="preserve">2. </t>
    </r>
    <r>
      <rPr>
        <sz val="8"/>
        <rFont val="Arial"/>
        <family val="2"/>
      </rPr>
      <t>Hors valeurs manquantes.</t>
    </r>
  </si>
  <si>
    <r>
      <rPr>
        <b/>
        <sz val="8"/>
        <rFont val="Arial"/>
        <family val="2"/>
      </rPr>
      <t>3.</t>
    </r>
    <r>
      <rPr>
        <sz val="8"/>
        <rFont val="Arial"/>
        <family val="2"/>
      </rPr>
      <t xml:space="preserve"> Y compris les formations d’ingénieurs en partenariat.</t>
    </r>
  </si>
  <si>
    <r>
      <rPr>
        <b/>
        <sz val="8"/>
        <rFont val="Arial"/>
        <family val="2"/>
      </rPr>
      <t xml:space="preserve">5. </t>
    </r>
    <r>
      <rPr>
        <sz val="8"/>
        <rFont val="Arial"/>
        <family val="2"/>
      </rPr>
      <t>Comprend notamment les écoles juridiques et administratives.</t>
    </r>
  </si>
  <si>
    <t>Écoles normales supérieures (ENS)</t>
  </si>
  <si>
    <r>
      <t xml:space="preserve">[1] Origine sociale des étudiants de nationalité française en 2019-2020, </t>
    </r>
    <r>
      <rPr>
        <sz val="9"/>
        <rFont val="Arial"/>
        <family val="2"/>
      </rPr>
      <t>en %</t>
    </r>
  </si>
  <si>
    <r>
      <t>[3]</t>
    </r>
    <r>
      <rPr>
        <sz val="9"/>
        <rFont val="Arial"/>
        <family val="2"/>
      </rPr>
      <t xml:space="preserve"> </t>
    </r>
    <r>
      <rPr>
        <b/>
        <sz val="9"/>
        <rFont val="Arial"/>
        <family val="2"/>
      </rPr>
      <t>Origine sociale des étudiants de nationalité française dans les universités par sexe et par cursus LMD en 2019-2020,</t>
    </r>
    <r>
      <rPr>
        <sz val="9"/>
        <rFont val="Arial"/>
        <family val="2"/>
      </rPr>
      <t xml:space="preserve"> en %</t>
    </r>
  </si>
  <si>
    <r>
      <rPr>
        <b/>
        <sz val="8"/>
        <rFont val="Arial"/>
        <family val="2"/>
      </rPr>
      <t xml:space="preserve">4. </t>
    </r>
    <r>
      <rPr>
        <sz val="8"/>
        <rFont val="Arial"/>
        <family val="2"/>
      </rPr>
      <t>Les données concernant les écoles paramédicales et sociales sont celles de 2018-2019.</t>
    </r>
  </si>
  <si>
    <t>► Champ : France métropolitaine + DROM.</t>
  </si>
  <si>
    <r>
      <t>[2] Origine sociale des étudiants de nationalité française dans les universités</t>
    </r>
    <r>
      <rPr>
        <sz val="9"/>
        <rFont val="Arial"/>
        <family val="2"/>
      </rPr>
      <t xml:space="preserve"> (1) </t>
    </r>
    <r>
      <rPr>
        <b/>
        <sz val="9"/>
        <rFont val="Arial"/>
        <family val="2"/>
      </rPr>
      <t xml:space="preserve">selon la discipline en 2019-2020, </t>
    </r>
    <r>
      <rPr>
        <sz val="9"/>
        <rFont val="Arial"/>
        <family val="2"/>
      </rPr>
      <t>en %</t>
    </r>
  </si>
  <si>
    <t>►Champ : France métropolitaine + DROM.</t>
  </si>
  <si>
    <t>Total (H+F)</t>
  </si>
  <si>
    <t>6.16 L’origine sociale des étudiants français</t>
  </si>
  <si>
    <t xml:space="preserve">MESRI-SIES, Systèmes d’information SISE et Scolarité, enquêtes menées par le SIES sur les établissements d’enseignement supérieur, enquêtes sous la responsabilité des ministères en charge de l’Agriculture, de la Santé, des Affaires sociales et de la Culture.
MESRI-SIES, Enquête sur les stages.
</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</si>
  <si>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</si>
  <si>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</si>
  <si>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</si>
  <si>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</si>
  <si>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Sommaire</t>
  </si>
  <si>
    <t>Précisions</t>
  </si>
  <si>
    <r>
      <t>L’origine sociale</t>
    </r>
    <r>
      <rPr>
        <sz val="8"/>
        <color indexed="8"/>
        <rFont val="Arial"/>
        <family val="2"/>
      </rPr>
      <t xml:space="preserve"> - L’information sur la catégorie socioprofessionnelle n’étant pas disponible pour tous les étudiants étrangers, les résultats ne portent que sur les étudiants de nationalité française. Les pourcentages sont calculés hors valeurs manquantes pour faciliter les comparaisons entre formations. Les inscriptions comptabilisées excluent les inscriptions simultanées à l’université et en CPGE.</t>
    </r>
  </si>
  <si>
    <r>
      <t>Population étudiante, cursus licence-master-doctorat, inscriptions simultanées à l’université et en CPGE</t>
    </r>
    <r>
      <rPr>
        <sz val="8"/>
        <color indexed="8"/>
        <rFont val="Arial"/>
        <family val="2"/>
      </rPr>
      <t xml:space="preserve"> - Voir « Glossaire ».</t>
    </r>
  </si>
  <si>
    <t>Source</t>
  </si>
  <si>
    <t>MESRI-SIES, Systèmes d’information SISE et Scolarité, enquêtes menées par le SIES sur les établissements d’enseignement supérieur, enquêtes sous la responsabilité des ministères en charge de l’Agriculture, de la Santé, des Affaires sociales et de la Culture.</t>
  </si>
  <si>
    <t>MESRI-SIES, Enquête sur les stages.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</si>
  <si>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</si>
  <si>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</si>
  <si>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</si>
  <si>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</si>
  <si>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</si>
  <si>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</si>
  <si>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</si>
  <si>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</si>
  <si>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Origine sociale des étudiants de nationalité française en 2019-2020, en %</t>
  </si>
  <si>
    <t>[3] Origine sociale des étudiants de nationalité française dans les universités par sexe et par cursus LMD en 2019-2020, en %</t>
  </si>
  <si>
    <t>[2] Origine sociale des étudiants de nationalité française dans les universités selon la discipline en 2019-2020, en %</t>
  </si>
  <si>
    <t>Source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</si>
</sst>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6" formatCode="0.0"/>
    <numFmt numFmtId="168" formatCode="0&quot; F&quot;;\ \-0&quot; F&quot;"/>
    <numFmt numFmtId="177" formatCode="0.0%"/>
    <numFmt numFmtId="210" formatCode="_-* #,##0.0\ _€_-;\-* #,##0.0\ _€_-;_-* &quot;-&quot;??\ _€_-;_-@_-"/>
    <numFmt numFmtId="211" formatCode="_-* #,##0\ _€_-;\-* #,##0\ _€_-;_-* &quot;-&quot;??\ _€_-;_-@_-"/>
    <numFmt numFmtId="212" formatCode="_(* #,##0_);_(* \(#,##0\);_(* &quot;-&quot;_);_(@_)"/>
    <numFmt numFmtId="213" formatCode="_(* #,##0.00_);_(* \(#,##0.00\);_(* &quot;-&quot;??_);_(@_)"/>
    <numFmt numFmtId="214" formatCode="_(&quot;$&quot;* #,##0_);_(&quot;$&quot;* \(#,##0\);_(&quot;$&quot;* &quot;-&quot;_);_(@_)"/>
    <numFmt numFmtId="215" formatCode="_(&quot;$&quot;* #,##0.00_);_(&quot;$&quot;* \(#,##0.00\);_(&quot;$&quot;* &quot;-&quot;??_);_(@_)"/>
    <numFmt numFmtId="220" formatCode="_-* #,##0.0\ _€_-;\-* #,##0.0\ _€_-;_-* &quot;-&quot;?\ _€_-;_-@_-"/>
  </numFmts>
  <fonts count="58" x14ac:knownFonts="1">
    <font>
      <sz val="10"/>
      <name val="Arial"/>
    </font>
    <font>
      <sz val="10"/>
      <name val="Arial"/>
    </font>
    <font>
      <b/>
      <sz val="9"/>
      <name val="Arial"/>
      <family val="2"/>
    </font>
    <font>
      <sz val="9"/>
      <name val="Arial"/>
      <family val="2"/>
    </font>
    <font>
      <b/>
      <sz val="9"/>
      <name val="Arial"/>
      <family val="2"/>
    </font>
    <font>
      <sz val="9"/>
      <name val="Arial"/>
      <family val="2"/>
    </font>
    <font>
      <b/>
      <sz val="11"/>
      <name val="Arial"/>
      <family val="2"/>
    </font>
    <font>
      <sz val="8"/>
      <name val="Arial"/>
      <family val="2"/>
    </font>
    <font>
      <b/>
      <sz val="8"/>
      <name val="Arial"/>
      <family val="2"/>
    </font>
    <font>
      <sz val="8"/>
      <name val="Arial"/>
      <family val="2"/>
    </font>
    <font>
      <b/>
      <sz val="8"/>
      <color indexed="9"/>
      <name val="Arial"/>
      <family val="2"/>
    </font>
    <font>
      <b/>
      <sz val="8"/>
      <color indexed="9"/>
      <name val="Arial"/>
      <family val="2"/>
    </font>
    <font>
      <sz val="10"/>
      <name val="Arial"/>
      <family val="2"/>
    </font>
    <font>
      <sz val="10"/>
      <name val="MS Sans Serif"/>
      <family val="2"/>
    </font>
    <font>
      <i/>
      <sz val="8"/>
      <name val="Arial"/>
      <family val="2"/>
    </font>
    <font>
      <u/>
      <sz val="10"/>
      <color indexed="12"/>
      <name val="Arial"/>
      <family val="2"/>
    </font>
    <font>
      <sz val="11"/>
      <name val="Calibri"/>
      <family val="2"/>
    </font>
    <font>
      <b/>
      <sz val="18"/>
      <color indexed="56"/>
      <name val="Cambria"/>
      <family val="2"/>
    </font>
    <font>
      <b/>
      <sz val="8"/>
      <color indexed="12"/>
      <name val="Arial"/>
      <family val="2"/>
    </font>
    <font>
      <b/>
      <sz val="10"/>
      <color indexed="9"/>
      <name val="Arial"/>
      <family val="2"/>
    </font>
    <font>
      <sz val="8"/>
      <color indexed="8"/>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0"/>
        <bgColor indexed="64"/>
      </patternFill>
    </fill>
    <fill>
      <patternFill patternType="solid">
        <fgColor rgb="FF99CCFF"/>
        <bgColor indexed="64"/>
      </patternFill>
    </fill>
  </fills>
  <borders count="2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right style="thin">
        <color indexed="9"/>
      </right>
      <top/>
      <bottom/>
      <diagonal/>
    </border>
    <border>
      <left style="thin">
        <color indexed="9"/>
      </left>
      <right style="thin">
        <color indexed="9"/>
      </right>
      <top/>
      <bottom style="thin">
        <color indexed="9"/>
      </bottom>
      <diagonal/>
    </border>
  </borders>
  <cellStyleXfs count="82">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7" fillId="16" borderId="1"/>
    <xf numFmtId="0" fontId="25" fillId="17" borderId="2" applyNumberFormat="0" applyAlignment="0" applyProtection="0"/>
    <xf numFmtId="0" fontId="7" fillId="0" borderId="3"/>
    <xf numFmtId="0" fontId="19" fillId="18" borderId="5" applyNumberFormat="0" applyAlignment="0" applyProtection="0"/>
    <xf numFmtId="0" fontId="26" fillId="19" borderId="0">
      <alignment horizontal="center"/>
    </xf>
    <xf numFmtId="0" fontId="27" fillId="19" borderId="0">
      <alignment horizontal="center" vertical="center"/>
    </xf>
    <xf numFmtId="0" fontId="12" fillId="20" borderId="0">
      <alignment horizontal="center" wrapText="1"/>
    </xf>
    <xf numFmtId="0" fontId="18" fillId="19" borderId="0">
      <alignment horizontal="center"/>
    </xf>
    <xf numFmtId="212" fontId="28" fillId="0" borderId="0" applyFont="0" applyFill="0" applyBorder="0" applyAlignment="0" applyProtection="0"/>
    <xf numFmtId="213" fontId="12" fillId="0" borderId="0" applyFont="0" applyFill="0" applyBorder="0" applyAlignment="0" applyProtection="0"/>
    <xf numFmtId="213" fontId="28" fillId="0" borderId="0" applyFont="0" applyFill="0" applyBorder="0" applyAlignment="0" applyProtection="0"/>
    <xf numFmtId="214" fontId="28" fillId="0" borderId="0" applyFont="0" applyFill="0" applyBorder="0" applyAlignment="0" applyProtection="0"/>
    <xf numFmtId="215"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20"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21" fillId="20" borderId="0">
      <alignment horizontal="center"/>
    </xf>
    <xf numFmtId="0" fontId="7" fillId="19" borderId="9">
      <alignment wrapText="1"/>
    </xf>
    <xf numFmtId="0" fontId="39" fillId="19" borderId="10"/>
    <xf numFmtId="0" fontId="39" fillId="19" borderId="11"/>
    <xf numFmtId="0" fontId="7" fillId="19" borderId="12">
      <alignment horizontal="center" wrapText="1"/>
    </xf>
    <xf numFmtId="0" fontId="15"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xf numFmtId="0" fontId="40" fillId="0" borderId="4" applyNumberFormat="0" applyFill="0" applyAlignment="0" applyProtection="0"/>
    <xf numFmtId="0" fontId="12" fillId="0" borderId="0" applyFont="0" applyFill="0" applyBorder="0" applyAlignment="0" applyProtection="0"/>
    <xf numFmtId="43" fontId="1" fillId="0" borderId="0" applyFont="0" applyFill="0" applyBorder="0" applyAlignment="0" applyProtection="0"/>
    <xf numFmtId="0" fontId="41" fillId="23" borderId="0" applyNumberFormat="0" applyBorder="0" applyAlignment="0" applyProtection="0"/>
    <xf numFmtId="0" fontId="42" fillId="0" borderId="0"/>
    <xf numFmtId="0" fontId="50" fillId="0" borderId="0"/>
    <xf numFmtId="0" fontId="12" fillId="0" borderId="0"/>
    <xf numFmtId="0" fontId="22" fillId="0" borderId="0"/>
    <xf numFmtId="0" fontId="12" fillId="0" borderId="0"/>
    <xf numFmtId="0" fontId="12" fillId="0" borderId="0"/>
    <xf numFmtId="0" fontId="22" fillId="0" borderId="0"/>
    <xf numFmtId="0" fontId="50" fillId="0" borderId="0"/>
    <xf numFmtId="0" fontId="13" fillId="0" borderId="0"/>
    <xf numFmtId="0" fontId="43" fillId="17" borderId="13"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 fillId="0" borderId="0" applyFont="0" applyFill="0" applyBorder="0" applyAlignment="0" applyProtection="0"/>
    <xf numFmtId="9" fontId="12" fillId="0" borderId="0" applyNumberFormat="0" applyFont="0" applyFill="0" applyBorder="0" applyAlignment="0" applyProtection="0"/>
    <xf numFmtId="0" fontId="7" fillId="19" borderId="3"/>
    <xf numFmtId="0" fontId="27" fillId="19" borderId="0">
      <alignment horizontal="right"/>
    </xf>
    <xf numFmtId="0" fontId="44" fillId="24" borderId="0">
      <alignment horizontal="center"/>
    </xf>
    <xf numFmtId="0" fontId="45" fillId="20" borderId="0"/>
    <xf numFmtId="0" fontId="46" fillId="22" borderId="14">
      <alignment horizontal="left" vertical="top" wrapText="1"/>
    </xf>
    <xf numFmtId="0" fontId="46" fillId="22" borderId="15">
      <alignment horizontal="left" vertical="top"/>
    </xf>
    <xf numFmtId="37" fontId="47" fillId="0" borderId="0"/>
    <xf numFmtId="0" fontId="26" fillId="19" borderId="0">
      <alignment horizontal="center"/>
    </xf>
    <xf numFmtId="0" fontId="17" fillId="0" borderId="0" applyNumberFormat="0" applyFill="0" applyBorder="0" applyAlignment="0" applyProtection="0"/>
    <xf numFmtId="0" fontId="8" fillId="19" borderId="0"/>
    <xf numFmtId="0" fontId="48" fillId="0" borderId="0" applyNumberFormat="0" applyFill="0" applyBorder="0" applyAlignment="0" applyProtection="0"/>
  </cellStyleXfs>
  <cellXfs count="108">
    <xf numFmtId="0" fontId="0" fillId="0" borderId="0" xfId="0"/>
    <xf numFmtId="0" fontId="3" fillId="0" borderId="0" xfId="0" applyFont="1"/>
    <xf numFmtId="0" fontId="5" fillId="0" borderId="0" xfId="0" applyFont="1" applyFill="1"/>
    <xf numFmtId="0" fontId="5" fillId="0" borderId="0" xfId="0" applyFont="1"/>
    <xf numFmtId="0" fontId="4" fillId="0" borderId="0" xfId="0" applyFont="1" applyAlignment="1">
      <alignment horizontal="left"/>
    </xf>
    <xf numFmtId="0" fontId="6" fillId="0" borderId="0" xfId="0" applyFont="1"/>
    <xf numFmtId="0" fontId="7" fillId="0" borderId="0" xfId="0" quotePrefix="1" applyFont="1" applyBorder="1" applyAlignment="1" applyProtection="1">
      <alignment horizontal="left"/>
      <protection locked="0"/>
    </xf>
    <xf numFmtId="0" fontId="7" fillId="0" borderId="0" xfId="0" applyFont="1"/>
    <xf numFmtId="0" fontId="3" fillId="0" borderId="0" xfId="0" applyFont="1" applyAlignment="1">
      <alignment horizontal="right"/>
    </xf>
    <xf numFmtId="0" fontId="3" fillId="0" borderId="0" xfId="0" applyFont="1" applyAlignment="1" applyProtection="1">
      <alignment horizontal="right"/>
      <protection locked="0"/>
    </xf>
    <xf numFmtId="3" fontId="3" fillId="0" borderId="0" xfId="0" applyNumberFormat="1" applyFont="1" applyBorder="1" applyAlignment="1" applyProtection="1">
      <alignment horizontal="right"/>
      <protection locked="0"/>
    </xf>
    <xf numFmtId="0" fontId="3" fillId="0" borderId="0" xfId="0" applyFont="1" applyBorder="1" applyAlignment="1" applyProtection="1">
      <alignment horizontal="right"/>
      <protection locked="0"/>
    </xf>
    <xf numFmtId="0" fontId="2" fillId="0" borderId="0" xfId="0" applyFont="1" applyAlignment="1" applyProtection="1">
      <alignment horizontal="right" wrapText="1"/>
      <protection locked="0"/>
    </xf>
    <xf numFmtId="166" fontId="7" fillId="0" borderId="0" xfId="69" applyNumberFormat="1" applyFont="1" applyBorder="1" applyAlignment="1">
      <alignment horizontal="right"/>
    </xf>
    <xf numFmtId="166" fontId="7" fillId="0" borderId="0" xfId="0" applyNumberFormat="1" applyFont="1" applyBorder="1" applyAlignment="1">
      <alignment horizontal="right"/>
    </xf>
    <xf numFmtId="0" fontId="7" fillId="0" borderId="0" xfId="0" applyFont="1" applyAlignment="1">
      <alignment horizontal="right"/>
    </xf>
    <xf numFmtId="0" fontId="7" fillId="0" borderId="0" xfId="0" applyFont="1" applyBorder="1" applyAlignment="1">
      <alignment horizontal="right"/>
    </xf>
    <xf numFmtId="9" fontId="7" fillId="0" borderId="0" xfId="0" applyNumberFormat="1" applyFont="1" applyBorder="1" applyAlignment="1">
      <alignment horizontal="right"/>
    </xf>
    <xf numFmtId="168" fontId="7" fillId="0" borderId="0" xfId="0" applyNumberFormat="1" applyFont="1" applyAlignment="1" applyProtection="1">
      <alignment horizontal="left"/>
      <protection locked="0"/>
    </xf>
    <xf numFmtId="0" fontId="9" fillId="0" borderId="0" xfId="0" applyFont="1"/>
    <xf numFmtId="0" fontId="10" fillId="25" borderId="0" xfId="0" applyFont="1" applyFill="1" applyBorder="1" applyAlignment="1">
      <alignment horizontal="right" vertical="top" wrapText="1"/>
    </xf>
    <xf numFmtId="0" fontId="10" fillId="25" borderId="0" xfId="0" applyNumberFormat="1" applyFont="1" applyFill="1" applyBorder="1"/>
    <xf numFmtId="0" fontId="10" fillId="25" borderId="16" xfId="0" applyFont="1" applyFill="1" applyBorder="1" applyAlignment="1">
      <alignment horizontal="right" vertical="top" wrapText="1"/>
    </xf>
    <xf numFmtId="0" fontId="10" fillId="25" borderId="16" xfId="0" applyNumberFormat="1" applyFont="1" applyFill="1" applyBorder="1" applyAlignment="1">
      <alignment horizontal="right" vertical="top" wrapText="1"/>
    </xf>
    <xf numFmtId="0" fontId="7" fillId="0" borderId="17" xfId="0" applyFont="1" applyFill="1" applyBorder="1" applyAlignment="1"/>
    <xf numFmtId="3" fontId="7" fillId="0" borderId="17" xfId="0" applyNumberFormat="1" applyFont="1" applyFill="1" applyBorder="1" applyProtection="1">
      <protection locked="0"/>
    </xf>
    <xf numFmtId="3" fontId="7" fillId="0" borderId="17" xfId="0" applyNumberFormat="1" applyFont="1" applyFill="1" applyBorder="1" applyAlignment="1" applyProtection="1">
      <alignment horizontal="right"/>
      <protection locked="0"/>
    </xf>
    <xf numFmtId="0" fontId="7" fillId="0" borderId="0" xfId="0" applyFont="1" applyFill="1"/>
    <xf numFmtId="0" fontId="7" fillId="0" borderId="0" xfId="0" applyFont="1" applyAlignment="1">
      <alignment vertical="center"/>
    </xf>
    <xf numFmtId="0" fontId="14" fillId="0" borderId="0" xfId="0" applyFont="1" applyAlignment="1">
      <alignment horizontal="right"/>
    </xf>
    <xf numFmtId="0" fontId="7" fillId="0" borderId="0" xfId="0" applyFont="1" applyFill="1" applyBorder="1" applyAlignment="1"/>
    <xf numFmtId="3" fontId="7" fillId="0" borderId="0" xfId="0" applyNumberFormat="1" applyFont="1" applyFill="1" applyBorder="1" applyAlignment="1">
      <alignment vertical="center" wrapText="1"/>
    </xf>
    <xf numFmtId="0" fontId="8" fillId="0" borderId="0" xfId="0" quotePrefix="1" applyFont="1" applyBorder="1" applyAlignment="1" applyProtection="1">
      <alignment horizontal="left"/>
      <protection locked="0"/>
    </xf>
    <xf numFmtId="0" fontId="8" fillId="0" borderId="0" xfId="0" applyFont="1" applyFill="1" applyBorder="1" applyAlignment="1"/>
    <xf numFmtId="0" fontId="7" fillId="0" borderId="0" xfId="58" applyFont="1" applyAlignment="1">
      <alignment horizontal="left"/>
    </xf>
    <xf numFmtId="0" fontId="7" fillId="21" borderId="11" xfId="0" applyFont="1" applyFill="1" applyBorder="1" applyAlignment="1"/>
    <xf numFmtId="0" fontId="11" fillId="25" borderId="16" xfId="0" applyFont="1" applyFill="1" applyBorder="1" applyAlignment="1">
      <alignment horizontal="right" vertical="top" wrapText="1"/>
    </xf>
    <xf numFmtId="0" fontId="10" fillId="25" borderId="0" xfId="0" applyFont="1" applyFill="1" applyAlignment="1">
      <alignment horizontal="left" vertical="center" wrapText="1"/>
    </xf>
    <xf numFmtId="0" fontId="2" fillId="0" borderId="0" xfId="0" applyFont="1" applyAlignment="1">
      <alignment horizontal="left"/>
    </xf>
    <xf numFmtId="0" fontId="9" fillId="26" borderId="0" xfId="0" applyFont="1" applyFill="1"/>
    <xf numFmtId="0" fontId="7" fillId="0" borderId="0" xfId="0" applyFont="1" applyAlignment="1"/>
    <xf numFmtId="0" fontId="53"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8" fillId="27" borderId="0" xfId="0" applyFont="1" applyFill="1" applyBorder="1" applyAlignment="1">
      <alignment horizontal="left" vertical="top" wrapText="1"/>
    </xf>
    <xf numFmtId="0" fontId="10" fillId="25" borderId="0" xfId="0" applyFont="1" applyFill="1" applyBorder="1" applyAlignment="1">
      <alignment horizontal="left"/>
    </xf>
    <xf numFmtId="0" fontId="8" fillId="0" borderId="0" xfId="0" applyFont="1" applyAlignment="1"/>
    <xf numFmtId="1" fontId="7" fillId="0" borderId="0" xfId="0" applyNumberFormat="1" applyFont="1" applyAlignment="1">
      <alignment horizontal="right"/>
    </xf>
    <xf numFmtId="0" fontId="10" fillId="25" borderId="18" xfId="0" applyFont="1" applyFill="1" applyBorder="1" applyAlignment="1">
      <alignment horizontal="left" vertical="top" wrapText="1"/>
    </xf>
    <xf numFmtId="168" fontId="2" fillId="0" borderId="0" xfId="0" applyNumberFormat="1" applyFont="1" applyAlignment="1" applyProtection="1">
      <protection locked="0"/>
    </xf>
    <xf numFmtId="210" fontId="10" fillId="25" borderId="16" xfId="55" applyNumberFormat="1" applyFont="1" applyFill="1" applyBorder="1" applyAlignment="1">
      <alignment horizontal="right"/>
    </xf>
    <xf numFmtId="0" fontId="7" fillId="0" borderId="0" xfId="62" applyFont="1"/>
    <xf numFmtId="0" fontId="7" fillId="0" borderId="0" xfId="62" applyFont="1" applyAlignment="1"/>
    <xf numFmtId="210" fontId="10" fillId="25" borderId="16" xfId="55" applyNumberFormat="1" applyFont="1" applyFill="1" applyBorder="1" applyAlignment="1">
      <alignment vertical="top" wrapText="1"/>
    </xf>
    <xf numFmtId="210" fontId="9" fillId="21" borderId="11" xfId="55" applyNumberFormat="1" applyFont="1" applyFill="1" applyBorder="1" applyProtection="1">
      <protection locked="0"/>
    </xf>
    <xf numFmtId="0" fontId="2" fillId="0" borderId="0" xfId="0" applyFont="1" applyAlignment="1"/>
    <xf numFmtId="3" fontId="7" fillId="0" borderId="0" xfId="0" applyNumberFormat="1" applyFont="1" applyFill="1" applyBorder="1" applyAlignment="1">
      <alignment horizontal="right" vertical="center" wrapText="1"/>
    </xf>
    <xf numFmtId="210" fontId="53" fillId="0" borderId="0" xfId="55" applyNumberFormat="1" applyFont="1" applyAlignment="1"/>
    <xf numFmtId="210" fontId="7" fillId="0" borderId="0" xfId="55" applyNumberFormat="1" applyFont="1" applyAlignment="1"/>
    <xf numFmtId="210" fontId="10" fillId="25" borderId="0" xfId="55" applyNumberFormat="1" applyFont="1" applyFill="1" applyBorder="1" applyAlignment="1"/>
    <xf numFmtId="211" fontId="53" fillId="0" borderId="0" xfId="55" applyNumberFormat="1" applyFont="1" applyAlignment="1"/>
    <xf numFmtId="211" fontId="7" fillId="0" borderId="0" xfId="55" applyNumberFormat="1" applyFont="1" applyAlignment="1"/>
    <xf numFmtId="211" fontId="10" fillId="25" borderId="0" xfId="55" applyNumberFormat="1" applyFont="1" applyFill="1" applyBorder="1" applyAlignment="1"/>
    <xf numFmtId="210" fontId="8" fillId="27" borderId="0" xfId="55" applyNumberFormat="1" applyFont="1" applyFill="1" applyBorder="1" applyAlignment="1"/>
    <xf numFmtId="211" fontId="8" fillId="27" borderId="0" xfId="55" applyNumberFormat="1" applyFont="1" applyFill="1" applyBorder="1" applyAlignment="1"/>
    <xf numFmtId="168" fontId="7" fillId="0" borderId="0" xfId="0" applyNumberFormat="1" applyFont="1" applyFill="1" applyBorder="1" applyProtection="1">
      <protection locked="0"/>
    </xf>
    <xf numFmtId="210" fontId="7" fillId="0" borderId="16" xfId="55" applyNumberFormat="1" applyFont="1" applyFill="1" applyBorder="1" applyAlignment="1">
      <alignment horizontal="right"/>
    </xf>
    <xf numFmtId="168" fontId="14" fillId="0" borderId="0" xfId="65" quotePrefix="1" applyNumberFormat="1" applyFont="1" applyFill="1" applyBorder="1" applyAlignment="1" applyProtection="1">
      <alignment horizontal="left"/>
      <protection locked="0"/>
    </xf>
    <xf numFmtId="168" fontId="7" fillId="0" borderId="0" xfId="65" applyNumberFormat="1" applyFont="1" applyFill="1" applyBorder="1" applyProtection="1">
      <protection locked="0"/>
    </xf>
    <xf numFmtId="168" fontId="7" fillId="0" borderId="0" xfId="0" quotePrefix="1" applyNumberFormat="1" applyFont="1" applyFill="1" applyBorder="1" applyAlignment="1" applyProtection="1">
      <alignment horizontal="left"/>
      <protection locked="0"/>
    </xf>
    <xf numFmtId="210" fontId="14" fillId="0" borderId="16" xfId="55" applyNumberFormat="1" applyFont="1" applyFill="1" applyBorder="1" applyAlignment="1">
      <alignment horizontal="right"/>
    </xf>
    <xf numFmtId="0" fontId="9" fillId="0" borderId="0" xfId="0" applyFont="1" applyFill="1" applyAlignment="1">
      <alignment horizontal="left" vertical="top" wrapText="1"/>
    </xf>
    <xf numFmtId="210" fontId="9" fillId="0" borderId="16" xfId="55" applyNumberFormat="1" applyFont="1" applyFill="1" applyBorder="1" applyAlignment="1">
      <alignment vertical="top" wrapText="1"/>
    </xf>
    <xf numFmtId="0" fontId="7" fillId="0" borderId="0" xfId="0" applyFont="1" applyFill="1" applyAlignment="1">
      <alignment horizontal="left" vertical="top" wrapText="1"/>
    </xf>
    <xf numFmtId="177" fontId="7" fillId="0" borderId="0" xfId="69" applyNumberFormat="1" applyFont="1" applyFill="1" applyBorder="1" applyAlignment="1">
      <alignment horizontal="right"/>
    </xf>
    <xf numFmtId="9" fontId="7" fillId="0" borderId="0" xfId="69" applyFont="1" applyFill="1" applyBorder="1" applyAlignment="1">
      <alignment horizontal="right"/>
    </xf>
    <xf numFmtId="0" fontId="5" fillId="0" borderId="0" xfId="0" applyFont="1" applyFill="1" applyBorder="1"/>
    <xf numFmtId="210" fontId="7" fillId="0" borderId="0" xfId="0" applyNumberFormat="1" applyFont="1"/>
    <xf numFmtId="0" fontId="12" fillId="0" borderId="0" xfId="0" applyFont="1"/>
    <xf numFmtId="211" fontId="5" fillId="0" borderId="0" xfId="0" applyNumberFormat="1" applyFont="1" applyFill="1"/>
    <xf numFmtId="2" fontId="7" fillId="0" borderId="0" xfId="69" applyNumberFormat="1" applyFont="1" applyBorder="1" applyAlignment="1">
      <alignment horizontal="right"/>
    </xf>
    <xf numFmtId="210" fontId="9" fillId="0" borderId="0" xfId="0" applyNumberFormat="1" applyFont="1"/>
    <xf numFmtId="0" fontId="16" fillId="0" borderId="0" xfId="0" applyFont="1"/>
    <xf numFmtId="3" fontId="5" fillId="0" borderId="0" xfId="0" applyNumberFormat="1" applyFont="1"/>
    <xf numFmtId="0" fontId="3" fillId="0" borderId="0" xfId="0" applyFont="1" applyFill="1"/>
    <xf numFmtId="220" fontId="5" fillId="0" borderId="0" xfId="0" applyNumberFormat="1" applyFont="1"/>
    <xf numFmtId="49" fontId="54" fillId="0" borderId="0" xfId="0" applyNumberFormat="1" applyFont="1" applyFill="1" applyAlignment="1">
      <alignment vertical="center"/>
    </xf>
    <xf numFmtId="49" fontId="49" fillId="0" borderId="0" xfId="0" applyNumberFormat="1" applyFont="1" applyFill="1"/>
    <xf numFmtId="49" fontId="0" fillId="0" borderId="0" xfId="0" applyNumberFormat="1" applyFill="1"/>
    <xf numFmtId="49" fontId="12" fillId="0" borderId="0" xfId="0" applyNumberFormat="1" applyFont="1" applyFill="1" applyAlignment="1">
      <alignment horizontal="center" wrapText="1"/>
    </xf>
    <xf numFmtId="49" fontId="0" fillId="0" borderId="0" xfId="0" applyNumberFormat="1" applyFill="1" applyAlignment="1">
      <alignment wrapText="1"/>
    </xf>
    <xf numFmtId="49" fontId="52" fillId="0" borderId="0" xfId="52" applyNumberFormat="1" applyFill="1"/>
    <xf numFmtId="49" fontId="55" fillId="0" borderId="0" xfId="0" applyNumberFormat="1" applyFont="1" applyFill="1" applyAlignment="1">
      <alignment vertical="center" wrapText="1"/>
    </xf>
    <xf numFmtId="49" fontId="12" fillId="0" borderId="0" xfId="0" applyNumberFormat="1" applyFont="1" applyFill="1"/>
    <xf numFmtId="49" fontId="2" fillId="0" borderId="0" xfId="0" applyNumberFormat="1" applyFont="1" applyFill="1" applyAlignment="1">
      <alignment wrapText="1"/>
    </xf>
    <xf numFmtId="49" fontId="56" fillId="0" borderId="0" xfId="0" applyNumberFormat="1" applyFont="1" applyFill="1" applyAlignment="1">
      <alignment horizontal="justify" vertical="center" wrapText="1"/>
    </xf>
    <xf numFmtId="49" fontId="54" fillId="0" borderId="0" xfId="0" applyNumberFormat="1" applyFont="1" applyFill="1" applyAlignment="1">
      <alignment vertical="center" wrapText="1"/>
    </xf>
    <xf numFmtId="49" fontId="57" fillId="0" borderId="0" xfId="0" applyNumberFormat="1" applyFont="1" applyFill="1" applyAlignment="1">
      <alignment vertical="center" wrapText="1"/>
    </xf>
    <xf numFmtId="49" fontId="7" fillId="0" borderId="0" xfId="0" applyNumberFormat="1" applyFont="1" applyFill="1" applyAlignment="1">
      <alignment wrapText="1"/>
    </xf>
    <xf numFmtId="49" fontId="7" fillId="0" borderId="0" xfId="0" applyNumberFormat="1" applyFont="1" applyFill="1"/>
    <xf numFmtId="0" fontId="7" fillId="0" borderId="0" xfId="0" applyFont="1" applyFill="1" applyBorder="1" applyAlignment="1">
      <alignment horizontal="left"/>
    </xf>
    <xf numFmtId="0" fontId="7" fillId="0" borderId="0" xfId="0" applyFont="1" applyAlignment="1">
      <alignment horizontal="justify" wrapText="1"/>
    </xf>
    <xf numFmtId="0" fontId="7" fillId="0" borderId="0" xfId="0" applyFont="1" applyAlignment="1">
      <alignment wrapText="1"/>
    </xf>
    <xf numFmtId="0" fontId="0" fillId="0" borderId="0" xfId="0" applyAlignment="1">
      <alignment wrapText="1"/>
    </xf>
    <xf numFmtId="0" fontId="6" fillId="0" borderId="0" xfId="0" applyFont="1"/>
    <xf numFmtId="0" fontId="11" fillId="25" borderId="19" xfId="0" applyFont="1" applyFill="1" applyBorder="1" applyAlignment="1">
      <alignment horizontal="center" vertical="top" wrapText="1"/>
    </xf>
    <xf numFmtId="0" fontId="7" fillId="0" borderId="0" xfId="0" applyFont="1" applyFill="1" applyAlignment="1">
      <alignment horizontal="justify" wrapText="1"/>
    </xf>
    <xf numFmtId="0" fontId="7" fillId="0" borderId="0" xfId="0" applyFont="1" applyFill="1" applyAlignment="1">
      <alignment wrapText="1"/>
    </xf>
    <xf numFmtId="0" fontId="10" fillId="25" borderId="18" xfId="0" applyFont="1" applyFill="1" applyBorder="1" applyAlignment="1">
      <alignment horizontal="left" vertical="top"/>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_RERS2004_06_01"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6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6.1 Notice"/>
      <sheetName val="6.2 Notice"/>
      <sheetName val="6.3 Notice"/>
      <sheetName val="6.4 Notice"/>
      <sheetName val="6.5 Notice"/>
      <sheetName val="6.6 Notice"/>
      <sheetName val="6.7 Notice"/>
      <sheetName val="6.8 Notice"/>
      <sheetName val="6.9 Notice"/>
      <sheetName val="6.10 Notice"/>
      <sheetName val="6.11 Notice"/>
      <sheetName val="6.12 Notice"/>
      <sheetName val="6.13 Notice"/>
      <sheetName val="6.14 Notice"/>
      <sheetName val="6.15 Notice"/>
      <sheetName val="6.16 Notice"/>
      <sheetName val="6.17 Notice"/>
      <sheetName val="6.18 Notice"/>
      <sheetName val="6.19 Notice"/>
      <sheetName val="6.20 Notice"/>
      <sheetName val="6.21 Notice"/>
      <sheetName val="6.22 Notice"/>
      <sheetName val="6.23 Notice"/>
      <sheetName val="6.24 Notice"/>
      <sheetName val="6.25 Notice"/>
      <sheetName val="6.26 Notice"/>
      <sheetName val="6.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100"/>
  <sheetViews>
    <sheetView tabSelected="1" zoomScaleNormal="100" zoomScaleSheetLayoutView="110" workbookViewId="0"/>
  </sheetViews>
  <sheetFormatPr baseColWidth="10" defaultRowHeight="12.75" x14ac:dyDescent="0.2"/>
  <cols>
    <col min="1" max="1" width="90.7109375" style="87" customWidth="1"/>
    <col min="2" max="16384" width="11.42578125" style="87"/>
  </cols>
  <sheetData>
    <row r="1" spans="1:1" x14ac:dyDescent="0.2">
      <c r="A1" s="86" t="s">
        <v>76</v>
      </c>
    </row>
    <row r="3" spans="1:1" ht="27.75" x14ac:dyDescent="0.2">
      <c r="A3" s="88" t="s">
        <v>77</v>
      </c>
    </row>
    <row r="4" spans="1:1" x14ac:dyDescent="0.2">
      <c r="A4" s="89"/>
    </row>
    <row r="6" spans="1:1" ht="102" customHeight="1" x14ac:dyDescent="0.2">
      <c r="A6" s="88" t="s">
        <v>78</v>
      </c>
    </row>
    <row r="8" spans="1:1" x14ac:dyDescent="0.2">
      <c r="A8" s="90" t="s">
        <v>79</v>
      </c>
    </row>
    <row r="10" spans="1:1" ht="15.75" x14ac:dyDescent="0.2">
      <c r="A10" s="91" t="s">
        <v>74</v>
      </c>
    </row>
    <row r="11" spans="1:1" x14ac:dyDescent="0.2">
      <c r="A11" s="86"/>
    </row>
    <row r="12" spans="1:1" x14ac:dyDescent="0.2">
      <c r="A12" s="86"/>
    </row>
    <row r="13" spans="1:1" x14ac:dyDescent="0.2">
      <c r="A13" s="86"/>
    </row>
    <row r="14" spans="1:1" s="92" customFormat="1" x14ac:dyDescent="0.2"/>
    <row r="15" spans="1:1" ht="35.1" customHeight="1" x14ac:dyDescent="0.2">
      <c r="A15" s="85" t="s">
        <v>80</v>
      </c>
    </row>
    <row r="16" spans="1:1" x14ac:dyDescent="0.2">
      <c r="A16" s="93" t="s">
        <v>95</v>
      </c>
    </row>
    <row r="17" spans="1:1" ht="24" x14ac:dyDescent="0.2">
      <c r="A17" s="93" t="s">
        <v>97</v>
      </c>
    </row>
    <row r="18" spans="1:1" ht="24" x14ac:dyDescent="0.2">
      <c r="A18" s="93" t="s">
        <v>96</v>
      </c>
    </row>
    <row r="19" spans="1:1" x14ac:dyDescent="0.2">
      <c r="A19" s="93"/>
    </row>
    <row r="20" spans="1:1" x14ac:dyDescent="0.2">
      <c r="A20" s="93"/>
    </row>
    <row r="21" spans="1:1" x14ac:dyDescent="0.2">
      <c r="A21" s="93"/>
    </row>
    <row r="22" spans="1:1" x14ac:dyDescent="0.2">
      <c r="A22" s="93"/>
    </row>
    <row r="23" spans="1:1" x14ac:dyDescent="0.2">
      <c r="A23" s="93"/>
    </row>
    <row r="24" spans="1:1" x14ac:dyDescent="0.2">
      <c r="A24" s="93"/>
    </row>
    <row r="25" spans="1:1" ht="35.1" customHeight="1" x14ac:dyDescent="0.2">
      <c r="A25" s="85" t="s">
        <v>81</v>
      </c>
    </row>
    <row r="26" spans="1:1" ht="45" x14ac:dyDescent="0.2">
      <c r="A26" s="94" t="s">
        <v>82</v>
      </c>
    </row>
    <row r="27" spans="1:1" ht="22.5" x14ac:dyDescent="0.2">
      <c r="A27" s="94" t="s">
        <v>83</v>
      </c>
    </row>
    <row r="28" spans="1:1" ht="35.1" customHeight="1" x14ac:dyDescent="0.2">
      <c r="A28" s="95" t="s">
        <v>84</v>
      </c>
    </row>
    <row r="29" spans="1:1" ht="33.75" x14ac:dyDescent="0.2">
      <c r="A29" s="96" t="s">
        <v>85</v>
      </c>
    </row>
    <row r="30" spans="1:1" x14ac:dyDescent="0.2">
      <c r="A30" s="96" t="s">
        <v>86</v>
      </c>
    </row>
    <row r="31" spans="1:1" x14ac:dyDescent="0.2">
      <c r="A31" s="92"/>
    </row>
    <row r="32" spans="1:1" ht="22.5" x14ac:dyDescent="0.2">
      <c r="A32" s="97" t="s">
        <v>87</v>
      </c>
    </row>
    <row r="33" spans="1:1" x14ac:dyDescent="0.2">
      <c r="A33" s="98"/>
    </row>
    <row r="34" spans="1:1" x14ac:dyDescent="0.2">
      <c r="A34" s="85" t="s">
        <v>88</v>
      </c>
    </row>
    <row r="35" spans="1:1" x14ac:dyDescent="0.2">
      <c r="A35" s="98"/>
    </row>
    <row r="36" spans="1:1" x14ac:dyDescent="0.2">
      <c r="A36" s="98" t="s">
        <v>89</v>
      </c>
    </row>
    <row r="37" spans="1:1" x14ac:dyDescent="0.2">
      <c r="A37" s="98" t="s">
        <v>90</v>
      </c>
    </row>
    <row r="38" spans="1:1" x14ac:dyDescent="0.2">
      <c r="A38" s="98" t="s">
        <v>91</v>
      </c>
    </row>
    <row r="39" spans="1:1" x14ac:dyDescent="0.2">
      <c r="A39" s="98" t="s">
        <v>92</v>
      </c>
    </row>
    <row r="40" spans="1:1" x14ac:dyDescent="0.2">
      <c r="A40" s="98" t="s">
        <v>93</v>
      </c>
    </row>
    <row r="41" spans="1:1" x14ac:dyDescent="0.2">
      <c r="A41" s="98" t="s">
        <v>94</v>
      </c>
    </row>
    <row r="42" spans="1:1" x14ac:dyDescent="0.2">
      <c r="A42" s="92"/>
    </row>
    <row r="43" spans="1:1" x14ac:dyDescent="0.2">
      <c r="A43" s="92"/>
    </row>
    <row r="44" spans="1:1" x14ac:dyDescent="0.2">
      <c r="A44" s="92"/>
    </row>
    <row r="45" spans="1:1" x14ac:dyDescent="0.2">
      <c r="A45" s="92"/>
    </row>
    <row r="46" spans="1:1" x14ac:dyDescent="0.2">
      <c r="A46" s="92"/>
    </row>
    <row r="47" spans="1:1" x14ac:dyDescent="0.2">
      <c r="A47" s="92"/>
    </row>
    <row r="48" spans="1:1" x14ac:dyDescent="0.2">
      <c r="A48" s="92"/>
    </row>
    <row r="49" spans="1:1" x14ac:dyDescent="0.2">
      <c r="A49" s="92"/>
    </row>
    <row r="50" spans="1:1" x14ac:dyDescent="0.2">
      <c r="A50" s="92"/>
    </row>
    <row r="51" spans="1:1" x14ac:dyDescent="0.2">
      <c r="A51" s="92"/>
    </row>
    <row r="52" spans="1:1" x14ac:dyDescent="0.2">
      <c r="A52" s="92"/>
    </row>
    <row r="53" spans="1:1" x14ac:dyDescent="0.2">
      <c r="A53" s="92"/>
    </row>
    <row r="54" spans="1:1" x14ac:dyDescent="0.2">
      <c r="A54" s="92"/>
    </row>
    <row r="55" spans="1:1" x14ac:dyDescent="0.2">
      <c r="A55" s="92"/>
    </row>
    <row r="56" spans="1:1" x14ac:dyDescent="0.2">
      <c r="A56" s="92"/>
    </row>
    <row r="57" spans="1:1" x14ac:dyDescent="0.2">
      <c r="A57" s="92"/>
    </row>
    <row r="58" spans="1:1" x14ac:dyDescent="0.2">
      <c r="A58" s="92"/>
    </row>
    <row r="59" spans="1:1" x14ac:dyDescent="0.2">
      <c r="A59" s="92"/>
    </row>
    <row r="60" spans="1:1" x14ac:dyDescent="0.2">
      <c r="A60" s="92"/>
    </row>
    <row r="61" spans="1:1" x14ac:dyDescent="0.2">
      <c r="A61" s="92"/>
    </row>
    <row r="62" spans="1:1" x14ac:dyDescent="0.2">
      <c r="A62" s="92"/>
    </row>
    <row r="63" spans="1:1" x14ac:dyDescent="0.2">
      <c r="A63" s="92"/>
    </row>
    <row r="64" spans="1:1" x14ac:dyDescent="0.2">
      <c r="A64" s="92"/>
    </row>
    <row r="65" spans="1:1" x14ac:dyDescent="0.2">
      <c r="A65" s="92"/>
    </row>
    <row r="66" spans="1:1" x14ac:dyDescent="0.2">
      <c r="A66" s="92"/>
    </row>
    <row r="67" spans="1:1" x14ac:dyDescent="0.2">
      <c r="A67" s="92"/>
    </row>
    <row r="68" spans="1:1" x14ac:dyDescent="0.2">
      <c r="A68" s="92"/>
    </row>
    <row r="69" spans="1:1" x14ac:dyDescent="0.2">
      <c r="A69" s="92"/>
    </row>
    <row r="70" spans="1:1" x14ac:dyDescent="0.2">
      <c r="A70" s="92"/>
    </row>
    <row r="71" spans="1:1" x14ac:dyDescent="0.2">
      <c r="A71" s="92"/>
    </row>
    <row r="72" spans="1:1" x14ac:dyDescent="0.2">
      <c r="A72" s="92"/>
    </row>
    <row r="73" spans="1:1" x14ac:dyDescent="0.2">
      <c r="A73" s="92"/>
    </row>
    <row r="74" spans="1:1" x14ac:dyDescent="0.2">
      <c r="A74" s="92"/>
    </row>
    <row r="75" spans="1:1" x14ac:dyDescent="0.2">
      <c r="A75" s="92"/>
    </row>
    <row r="76" spans="1:1" x14ac:dyDescent="0.2">
      <c r="A76" s="92"/>
    </row>
    <row r="77" spans="1:1" x14ac:dyDescent="0.2">
      <c r="A77" s="92"/>
    </row>
    <row r="78" spans="1:1" x14ac:dyDescent="0.2">
      <c r="A78" s="92"/>
    </row>
    <row r="79" spans="1:1" x14ac:dyDescent="0.2">
      <c r="A79" s="92"/>
    </row>
    <row r="80" spans="1:1" x14ac:dyDescent="0.2">
      <c r="A80" s="92"/>
    </row>
    <row r="81" spans="1:1" x14ac:dyDescent="0.2">
      <c r="A81" s="92"/>
    </row>
    <row r="82" spans="1:1" x14ac:dyDescent="0.2">
      <c r="A82" s="92"/>
    </row>
    <row r="83" spans="1:1" x14ac:dyDescent="0.2">
      <c r="A83" s="92"/>
    </row>
    <row r="84" spans="1:1" x14ac:dyDescent="0.2">
      <c r="A84" s="92"/>
    </row>
    <row r="85" spans="1:1" x14ac:dyDescent="0.2">
      <c r="A85" s="92"/>
    </row>
    <row r="86" spans="1:1" x14ac:dyDescent="0.2">
      <c r="A86" s="92"/>
    </row>
    <row r="87" spans="1:1" x14ac:dyDescent="0.2">
      <c r="A87" s="92"/>
    </row>
    <row r="88" spans="1:1" x14ac:dyDescent="0.2">
      <c r="A88" s="92"/>
    </row>
    <row r="89" spans="1:1" x14ac:dyDescent="0.2">
      <c r="A89" s="92"/>
    </row>
    <row r="90" spans="1:1" x14ac:dyDescent="0.2">
      <c r="A90" s="92"/>
    </row>
    <row r="91" spans="1:1" x14ac:dyDescent="0.2">
      <c r="A91" s="92"/>
    </row>
    <row r="92" spans="1:1" x14ac:dyDescent="0.2">
      <c r="A92" s="92"/>
    </row>
    <row r="93" spans="1:1" x14ac:dyDescent="0.2">
      <c r="A93" s="92"/>
    </row>
    <row r="94" spans="1:1" x14ac:dyDescent="0.2">
      <c r="A94" s="92"/>
    </row>
    <row r="95" spans="1:1" x14ac:dyDescent="0.2">
      <c r="A95" s="92"/>
    </row>
    <row r="96" spans="1:1" x14ac:dyDescent="0.2">
      <c r="A96" s="92"/>
    </row>
    <row r="97" spans="1:1" x14ac:dyDescent="0.2">
      <c r="A97" s="92"/>
    </row>
    <row r="98" spans="1:1" x14ac:dyDescent="0.2">
      <c r="A98" s="92"/>
    </row>
    <row r="99" spans="1:1" x14ac:dyDescent="0.2">
      <c r="A99" s="92"/>
    </row>
    <row r="100" spans="1:1" x14ac:dyDescent="0.2">
      <c r="A100" s="92"/>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29"/>
  <sheetViews>
    <sheetView topLeftCell="A4" zoomScaleNormal="100" workbookViewId="0">
      <selection activeCell="A24" sqref="A24"/>
    </sheetView>
  </sheetViews>
  <sheetFormatPr baseColWidth="10" defaultRowHeight="12" x14ac:dyDescent="0.2"/>
  <cols>
    <col min="1" max="1" width="44.7109375" style="1" customWidth="1"/>
    <col min="2" max="9" width="13.5703125" style="8" customWidth="1"/>
    <col min="10" max="16384" width="11.42578125" style="1"/>
  </cols>
  <sheetData>
    <row r="1" spans="1:11" ht="15" x14ac:dyDescent="0.25">
      <c r="A1" s="5" t="s">
        <v>74</v>
      </c>
    </row>
    <row r="3" spans="1:11" x14ac:dyDescent="0.2">
      <c r="A3" s="48" t="s">
        <v>67</v>
      </c>
      <c r="B3" s="48"/>
      <c r="C3" s="9"/>
      <c r="D3" s="9"/>
      <c r="E3" s="9"/>
      <c r="F3" s="9"/>
      <c r="G3" s="9"/>
      <c r="H3" s="9"/>
    </row>
    <row r="4" spans="1:11" x14ac:dyDescent="0.2">
      <c r="A4" s="18"/>
      <c r="B4" s="10"/>
      <c r="C4" s="9"/>
      <c r="D4" s="11"/>
      <c r="E4" s="9"/>
      <c r="F4" s="9"/>
      <c r="G4" s="12"/>
      <c r="H4" s="9"/>
    </row>
    <row r="5" spans="1:11" s="7" customFormat="1" ht="78" customHeight="1" x14ac:dyDescent="0.2">
      <c r="A5" s="20"/>
      <c r="B5" s="22" t="s">
        <v>56</v>
      </c>
      <c r="C5" s="22" t="s">
        <v>9</v>
      </c>
      <c r="D5" s="22" t="s">
        <v>6</v>
      </c>
      <c r="E5" s="22" t="s">
        <v>4</v>
      </c>
      <c r="F5" s="22" t="s">
        <v>5</v>
      </c>
      <c r="G5" s="23" t="s">
        <v>11</v>
      </c>
      <c r="H5" s="23" t="s">
        <v>57</v>
      </c>
      <c r="I5" s="23" t="s">
        <v>26</v>
      </c>
    </row>
    <row r="6" spans="1:11" s="7" customFormat="1" ht="15.75" customHeight="1" x14ac:dyDescent="0.2">
      <c r="A6" s="64" t="s">
        <v>14</v>
      </c>
      <c r="B6" s="65">
        <v>9.1479588381293091</v>
      </c>
      <c r="C6" s="65">
        <v>33.174348330139559</v>
      </c>
      <c r="D6" s="65">
        <v>15.058264843093275</v>
      </c>
      <c r="E6" s="65">
        <v>17.257468855698402</v>
      </c>
      <c r="F6" s="65">
        <v>10.868136202287568</v>
      </c>
      <c r="G6" s="65">
        <v>14.49382293065189</v>
      </c>
      <c r="H6" s="65">
        <v>100</v>
      </c>
      <c r="I6" s="65">
        <v>9.4514832469606009</v>
      </c>
      <c r="J6" s="76"/>
    </row>
    <row r="7" spans="1:11" s="29" customFormat="1" ht="13.5" customHeight="1" x14ac:dyDescent="0.2">
      <c r="A7" s="66" t="s">
        <v>20</v>
      </c>
      <c r="B7" s="69">
        <v>10.462628936062215</v>
      </c>
      <c r="C7" s="69">
        <v>30.339176622011131</v>
      </c>
      <c r="D7" s="69">
        <v>17.867048565161429</v>
      </c>
      <c r="E7" s="69">
        <v>19.881986113880682</v>
      </c>
      <c r="F7" s="69">
        <v>12.871852509834492</v>
      </c>
      <c r="G7" s="69">
        <v>8.5773072530500514</v>
      </c>
      <c r="H7" s="69">
        <v>100.00000000000001</v>
      </c>
      <c r="I7" s="69">
        <v>3.1480441042208018</v>
      </c>
      <c r="K7" s="77"/>
    </row>
    <row r="8" spans="1:11" s="29" customFormat="1" ht="13.5" customHeight="1" x14ac:dyDescent="0.2">
      <c r="A8" s="66" t="s">
        <v>58</v>
      </c>
      <c r="B8" s="69">
        <v>9.0952399857080461</v>
      </c>
      <c r="C8" s="69">
        <v>44.305053793322479</v>
      </c>
      <c r="D8" s="69">
        <v>16.467505657231332</v>
      </c>
      <c r="E8" s="69">
        <v>12.874667513597204</v>
      </c>
      <c r="F8" s="69">
        <v>8.4560720949620851</v>
      </c>
      <c r="G8" s="69">
        <v>8.8014609551788485</v>
      </c>
      <c r="H8" s="69">
        <v>100</v>
      </c>
      <c r="I8" s="69">
        <v>5.7050874106240403</v>
      </c>
    </row>
    <row r="9" spans="1:11" s="29" customFormat="1" ht="13.5" customHeight="1" x14ac:dyDescent="0.2">
      <c r="A9" s="66" t="s">
        <v>48</v>
      </c>
      <c r="B9" s="69">
        <v>9.0195885773494222</v>
      </c>
      <c r="C9" s="69">
        <v>33.203308531258649</v>
      </c>
      <c r="D9" s="69">
        <v>14.749761060445007</v>
      </c>
      <c r="E9" s="69">
        <v>17.097442676837602</v>
      </c>
      <c r="F9" s="69">
        <v>10.724947076005108</v>
      </c>
      <c r="G9" s="69">
        <v>15.204952078104206</v>
      </c>
      <c r="H9" s="69">
        <v>100</v>
      </c>
      <c r="I9" s="69">
        <v>10.108380934333905</v>
      </c>
    </row>
    <row r="10" spans="1:11" s="7" customFormat="1" ht="15.75" customHeight="1" x14ac:dyDescent="0.2">
      <c r="A10" s="67" t="s">
        <v>59</v>
      </c>
      <c r="B10" s="65">
        <v>12.068276266002249</v>
      </c>
      <c r="C10" s="65">
        <v>54.370926805685968</v>
      </c>
      <c r="D10" s="65">
        <v>11.85909652947575</v>
      </c>
      <c r="E10" s="65">
        <v>9.1434787055028224</v>
      </c>
      <c r="F10" s="65">
        <v>5.3577903182321061</v>
      </c>
      <c r="G10" s="65">
        <v>7.2004313751011031</v>
      </c>
      <c r="H10" s="65">
        <v>99.999999999999986</v>
      </c>
      <c r="I10" s="65">
        <v>9.3954530522166166</v>
      </c>
    </row>
    <row r="11" spans="1:11" s="7" customFormat="1" ht="15.75" customHeight="1" x14ac:dyDescent="0.2">
      <c r="A11" s="64" t="s">
        <v>16</v>
      </c>
      <c r="B11" s="65">
        <v>12.22634542097556</v>
      </c>
      <c r="C11" s="65">
        <v>15.299644374107524</v>
      </c>
      <c r="D11" s="65">
        <v>14.588392589156593</v>
      </c>
      <c r="E11" s="65">
        <v>19.74633232375599</v>
      </c>
      <c r="F11" s="65">
        <v>22.955605882834458</v>
      </c>
      <c r="G11" s="65">
        <v>15.183679409169873</v>
      </c>
      <c r="H11" s="65">
        <v>100</v>
      </c>
      <c r="I11" s="65">
        <v>10.705845089296592</v>
      </c>
    </row>
    <row r="12" spans="1:11" s="7" customFormat="1" ht="15.75" customHeight="1" x14ac:dyDescent="0.2">
      <c r="A12" s="64" t="s">
        <v>23</v>
      </c>
      <c r="B12" s="65">
        <v>10.805573147561748</v>
      </c>
      <c r="C12" s="65">
        <v>51.930335655478153</v>
      </c>
      <c r="D12" s="65">
        <v>12.590246991766939</v>
      </c>
      <c r="E12" s="65">
        <v>10.980367321089297</v>
      </c>
      <c r="F12" s="65">
        <v>7.0892970234325521</v>
      </c>
      <c r="G12" s="65">
        <v>6.6041798606713105</v>
      </c>
      <c r="H12" s="65">
        <v>100</v>
      </c>
      <c r="I12" s="65">
        <v>3.1846665113370207</v>
      </c>
    </row>
    <row r="13" spans="1:11" s="7" customFormat="1" ht="15.75" customHeight="1" x14ac:dyDescent="0.2">
      <c r="A13" s="64" t="s">
        <v>27</v>
      </c>
      <c r="B13" s="65">
        <v>19.238600169334354</v>
      </c>
      <c r="C13" s="65">
        <v>49.930451961456271</v>
      </c>
      <c r="D13" s="65">
        <v>9.5784784098697742</v>
      </c>
      <c r="E13" s="65">
        <v>9.4041043422166659</v>
      </c>
      <c r="F13" s="65">
        <v>4.5347337015683591</v>
      </c>
      <c r="G13" s="65">
        <v>7.3136314155545694</v>
      </c>
      <c r="H13" s="65">
        <v>99.999999999999986</v>
      </c>
      <c r="I13" s="65">
        <v>36.735917154480873</v>
      </c>
    </row>
    <row r="14" spans="1:11" s="7" customFormat="1" ht="15.75" customHeight="1" x14ac:dyDescent="0.2">
      <c r="A14" s="64" t="s">
        <v>21</v>
      </c>
      <c r="B14" s="65">
        <v>15.348174650500232</v>
      </c>
      <c r="C14" s="65">
        <v>45.878884250977272</v>
      </c>
      <c r="D14" s="65">
        <v>11.694162856953556</v>
      </c>
      <c r="E14" s="65">
        <v>11.329755515802027</v>
      </c>
      <c r="F14" s="65">
        <v>6.7514741933346585</v>
      </c>
      <c r="G14" s="65">
        <v>8.9975485324322531</v>
      </c>
      <c r="H14" s="65">
        <v>100</v>
      </c>
      <c r="I14" s="65">
        <v>15.841418534626966</v>
      </c>
    </row>
    <row r="15" spans="1:11" s="7" customFormat="1" ht="15.75" customHeight="1" x14ac:dyDescent="0.2">
      <c r="A15" s="64" t="s">
        <v>66</v>
      </c>
      <c r="B15" s="65">
        <v>7.080242751180041</v>
      </c>
      <c r="C15" s="65">
        <v>64.244774106540788</v>
      </c>
      <c r="D15" s="65">
        <v>9.8617666891436286</v>
      </c>
      <c r="E15" s="65">
        <v>6.8273769386378955</v>
      </c>
      <c r="F15" s="65">
        <v>2.3263654753877274</v>
      </c>
      <c r="G15" s="65">
        <v>9.659474039109913</v>
      </c>
      <c r="H15" s="65">
        <v>100</v>
      </c>
      <c r="I15" s="65">
        <v>4.996796925048046</v>
      </c>
    </row>
    <row r="16" spans="1:11" s="7" customFormat="1" ht="15.75" customHeight="1" x14ac:dyDescent="0.2">
      <c r="A16" s="68" t="s">
        <v>22</v>
      </c>
      <c r="B16" s="65">
        <v>14.135389682109365</v>
      </c>
      <c r="C16" s="65">
        <v>46.378295881277985</v>
      </c>
      <c r="D16" s="65">
        <v>15.316183705845734</v>
      </c>
      <c r="E16" s="65">
        <v>11.275779665441693</v>
      </c>
      <c r="F16" s="65">
        <v>5.420005221198064</v>
      </c>
      <c r="G16" s="65">
        <v>7.4743458441271562</v>
      </c>
      <c r="H16" s="65">
        <v>100</v>
      </c>
      <c r="I16" s="65">
        <v>44.078474530590242</v>
      </c>
    </row>
    <row r="17" spans="1:10" s="7" customFormat="1" ht="15.75" customHeight="1" x14ac:dyDescent="0.2">
      <c r="A17" s="64" t="s">
        <v>60</v>
      </c>
      <c r="B17" s="65">
        <v>15.154217194877543</v>
      </c>
      <c r="C17" s="65">
        <v>23.743163830293149</v>
      </c>
      <c r="D17" s="65">
        <v>9.4339141954550101</v>
      </c>
      <c r="E17" s="65">
        <v>31.126227113692721</v>
      </c>
      <c r="F17" s="65">
        <v>18.545976425829682</v>
      </c>
      <c r="G17" s="65">
        <v>1.9965012398518973</v>
      </c>
      <c r="H17" s="65">
        <v>99.999999999999986</v>
      </c>
      <c r="I17" s="65">
        <v>13.645830277785926</v>
      </c>
    </row>
    <row r="18" spans="1:10" x14ac:dyDescent="0.2">
      <c r="A18" s="64" t="s">
        <v>61</v>
      </c>
      <c r="B18" s="65">
        <v>12.601290924644218</v>
      </c>
      <c r="C18" s="65">
        <v>46.367524690877985</v>
      </c>
      <c r="D18" s="65">
        <v>11.066179329652384</v>
      </c>
      <c r="E18" s="65">
        <v>11.473676024574228</v>
      </c>
      <c r="F18" s="65">
        <v>6.4857298390232518</v>
      </c>
      <c r="G18" s="65">
        <v>12.005599191227933</v>
      </c>
      <c r="H18" s="65">
        <v>100</v>
      </c>
      <c r="I18" s="65">
        <v>34.609047638419916</v>
      </c>
    </row>
    <row r="19" spans="1:10" s="7" customFormat="1" ht="15.75" customHeight="1" x14ac:dyDescent="0.2">
      <c r="A19" s="21" t="s">
        <v>15</v>
      </c>
      <c r="B19" s="49">
        <v>10.86122161261541</v>
      </c>
      <c r="C19" s="49">
        <v>34.384831142199417</v>
      </c>
      <c r="D19" s="49">
        <v>13.961737724474151</v>
      </c>
      <c r="E19" s="49">
        <v>16.824852240181798</v>
      </c>
      <c r="F19" s="49">
        <v>11.51619565913942</v>
      </c>
      <c r="G19" s="49">
        <v>12.451161621389804</v>
      </c>
      <c r="H19" s="49">
        <v>99.999999999999986</v>
      </c>
      <c r="I19" s="49">
        <v>13.867340002437119</v>
      </c>
    </row>
    <row r="20" spans="1:10" s="7" customFormat="1" ht="11.25" x14ac:dyDescent="0.2">
      <c r="A20" s="32" t="s">
        <v>70</v>
      </c>
      <c r="B20" s="13"/>
      <c r="C20" s="13"/>
      <c r="D20" s="13"/>
      <c r="E20" s="13"/>
      <c r="F20" s="13"/>
      <c r="G20" s="13"/>
      <c r="H20" s="14"/>
      <c r="I20" s="55" t="s">
        <v>49</v>
      </c>
    </row>
    <row r="21" spans="1:10" s="7" customFormat="1" ht="11.25" x14ac:dyDescent="0.2">
      <c r="A21" s="99" t="s">
        <v>62</v>
      </c>
      <c r="B21" s="99"/>
      <c r="C21" s="99"/>
      <c r="D21" s="99"/>
      <c r="E21" s="99"/>
      <c r="F21" s="99"/>
      <c r="G21" s="99"/>
      <c r="H21" s="99"/>
      <c r="I21" s="99"/>
      <c r="J21" s="99"/>
    </row>
    <row r="22" spans="1:10" s="7" customFormat="1" ht="11.25" x14ac:dyDescent="0.2">
      <c r="A22" s="50" t="s">
        <v>63</v>
      </c>
      <c r="B22" s="13"/>
      <c r="C22" s="13"/>
      <c r="D22" s="13"/>
      <c r="E22" s="13"/>
      <c r="F22" s="79"/>
      <c r="G22" s="13"/>
      <c r="H22" s="14"/>
      <c r="I22" s="15"/>
    </row>
    <row r="23" spans="1:10" s="7" customFormat="1" ht="11.25" x14ac:dyDescent="0.2">
      <c r="A23" s="51" t="s">
        <v>64</v>
      </c>
      <c r="B23" s="16"/>
      <c r="C23" s="16"/>
      <c r="D23" s="16"/>
      <c r="E23" s="16"/>
      <c r="F23" s="16"/>
      <c r="G23" s="17"/>
      <c r="H23" s="16"/>
      <c r="I23" s="15"/>
    </row>
    <row r="24" spans="1:10" s="7" customFormat="1" ht="11.25" x14ac:dyDescent="0.2">
      <c r="A24" s="6" t="s">
        <v>69</v>
      </c>
      <c r="B24" s="16"/>
      <c r="C24" s="16"/>
      <c r="D24" s="16"/>
      <c r="E24" s="16"/>
      <c r="F24" s="16"/>
      <c r="G24" s="17"/>
      <c r="H24" s="16"/>
      <c r="I24" s="15"/>
    </row>
    <row r="25" spans="1:10" s="7" customFormat="1" ht="11.25" x14ac:dyDescent="0.2">
      <c r="A25" s="34" t="s">
        <v>65</v>
      </c>
      <c r="B25" s="16"/>
      <c r="C25" s="16"/>
      <c r="D25" s="16"/>
      <c r="E25" s="16"/>
      <c r="F25" s="16"/>
      <c r="G25" s="17"/>
      <c r="H25" s="16"/>
      <c r="I25" s="15"/>
    </row>
    <row r="26" spans="1:10" s="7" customFormat="1" ht="11.25" x14ac:dyDescent="0.2">
      <c r="A26" s="34"/>
      <c r="B26" s="16"/>
      <c r="C26" s="16"/>
      <c r="D26" s="16"/>
      <c r="E26" s="16"/>
      <c r="F26" s="16"/>
      <c r="G26" s="17"/>
      <c r="H26" s="16"/>
      <c r="I26" s="15"/>
    </row>
    <row r="27" spans="1:10" s="7" customFormat="1" ht="11.25" x14ac:dyDescent="0.2">
      <c r="A27" s="34" t="s">
        <v>98</v>
      </c>
      <c r="B27" s="16"/>
      <c r="C27" s="16"/>
      <c r="D27" s="16"/>
      <c r="E27" s="16"/>
      <c r="F27" s="16"/>
      <c r="G27" s="17"/>
      <c r="H27" s="16"/>
      <c r="I27" s="15"/>
    </row>
    <row r="28" spans="1:10" s="7" customFormat="1" ht="45" customHeight="1" x14ac:dyDescent="0.2">
      <c r="A28" s="100" t="s">
        <v>75</v>
      </c>
      <c r="B28" s="101"/>
      <c r="C28" s="101"/>
      <c r="D28" s="101"/>
      <c r="E28" s="101"/>
      <c r="F28" s="101"/>
      <c r="G28" s="101"/>
      <c r="H28" s="101"/>
      <c r="I28" s="102"/>
    </row>
    <row r="29" spans="1:10" x14ac:dyDescent="0.2">
      <c r="A29" s="7"/>
    </row>
  </sheetData>
  <mergeCells count="2">
    <mergeCell ref="A21:J21"/>
    <mergeCell ref="A28:I28"/>
  </mergeCells>
  <pageMargins left="0.78740157499999996" right="0.78740157499999996" top="0.984251969" bottom="0.984251969" header="0.4921259845" footer="0.4921259845"/>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G34"/>
  <sheetViews>
    <sheetView topLeftCell="A10" zoomScaleNormal="100" workbookViewId="0">
      <selection activeCell="A31" sqref="A31:IV31"/>
    </sheetView>
  </sheetViews>
  <sheetFormatPr baseColWidth="10" defaultRowHeight="12" x14ac:dyDescent="0.2"/>
  <cols>
    <col min="1" max="1" width="36.28515625" style="3" customWidth="1"/>
    <col min="2" max="2" width="13.140625" style="3" customWidth="1"/>
    <col min="3" max="3" width="12.5703125" style="3" customWidth="1"/>
    <col min="4" max="4" width="13" style="3" customWidth="1"/>
    <col min="5" max="7" width="10.140625" style="3" customWidth="1"/>
    <col min="8" max="8" width="8.85546875" style="3" bestFit="1" customWidth="1"/>
    <col min="9" max="9" width="12.42578125" style="2" customWidth="1"/>
    <col min="10" max="10" width="14.42578125" style="2" bestFit="1" customWidth="1"/>
    <col min="11" max="33" width="11.42578125" style="2"/>
    <col min="34" max="16384" width="11.42578125" style="3"/>
  </cols>
  <sheetData>
    <row r="1" spans="1:33" ht="15" x14ac:dyDescent="0.25">
      <c r="A1" s="103" t="s">
        <v>74</v>
      </c>
      <c r="B1" s="103"/>
    </row>
    <row r="3" spans="1:33" ht="12.75" x14ac:dyDescent="0.2">
      <c r="A3" s="38" t="s">
        <v>71</v>
      </c>
      <c r="B3" s="38"/>
      <c r="C3" s="38"/>
      <c r="D3" s="38"/>
      <c r="E3" s="38"/>
      <c r="F3" s="38"/>
      <c r="G3"/>
      <c r="H3"/>
    </row>
    <row r="4" spans="1:33" ht="12.75" x14ac:dyDescent="0.2">
      <c r="A4" s="40"/>
      <c r="B4" s="15"/>
      <c r="C4" s="15"/>
      <c r="D4" s="15"/>
      <c r="E4" s="15"/>
      <c r="F4" s="15"/>
      <c r="G4"/>
      <c r="H4"/>
    </row>
    <row r="5" spans="1:33" ht="67.5" x14ac:dyDescent="0.2">
      <c r="A5" s="47"/>
      <c r="B5" s="22" t="s">
        <v>52</v>
      </c>
      <c r="C5" s="22" t="s">
        <v>9</v>
      </c>
      <c r="D5" s="22" t="s">
        <v>10</v>
      </c>
      <c r="E5" s="22" t="s">
        <v>4</v>
      </c>
      <c r="F5" s="22" t="s">
        <v>5</v>
      </c>
      <c r="G5" s="23" t="s">
        <v>11</v>
      </c>
      <c r="H5" s="23" t="s">
        <v>53</v>
      </c>
      <c r="I5" s="23" t="s">
        <v>26</v>
      </c>
      <c r="J5" s="23" t="s">
        <v>8</v>
      </c>
      <c r="AA5" s="3"/>
      <c r="AB5" s="3"/>
      <c r="AC5" s="3"/>
      <c r="AD5" s="3"/>
      <c r="AE5" s="3"/>
      <c r="AF5" s="3"/>
      <c r="AG5" s="3"/>
    </row>
    <row r="6" spans="1:33" x14ac:dyDescent="0.2">
      <c r="A6" s="41" t="s">
        <v>51</v>
      </c>
      <c r="B6" s="56">
        <v>10.166654963368677</v>
      </c>
      <c r="C6" s="56">
        <v>36.257402335978277</v>
      </c>
      <c r="D6" s="56">
        <v>13.092479460712029</v>
      </c>
      <c r="E6" s="56">
        <v>16.526812255693656</v>
      </c>
      <c r="F6" s="56">
        <v>9.6089928141750338</v>
      </c>
      <c r="G6" s="56">
        <v>14.347658170072327</v>
      </c>
      <c r="H6" s="56">
        <v>100</v>
      </c>
      <c r="I6" s="56">
        <v>6.8586627133794069</v>
      </c>
      <c r="J6" s="59">
        <v>183476</v>
      </c>
      <c r="AA6" s="3"/>
      <c r="AB6" s="3"/>
      <c r="AC6" s="3"/>
      <c r="AD6" s="3"/>
      <c r="AE6" s="3"/>
      <c r="AF6" s="3"/>
      <c r="AG6" s="3"/>
    </row>
    <row r="7" spans="1:33" x14ac:dyDescent="0.2">
      <c r="A7" s="42" t="s">
        <v>28</v>
      </c>
      <c r="B7" s="57">
        <v>11.564560702656852</v>
      </c>
      <c r="C7" s="57">
        <v>29.798615481434865</v>
      </c>
      <c r="D7" s="57">
        <v>13.862286918214901</v>
      </c>
      <c r="E7" s="57">
        <v>18.505622896544175</v>
      </c>
      <c r="F7" s="57">
        <v>12.713765835773113</v>
      </c>
      <c r="G7" s="57">
        <v>13.555148165376091</v>
      </c>
      <c r="H7" s="57">
        <v>100</v>
      </c>
      <c r="I7" s="57">
        <v>11.276461448825014</v>
      </c>
      <c r="J7" s="60">
        <v>164768</v>
      </c>
      <c r="AA7" s="3"/>
      <c r="AB7" s="3"/>
      <c r="AC7" s="3"/>
      <c r="AD7" s="3"/>
      <c r="AE7" s="3"/>
      <c r="AF7" s="3"/>
      <c r="AG7" s="3"/>
    </row>
    <row r="8" spans="1:33" x14ac:dyDescent="0.2">
      <c r="A8" s="42" t="s">
        <v>29</v>
      </c>
      <c r="B8" s="57">
        <v>8.7558533828516065</v>
      </c>
      <c r="C8" s="57">
        <v>20.256741482318748</v>
      </c>
      <c r="D8" s="57">
        <v>14.096560632972711</v>
      </c>
      <c r="E8" s="57">
        <v>21.431454868399808</v>
      </c>
      <c r="F8" s="57">
        <v>16.187631196512193</v>
      </c>
      <c r="G8" s="57">
        <v>19.271758436944939</v>
      </c>
      <c r="H8" s="57">
        <v>100</v>
      </c>
      <c r="I8" s="57">
        <v>7.7289827541252283</v>
      </c>
      <c r="J8" s="60">
        <v>26847</v>
      </c>
      <c r="AA8" s="3"/>
      <c r="AB8" s="3"/>
      <c r="AC8" s="3"/>
      <c r="AD8" s="3"/>
      <c r="AE8" s="3"/>
      <c r="AF8" s="3"/>
      <c r="AG8" s="3"/>
    </row>
    <row r="9" spans="1:33" x14ac:dyDescent="0.2">
      <c r="A9" s="42" t="s">
        <v>30</v>
      </c>
      <c r="B9" s="57">
        <v>9.7777777777777786</v>
      </c>
      <c r="C9" s="57">
        <v>23.030303030303031</v>
      </c>
      <c r="D9" s="57">
        <v>12.323232323232324</v>
      </c>
      <c r="E9" s="57">
        <v>20.08080808080808</v>
      </c>
      <c r="F9" s="57">
        <v>15.474747474747474</v>
      </c>
      <c r="G9" s="57">
        <v>19.313131313131311</v>
      </c>
      <c r="H9" s="57">
        <v>100</v>
      </c>
      <c r="I9" s="57">
        <v>4.0697674418604652</v>
      </c>
      <c r="J9" s="60">
        <v>2580</v>
      </c>
      <c r="AA9" s="3"/>
      <c r="AB9" s="3"/>
      <c r="AC9" s="3"/>
      <c r="AD9" s="3"/>
      <c r="AE9" s="3"/>
      <c r="AF9" s="3"/>
      <c r="AG9" s="3"/>
    </row>
    <row r="10" spans="1:33" x14ac:dyDescent="0.2">
      <c r="A10" s="41" t="s">
        <v>31</v>
      </c>
      <c r="B10" s="56">
        <v>11.137890275895868</v>
      </c>
      <c r="C10" s="56">
        <v>28.339147230951077</v>
      </c>
      <c r="D10" s="56">
        <v>13.87378556808026</v>
      </c>
      <c r="E10" s="56">
        <v>18.94600282526595</v>
      </c>
      <c r="F10" s="56">
        <v>13.249344134690229</v>
      </c>
      <c r="G10" s="56">
        <v>14.453829965116615</v>
      </c>
      <c r="H10" s="56">
        <v>100</v>
      </c>
      <c r="I10" s="56">
        <v>10.690285537732692</v>
      </c>
      <c r="J10" s="59">
        <v>194195</v>
      </c>
      <c r="K10" s="78"/>
      <c r="AA10" s="3"/>
      <c r="AB10" s="3"/>
      <c r="AC10" s="3"/>
      <c r="AD10" s="3"/>
      <c r="AE10" s="3"/>
      <c r="AF10" s="3"/>
      <c r="AG10" s="3"/>
    </row>
    <row r="11" spans="1:33" x14ac:dyDescent="0.2">
      <c r="A11" s="42" t="s">
        <v>32</v>
      </c>
      <c r="B11" s="57">
        <v>7.2202166064981945</v>
      </c>
      <c r="C11" s="57">
        <v>30.748979237936091</v>
      </c>
      <c r="D11" s="57">
        <v>16.024782053505273</v>
      </c>
      <c r="E11" s="57">
        <v>19.045291882773949</v>
      </c>
      <c r="F11" s="57">
        <v>9.5407753062286194</v>
      </c>
      <c r="G11" s="57">
        <v>17.419954913057872</v>
      </c>
      <c r="H11" s="57">
        <v>100</v>
      </c>
      <c r="I11" s="57">
        <v>12.075680920368702</v>
      </c>
      <c r="J11" s="60">
        <v>72145</v>
      </c>
      <c r="AA11" s="3"/>
      <c r="AB11" s="3"/>
      <c r="AC11" s="3"/>
      <c r="AD11" s="3"/>
      <c r="AE11" s="3"/>
      <c r="AF11" s="3"/>
      <c r="AG11" s="3"/>
    </row>
    <row r="12" spans="1:33" x14ac:dyDescent="0.2">
      <c r="A12" s="42" t="s">
        <v>33</v>
      </c>
      <c r="B12" s="57">
        <v>7.8617232274314643</v>
      </c>
      <c r="C12" s="57">
        <v>22.38297458111775</v>
      </c>
      <c r="D12" s="57">
        <v>15.327987540002191</v>
      </c>
      <c r="E12" s="57">
        <v>22.402443327695508</v>
      </c>
      <c r="F12" s="57">
        <v>13.75588625384812</v>
      </c>
      <c r="G12" s="57">
        <v>18.268985069904968</v>
      </c>
      <c r="H12" s="57">
        <v>100</v>
      </c>
      <c r="I12" s="57">
        <v>7.0412179893222335</v>
      </c>
      <c r="J12" s="60">
        <v>88408</v>
      </c>
      <c r="AA12" s="3"/>
      <c r="AB12" s="3"/>
      <c r="AC12" s="3"/>
      <c r="AD12" s="3"/>
      <c r="AE12" s="3"/>
      <c r="AF12" s="3"/>
      <c r="AG12" s="3"/>
    </row>
    <row r="13" spans="1:33" x14ac:dyDescent="0.2">
      <c r="A13" s="42" t="s">
        <v>34</v>
      </c>
      <c r="B13" s="57">
        <v>8.0970289127779722</v>
      </c>
      <c r="C13" s="57">
        <v>27.407685083296048</v>
      </c>
      <c r="D13" s="57">
        <v>15.796623013329786</v>
      </c>
      <c r="E13" s="57">
        <v>18.521832714608752</v>
      </c>
      <c r="F13" s="57">
        <v>11.854118045394634</v>
      </c>
      <c r="G13" s="57">
        <v>18.322712230592806</v>
      </c>
      <c r="H13" s="57">
        <v>100</v>
      </c>
      <c r="I13" s="57">
        <v>10.646137223122636</v>
      </c>
      <c r="J13" s="60">
        <v>277650</v>
      </c>
      <c r="AA13" s="3"/>
      <c r="AB13" s="3"/>
      <c r="AC13" s="3"/>
      <c r="AD13" s="3"/>
      <c r="AE13" s="3"/>
      <c r="AF13" s="3"/>
      <c r="AG13" s="3"/>
    </row>
    <row r="14" spans="1:33" x14ac:dyDescent="0.2">
      <c r="A14" s="42" t="s">
        <v>35</v>
      </c>
      <c r="B14" s="57">
        <v>6.6085360256998626</v>
      </c>
      <c r="C14" s="57">
        <v>30.074957931772985</v>
      </c>
      <c r="D14" s="57">
        <v>15.144561725562184</v>
      </c>
      <c r="E14" s="57">
        <v>20.269236652898883</v>
      </c>
      <c r="F14" s="57">
        <v>8.6890010708275973</v>
      </c>
      <c r="G14" s="57">
        <v>19.213706593238488</v>
      </c>
      <c r="H14" s="57">
        <v>100</v>
      </c>
      <c r="I14" s="57">
        <v>13.256369426751592</v>
      </c>
      <c r="J14" s="60">
        <v>7536</v>
      </c>
      <c r="N14" s="83"/>
      <c r="AA14" s="3"/>
      <c r="AB14" s="3"/>
      <c r="AC14" s="3"/>
      <c r="AD14" s="3"/>
      <c r="AE14" s="3"/>
      <c r="AF14" s="3"/>
      <c r="AG14" s="3"/>
    </row>
    <row r="15" spans="1:33" x14ac:dyDescent="0.2">
      <c r="A15" s="41" t="s">
        <v>36</v>
      </c>
      <c r="B15" s="56">
        <v>7.8854398816721796</v>
      </c>
      <c r="C15" s="56">
        <v>26.949061072745625</v>
      </c>
      <c r="D15" s="56">
        <v>15.725907196610068</v>
      </c>
      <c r="E15" s="56">
        <v>19.430147609957924</v>
      </c>
      <c r="F15" s="56">
        <v>11.826285965561008</v>
      </c>
      <c r="G15" s="56">
        <v>18.183158273453195</v>
      </c>
      <c r="H15" s="56">
        <v>100</v>
      </c>
      <c r="I15" s="56">
        <v>10.206645593048847</v>
      </c>
      <c r="J15" s="59">
        <v>445739</v>
      </c>
      <c r="K15" s="78"/>
      <c r="AA15" s="3"/>
      <c r="AB15" s="3"/>
      <c r="AC15" s="3"/>
      <c r="AD15" s="3"/>
      <c r="AE15" s="3"/>
      <c r="AF15" s="3"/>
      <c r="AG15" s="3"/>
    </row>
    <row r="16" spans="1:33" x14ac:dyDescent="0.2">
      <c r="A16" s="42" t="s">
        <v>50</v>
      </c>
      <c r="B16" s="57">
        <v>8.9308211632439765</v>
      </c>
      <c r="C16" s="57">
        <v>35.35832321120872</v>
      </c>
      <c r="D16" s="57">
        <v>16.592751617185954</v>
      </c>
      <c r="E16" s="57">
        <v>16.439648597497246</v>
      </c>
      <c r="F16" s="57">
        <v>11.250529646055195</v>
      </c>
      <c r="G16" s="57">
        <v>11.427925764808904</v>
      </c>
      <c r="H16" s="57">
        <v>100</v>
      </c>
      <c r="I16" s="57">
        <v>8.0569926655446817</v>
      </c>
      <c r="J16" s="60">
        <v>192516</v>
      </c>
      <c r="AA16" s="3"/>
      <c r="AB16" s="3"/>
      <c r="AC16" s="3"/>
      <c r="AD16" s="3"/>
      <c r="AE16" s="3"/>
      <c r="AF16" s="3"/>
      <c r="AG16" s="3"/>
    </row>
    <row r="17" spans="1:33" x14ac:dyDescent="0.2">
      <c r="A17" s="42" t="s">
        <v>37</v>
      </c>
      <c r="B17" s="57">
        <v>9.6970161063889524</v>
      </c>
      <c r="C17" s="57">
        <v>33.215917502616328</v>
      </c>
      <c r="D17" s="57">
        <v>16.264645072363887</v>
      </c>
      <c r="E17" s="57">
        <v>16.927023508691324</v>
      </c>
      <c r="F17" s="57">
        <v>11.343390254486051</v>
      </c>
      <c r="G17" s="57">
        <v>12.552007555453455</v>
      </c>
      <c r="H17" s="57">
        <v>100</v>
      </c>
      <c r="I17" s="57">
        <v>7.1415027257643988</v>
      </c>
      <c r="J17" s="60">
        <v>84380</v>
      </c>
      <c r="AA17" s="3"/>
      <c r="AB17" s="3"/>
      <c r="AC17" s="3"/>
      <c r="AD17" s="3"/>
      <c r="AE17" s="3"/>
      <c r="AF17" s="3"/>
      <c r="AG17" s="3"/>
    </row>
    <row r="18" spans="1:33" x14ac:dyDescent="0.2">
      <c r="A18" s="42" t="s">
        <v>38</v>
      </c>
      <c r="B18" s="57">
        <v>8.2027649769585249</v>
      </c>
      <c r="C18" s="57">
        <v>30.391705069124423</v>
      </c>
      <c r="D18" s="57">
        <v>15.32258064516129</v>
      </c>
      <c r="E18" s="57">
        <v>19.324116743471581</v>
      </c>
      <c r="F18" s="57">
        <v>12.304147465437788</v>
      </c>
      <c r="G18" s="57">
        <v>14.45468509984639</v>
      </c>
      <c r="H18" s="57">
        <v>100</v>
      </c>
      <c r="I18" s="57">
        <v>6.5058164584230935</v>
      </c>
      <c r="J18" s="60">
        <v>13926</v>
      </c>
      <c r="AA18" s="3"/>
      <c r="AB18" s="3"/>
      <c r="AC18" s="3"/>
      <c r="AD18" s="3"/>
      <c r="AE18" s="3"/>
      <c r="AF18" s="3"/>
      <c r="AG18" s="3"/>
    </row>
    <row r="19" spans="1:33" x14ac:dyDescent="0.2">
      <c r="A19" s="41" t="s">
        <v>39</v>
      </c>
      <c r="B19" s="56">
        <v>9.1191933795118096</v>
      </c>
      <c r="C19" s="56">
        <v>34.491893926126856</v>
      </c>
      <c r="D19" s="56">
        <v>16.435339575749222</v>
      </c>
      <c r="E19" s="56">
        <v>16.721874662324549</v>
      </c>
      <c r="F19" s="56">
        <v>11.328755230476304</v>
      </c>
      <c r="G19" s="56">
        <v>11.90294322581126</v>
      </c>
      <c r="H19" s="56">
        <v>100</v>
      </c>
      <c r="I19" s="56">
        <v>7.7170915542840639</v>
      </c>
      <c r="J19" s="59">
        <v>290822</v>
      </c>
      <c r="K19" s="78"/>
      <c r="AA19" s="3"/>
      <c r="AB19" s="3"/>
      <c r="AC19" s="3"/>
      <c r="AD19" s="3"/>
      <c r="AE19" s="3"/>
      <c r="AF19" s="3"/>
      <c r="AG19" s="3"/>
    </row>
    <row r="20" spans="1:33" x14ac:dyDescent="0.2">
      <c r="A20" s="41" t="s">
        <v>40</v>
      </c>
      <c r="B20" s="56">
        <v>8.9544119247089551</v>
      </c>
      <c r="C20" s="56">
        <v>29.907880897979908</v>
      </c>
      <c r="D20" s="56">
        <v>18.846335182968847</v>
      </c>
      <c r="E20" s="56">
        <v>20.96797591847097</v>
      </c>
      <c r="F20" s="56">
        <v>12.345410365212345</v>
      </c>
      <c r="G20" s="56">
        <v>8.9779857106589773</v>
      </c>
      <c r="H20" s="56">
        <v>100</v>
      </c>
      <c r="I20" s="56">
        <v>4.4660799667382713</v>
      </c>
      <c r="J20" s="59">
        <v>57724</v>
      </c>
      <c r="AA20" s="3"/>
      <c r="AB20" s="3"/>
      <c r="AC20" s="3"/>
      <c r="AD20" s="3"/>
      <c r="AE20" s="3"/>
      <c r="AF20" s="3"/>
      <c r="AG20" s="3"/>
    </row>
    <row r="21" spans="1:33" x14ac:dyDescent="0.2">
      <c r="A21" s="43" t="s">
        <v>41</v>
      </c>
      <c r="B21" s="62">
        <v>9.1437473785127921</v>
      </c>
      <c r="C21" s="62">
        <v>30.712126999820242</v>
      </c>
      <c r="D21" s="62">
        <v>15.343190125232189</v>
      </c>
      <c r="E21" s="62">
        <v>18.285903139792676</v>
      </c>
      <c r="F21" s="62">
        <v>11.604387620588412</v>
      </c>
      <c r="G21" s="62">
        <v>14.910644736053689</v>
      </c>
      <c r="H21" s="62">
        <v>100</v>
      </c>
      <c r="I21" s="62">
        <v>8.862107451132978</v>
      </c>
      <c r="J21" s="63">
        <v>1171956</v>
      </c>
      <c r="AA21" s="3"/>
      <c r="AB21" s="3"/>
      <c r="AC21" s="3"/>
      <c r="AD21" s="3"/>
      <c r="AE21" s="3"/>
      <c r="AF21" s="3"/>
      <c r="AG21" s="3"/>
    </row>
    <row r="22" spans="1:33" x14ac:dyDescent="0.2">
      <c r="A22" s="42" t="s">
        <v>42</v>
      </c>
      <c r="B22" s="57">
        <v>8.6670879173194617</v>
      </c>
      <c r="C22" s="57">
        <v>50.557868587107997</v>
      </c>
      <c r="D22" s="57">
        <v>12.492101550260108</v>
      </c>
      <c r="E22" s="57">
        <v>9.4487098477438565</v>
      </c>
      <c r="F22" s="57">
        <v>5.2592855473517472</v>
      </c>
      <c r="G22" s="57">
        <v>13.574946550216829</v>
      </c>
      <c r="H22" s="57">
        <v>100</v>
      </c>
      <c r="I22" s="57">
        <v>17.420890486844268</v>
      </c>
      <c r="J22" s="60">
        <v>139901</v>
      </c>
      <c r="AA22" s="3"/>
      <c r="AB22" s="3"/>
      <c r="AC22" s="3"/>
      <c r="AD22" s="3"/>
      <c r="AE22" s="3"/>
      <c r="AF22" s="3"/>
      <c r="AG22" s="3"/>
    </row>
    <row r="23" spans="1:33" x14ac:dyDescent="0.2">
      <c r="A23" s="42" t="s">
        <v>43</v>
      </c>
      <c r="B23" s="57">
        <v>10.452471113700359</v>
      </c>
      <c r="C23" s="57">
        <v>47.718225070395185</v>
      </c>
      <c r="D23" s="57">
        <v>12.501213710068939</v>
      </c>
      <c r="E23" s="57">
        <v>10.234003301291388</v>
      </c>
      <c r="F23" s="57">
        <v>7.7531799203806191</v>
      </c>
      <c r="G23" s="57">
        <v>11.340906884163511</v>
      </c>
      <c r="H23" s="57">
        <v>100</v>
      </c>
      <c r="I23" s="57">
        <v>7.28721249493631</v>
      </c>
      <c r="J23" s="60">
        <v>22217</v>
      </c>
      <c r="AA23" s="3"/>
      <c r="AB23" s="3"/>
      <c r="AC23" s="3"/>
      <c r="AD23" s="3"/>
      <c r="AE23" s="3"/>
      <c r="AF23" s="3"/>
      <c r="AG23" s="3"/>
    </row>
    <row r="24" spans="1:33" x14ac:dyDescent="0.2">
      <c r="A24" s="42" t="s">
        <v>44</v>
      </c>
      <c r="B24" s="57">
        <v>9.8008736374011249</v>
      </c>
      <c r="C24" s="57">
        <v>39.510448231081028</v>
      </c>
      <c r="D24" s="57">
        <v>15.939947266931643</v>
      </c>
      <c r="E24" s="57">
        <v>16.240997992995158</v>
      </c>
      <c r="F24" s="57">
        <v>9.4073432765337852</v>
      </c>
      <c r="G24" s="57">
        <v>9.1003895950572584</v>
      </c>
      <c r="H24" s="57">
        <v>100</v>
      </c>
      <c r="I24" s="57">
        <v>2.2146114328593693</v>
      </c>
      <c r="J24" s="60">
        <v>51973</v>
      </c>
      <c r="AA24" s="3"/>
      <c r="AB24" s="3"/>
      <c r="AC24" s="3"/>
      <c r="AD24" s="3"/>
      <c r="AE24" s="3"/>
      <c r="AF24" s="3"/>
      <c r="AG24" s="3"/>
    </row>
    <row r="25" spans="1:33" x14ac:dyDescent="0.2">
      <c r="A25" s="43" t="s">
        <v>45</v>
      </c>
      <c r="B25" s="62">
        <v>9.1720201766257112</v>
      </c>
      <c r="C25" s="62">
        <v>47.241761122017238</v>
      </c>
      <c r="D25" s="62">
        <v>13.430400804497483</v>
      </c>
      <c r="E25" s="62">
        <v>11.381713729412834</v>
      </c>
      <c r="F25" s="62">
        <v>6.6617098780950954</v>
      </c>
      <c r="G25" s="62">
        <v>12.112394289351641</v>
      </c>
      <c r="H25" s="62">
        <v>100</v>
      </c>
      <c r="I25" s="62">
        <v>12.677786548710595</v>
      </c>
      <c r="J25" s="63">
        <v>214091</v>
      </c>
      <c r="K25" s="78"/>
      <c r="AA25" s="3"/>
      <c r="AB25" s="3"/>
      <c r="AC25" s="3"/>
      <c r="AD25" s="3"/>
      <c r="AE25" s="3"/>
      <c r="AF25" s="3"/>
      <c r="AG25" s="3"/>
    </row>
    <row r="26" spans="1:33" x14ac:dyDescent="0.2">
      <c r="A26" s="44" t="s">
        <v>46</v>
      </c>
      <c r="B26" s="58">
        <v>9.1479588381293109</v>
      </c>
      <c r="C26" s="58">
        <v>33.174348330139559</v>
      </c>
      <c r="D26" s="58">
        <v>15.058264843093276</v>
      </c>
      <c r="E26" s="58">
        <v>17.257468855698402</v>
      </c>
      <c r="F26" s="58">
        <v>10.868136202287568</v>
      </c>
      <c r="G26" s="58">
        <v>14.49382293065189</v>
      </c>
      <c r="H26" s="58">
        <v>100.00000000000001</v>
      </c>
      <c r="I26" s="58">
        <v>9.4514832469606009</v>
      </c>
      <c r="J26" s="61">
        <v>1386047</v>
      </c>
      <c r="K26" s="78"/>
      <c r="AA26" s="3"/>
      <c r="AB26" s="3"/>
      <c r="AC26" s="3"/>
      <c r="AD26" s="3"/>
      <c r="AE26" s="3"/>
      <c r="AF26" s="3"/>
      <c r="AG26" s="3"/>
    </row>
    <row r="27" spans="1:33" s="7" customFormat="1" ht="11.25" x14ac:dyDescent="0.2">
      <c r="A27" s="45" t="s">
        <v>72</v>
      </c>
      <c r="B27" s="15"/>
      <c r="C27" s="15"/>
      <c r="D27" s="15"/>
      <c r="E27" s="46"/>
      <c r="F27" s="46"/>
      <c r="I27" s="27"/>
      <c r="J27" s="55" t="s">
        <v>49</v>
      </c>
      <c r="K27" s="27"/>
      <c r="L27" s="27"/>
      <c r="M27" s="27"/>
      <c r="N27" s="27"/>
      <c r="O27" s="27"/>
      <c r="P27" s="27"/>
      <c r="Q27" s="27"/>
      <c r="R27" s="27"/>
      <c r="S27" s="27"/>
      <c r="T27" s="27"/>
      <c r="U27" s="27"/>
      <c r="V27" s="27"/>
      <c r="W27" s="27"/>
      <c r="X27" s="27"/>
      <c r="Y27" s="27"/>
      <c r="Z27" s="27"/>
      <c r="AA27" s="27"/>
      <c r="AB27" s="27"/>
      <c r="AC27" s="27"/>
      <c r="AD27" s="27"/>
      <c r="AE27" s="27"/>
      <c r="AF27" s="27"/>
      <c r="AG27" s="27"/>
    </row>
    <row r="28" spans="1:33" s="7" customFormat="1" ht="11.25" x14ac:dyDescent="0.2">
      <c r="A28" s="99" t="s">
        <v>47</v>
      </c>
      <c r="B28" s="99"/>
      <c r="C28" s="99"/>
      <c r="D28" s="99"/>
      <c r="E28" s="99"/>
      <c r="F28" s="99"/>
      <c r="G28" s="99"/>
      <c r="H28" s="99"/>
      <c r="I28" s="99"/>
      <c r="J28" s="99"/>
      <c r="K28" s="27"/>
      <c r="L28" s="27"/>
      <c r="M28" s="27"/>
      <c r="N28" s="27"/>
      <c r="O28" s="27"/>
      <c r="P28" s="27"/>
      <c r="Q28" s="27"/>
      <c r="R28" s="27"/>
      <c r="S28" s="27"/>
      <c r="T28" s="27"/>
      <c r="U28" s="27"/>
      <c r="V28" s="27"/>
      <c r="W28" s="27"/>
      <c r="X28" s="27"/>
      <c r="Y28" s="27"/>
      <c r="Z28" s="27"/>
      <c r="AA28" s="27"/>
      <c r="AB28" s="27"/>
      <c r="AC28" s="27"/>
      <c r="AD28" s="27"/>
      <c r="AE28" s="27"/>
      <c r="AF28" s="27"/>
      <c r="AG28" s="27"/>
    </row>
    <row r="29" spans="1:33" s="7" customFormat="1" ht="11.25" x14ac:dyDescent="0.2">
      <c r="A29" s="99" t="s">
        <v>55</v>
      </c>
      <c r="B29" s="99"/>
      <c r="C29" s="99"/>
      <c r="D29" s="99"/>
      <c r="E29" s="99"/>
      <c r="F29" s="99"/>
      <c r="G29" s="99"/>
      <c r="H29" s="99"/>
      <c r="I29" s="99"/>
      <c r="J29" s="99"/>
      <c r="K29" s="27"/>
      <c r="L29" s="27"/>
      <c r="M29" s="27"/>
      <c r="N29" s="27"/>
      <c r="O29" s="27"/>
      <c r="P29" s="27"/>
      <c r="Q29" s="27"/>
      <c r="R29" s="27"/>
      <c r="S29" s="27"/>
      <c r="T29" s="27"/>
      <c r="U29" s="27"/>
      <c r="V29" s="27"/>
      <c r="W29" s="27"/>
      <c r="X29" s="27"/>
      <c r="Y29" s="27"/>
      <c r="Z29" s="27"/>
      <c r="AA29" s="27"/>
      <c r="AB29" s="27"/>
      <c r="AC29" s="27"/>
      <c r="AD29" s="27"/>
      <c r="AE29" s="27"/>
      <c r="AF29" s="27"/>
      <c r="AG29" s="27"/>
    </row>
    <row r="30" spans="1:33" s="7" customFormat="1" ht="11.25" x14ac:dyDescent="0.2">
      <c r="A30" s="7" t="s">
        <v>54</v>
      </c>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row>
    <row r="31" spans="1:33" s="7" customFormat="1" ht="11.25" x14ac:dyDescent="0.2">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row>
    <row r="32" spans="1:33" s="7" customFormat="1" ht="11.25" x14ac:dyDescent="0.2">
      <c r="A32" s="7" t="s">
        <v>98</v>
      </c>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row>
    <row r="33" spans="1:33" s="7" customFormat="1" ht="45.75" customHeight="1" x14ac:dyDescent="0.2">
      <c r="A33" s="100" t="s">
        <v>75</v>
      </c>
      <c r="B33" s="101"/>
      <c r="C33" s="101"/>
      <c r="D33" s="101"/>
      <c r="E33" s="101"/>
      <c r="F33" s="101"/>
      <c r="G33" s="101"/>
      <c r="H33" s="101"/>
      <c r="I33" s="102"/>
      <c r="J33" s="102"/>
      <c r="K33" s="27"/>
      <c r="L33" s="27"/>
      <c r="M33" s="27"/>
      <c r="N33" s="27"/>
      <c r="O33" s="27"/>
      <c r="P33" s="27"/>
      <c r="Q33" s="27"/>
      <c r="R33" s="27"/>
      <c r="S33" s="27"/>
      <c r="T33" s="27"/>
      <c r="U33" s="27"/>
      <c r="V33" s="27"/>
      <c r="W33" s="27"/>
      <c r="X33" s="27"/>
      <c r="Y33" s="27"/>
      <c r="Z33" s="27"/>
      <c r="AA33" s="27"/>
      <c r="AB33" s="27"/>
      <c r="AC33" s="27"/>
      <c r="AD33" s="27"/>
      <c r="AE33" s="27"/>
      <c r="AF33" s="27"/>
      <c r="AG33" s="27"/>
    </row>
    <row r="34" spans="1:33" s="2" customFormat="1" x14ac:dyDescent="0.2">
      <c r="A34" s="64"/>
      <c r="B34" s="73"/>
      <c r="C34" s="73"/>
      <c r="D34" s="73"/>
      <c r="E34" s="73"/>
      <c r="F34" s="73"/>
      <c r="G34" s="73"/>
      <c r="H34" s="73"/>
      <c r="I34" s="74"/>
      <c r="J34" s="75"/>
    </row>
  </sheetData>
  <mergeCells count="4">
    <mergeCell ref="A1:B1"/>
    <mergeCell ref="A28:J28"/>
    <mergeCell ref="A29:J29"/>
    <mergeCell ref="A33:J33"/>
  </mergeCells>
  <phoneticPr fontId="0" type="noConversion"/>
  <pageMargins left="0.78740157499999996" right="0.78740157499999996" top="0.984251969" bottom="0.984251969" header="0.4921259845" footer="0.4921259845"/>
  <pageSetup paperSize="9" scale="9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N25"/>
  <sheetViews>
    <sheetView zoomScaleNormal="100" workbookViewId="0">
      <selection activeCell="A19" sqref="A19:IV19"/>
    </sheetView>
  </sheetViews>
  <sheetFormatPr baseColWidth="10" defaultRowHeight="12" x14ac:dyDescent="0.2"/>
  <cols>
    <col min="1" max="1" width="36.42578125" style="3" customWidth="1"/>
    <col min="2" max="13" width="9" style="3" customWidth="1"/>
    <col min="14" max="16384" width="11.42578125" style="3"/>
  </cols>
  <sheetData>
    <row r="1" spans="1:14" ht="15" x14ac:dyDescent="0.25">
      <c r="A1" s="103" t="s">
        <v>74</v>
      </c>
      <c r="B1" s="103"/>
    </row>
    <row r="3" spans="1:14" ht="13.5" customHeight="1" x14ac:dyDescent="0.2">
      <c r="A3" s="54" t="s">
        <v>68</v>
      </c>
      <c r="B3" s="54"/>
      <c r="C3" s="54"/>
      <c r="D3" s="54"/>
      <c r="E3" s="54"/>
      <c r="F3" s="54"/>
      <c r="G3" s="54"/>
      <c r="H3" s="54"/>
      <c r="I3" s="4"/>
      <c r="J3" s="4"/>
      <c r="K3" s="4"/>
      <c r="L3" s="4"/>
      <c r="M3" s="4"/>
    </row>
    <row r="4" spans="1:14" ht="9.75" customHeight="1" x14ac:dyDescent="0.2">
      <c r="A4" s="18"/>
    </row>
    <row r="5" spans="1:14" s="19" customFormat="1" ht="15.75" customHeight="1" x14ac:dyDescent="0.2">
      <c r="A5" s="107"/>
      <c r="B5" s="104" t="s">
        <v>17</v>
      </c>
      <c r="C5" s="104"/>
      <c r="D5" s="104"/>
      <c r="E5" s="104" t="s">
        <v>18</v>
      </c>
      <c r="F5" s="104"/>
      <c r="G5" s="104"/>
      <c r="H5" s="104" t="s">
        <v>19</v>
      </c>
      <c r="I5" s="104"/>
      <c r="J5" s="104"/>
      <c r="K5" s="104" t="s">
        <v>0</v>
      </c>
      <c r="L5" s="104"/>
      <c r="M5" s="104"/>
    </row>
    <row r="6" spans="1:14" s="19" customFormat="1" ht="18" customHeight="1" x14ac:dyDescent="0.2">
      <c r="A6" s="107"/>
      <c r="B6" s="36" t="s">
        <v>1</v>
      </c>
      <c r="C6" s="36" t="s">
        <v>2</v>
      </c>
      <c r="D6" s="36" t="s">
        <v>12</v>
      </c>
      <c r="E6" s="36" t="s">
        <v>1</v>
      </c>
      <c r="F6" s="36" t="s">
        <v>2</v>
      </c>
      <c r="G6" s="36" t="s">
        <v>12</v>
      </c>
      <c r="H6" s="36" t="s">
        <v>1</v>
      </c>
      <c r="I6" s="36" t="s">
        <v>2</v>
      </c>
      <c r="J6" s="36" t="s">
        <v>12</v>
      </c>
      <c r="K6" s="36" t="s">
        <v>1</v>
      </c>
      <c r="L6" s="22" t="s">
        <v>2</v>
      </c>
      <c r="M6" s="22" t="s">
        <v>73</v>
      </c>
    </row>
    <row r="7" spans="1:14" s="19" customFormat="1" ht="13.5" customHeight="1" x14ac:dyDescent="0.2">
      <c r="A7" s="70" t="s">
        <v>3</v>
      </c>
      <c r="B7" s="71">
        <v>1.1969272564914761</v>
      </c>
      <c r="C7" s="71">
        <v>1.5551336339167852</v>
      </c>
      <c r="D7" s="71">
        <v>1.4031797345902561</v>
      </c>
      <c r="E7" s="71">
        <v>1.3580932956356597</v>
      </c>
      <c r="F7" s="71">
        <v>1.8478741550319033</v>
      </c>
      <c r="G7" s="71">
        <v>1.6555441786184455</v>
      </c>
      <c r="H7" s="71">
        <v>1.2907321201862041</v>
      </c>
      <c r="I7" s="71">
        <v>1.5150384357041571</v>
      </c>
      <c r="J7" s="71">
        <v>1.3997171556006818</v>
      </c>
      <c r="K7" s="71">
        <v>1.2500622922792075</v>
      </c>
      <c r="L7" s="71">
        <v>1.6555049631056944</v>
      </c>
      <c r="M7" s="71">
        <v>1.49</v>
      </c>
    </row>
    <row r="8" spans="1:14" s="19" customFormat="1" ht="13.5" customHeight="1" x14ac:dyDescent="0.2">
      <c r="A8" s="70" t="s">
        <v>13</v>
      </c>
      <c r="B8" s="71">
        <v>7.827293431879859</v>
      </c>
      <c r="C8" s="71">
        <v>7.8808866640379911</v>
      </c>
      <c r="D8" s="71">
        <v>7.8581520029119805</v>
      </c>
      <c r="E8" s="71">
        <v>7.1385389505309638</v>
      </c>
      <c r="F8" s="71">
        <v>7.4981047444563771</v>
      </c>
      <c r="G8" s="71">
        <v>7.3569083719602997</v>
      </c>
      <c r="H8" s="71">
        <v>6.6440964875158697</v>
      </c>
      <c r="I8" s="71">
        <v>6.2765878050600783</v>
      </c>
      <c r="J8" s="71">
        <v>6.4655328715958955</v>
      </c>
      <c r="K8" s="71">
        <v>7.5789578597522871</v>
      </c>
      <c r="L8" s="71">
        <v>7.7193714535851772</v>
      </c>
      <c r="M8" s="71">
        <v>7.66</v>
      </c>
    </row>
    <row r="9" spans="1:14" s="39" customFormat="1" ht="13.5" customHeight="1" x14ac:dyDescent="0.2">
      <c r="A9" s="72" t="s">
        <v>9</v>
      </c>
      <c r="B9" s="71">
        <v>31.609059997614867</v>
      </c>
      <c r="C9" s="71">
        <v>27.667749567125544</v>
      </c>
      <c r="D9" s="71">
        <v>29.339683753987007</v>
      </c>
      <c r="E9" s="71">
        <v>41.947618146178222</v>
      </c>
      <c r="F9" s="71">
        <v>38.99725187946175</v>
      </c>
      <c r="G9" s="71">
        <v>40.155818743810293</v>
      </c>
      <c r="H9" s="71">
        <v>40.492312032726758</v>
      </c>
      <c r="I9" s="71">
        <v>40.085080976192259</v>
      </c>
      <c r="J9" s="71">
        <v>40.294448272110813</v>
      </c>
      <c r="K9" s="71">
        <v>35.095470105456037</v>
      </c>
      <c r="L9" s="71">
        <v>31.807514137930564</v>
      </c>
      <c r="M9" s="71">
        <v>33.17</v>
      </c>
    </row>
    <row r="10" spans="1:14" s="19" customFormat="1" ht="13.5" customHeight="1" x14ac:dyDescent="0.2">
      <c r="A10" s="70" t="s">
        <v>6</v>
      </c>
      <c r="B10" s="71">
        <v>16.327076734235611</v>
      </c>
      <c r="C10" s="71">
        <v>15.748487082340437</v>
      </c>
      <c r="D10" s="71">
        <v>15.993929261084961</v>
      </c>
      <c r="E10" s="71">
        <v>13.562613352548562</v>
      </c>
      <c r="F10" s="71">
        <v>13.474477225345884</v>
      </c>
      <c r="G10" s="71">
        <v>13.509087028772992</v>
      </c>
      <c r="H10" s="71">
        <v>11.186345041613768</v>
      </c>
      <c r="I10" s="71">
        <v>10.776923651018732</v>
      </c>
      <c r="J10" s="71">
        <v>10.987417050440584</v>
      </c>
      <c r="K10" s="71">
        <v>15.31968397689244</v>
      </c>
      <c r="L10" s="71">
        <v>14.872271110074717</v>
      </c>
      <c r="M10" s="71">
        <v>15.06</v>
      </c>
      <c r="N10" s="80"/>
    </row>
    <row r="11" spans="1:14" s="19" customFormat="1" ht="13.5" customHeight="1" x14ac:dyDescent="0.2">
      <c r="A11" s="70" t="s">
        <v>4</v>
      </c>
      <c r="B11" s="71">
        <v>19.031579682196178</v>
      </c>
      <c r="C11" s="71">
        <v>20.411959335516279</v>
      </c>
      <c r="D11" s="71">
        <v>19.826391673710123</v>
      </c>
      <c r="E11" s="71">
        <v>12.294286115572275</v>
      </c>
      <c r="F11" s="71">
        <v>13.177553856845032</v>
      </c>
      <c r="G11" s="71">
        <v>12.83070717922033</v>
      </c>
      <c r="H11" s="71">
        <v>8.7529976019184641</v>
      </c>
      <c r="I11" s="71">
        <v>8.6498992462124047</v>
      </c>
      <c r="J11" s="71">
        <v>8.702904594408384</v>
      </c>
      <c r="K11" s="71">
        <v>16.637596936369874</v>
      </c>
      <c r="L11" s="71">
        <v>17.69849354503069</v>
      </c>
      <c r="M11" s="71">
        <v>17.260000000000002</v>
      </c>
    </row>
    <row r="12" spans="1:14" s="19" customFormat="1" ht="13.5" customHeight="1" x14ac:dyDescent="0.2">
      <c r="A12" s="70" t="s">
        <v>5</v>
      </c>
      <c r="B12" s="71">
        <v>11.648152834376098</v>
      </c>
      <c r="C12" s="71">
        <v>12.714294286057157</v>
      </c>
      <c r="D12" s="71">
        <v>12.262028885365448</v>
      </c>
      <c r="E12" s="71">
        <v>8.2096251198407408</v>
      </c>
      <c r="F12" s="71">
        <v>8.6660559732137212</v>
      </c>
      <c r="G12" s="71">
        <v>8.4868220697659353</v>
      </c>
      <c r="H12" s="71">
        <v>6.1151079136690649</v>
      </c>
      <c r="I12" s="71">
        <v>5.7019180535860885</v>
      </c>
      <c r="J12" s="71">
        <v>5.9143489139500307</v>
      </c>
      <c r="K12" s="71">
        <v>10.418527448853247</v>
      </c>
      <c r="L12" s="71">
        <v>11.188022544322941</v>
      </c>
      <c r="M12" s="71">
        <v>10.87</v>
      </c>
    </row>
    <row r="13" spans="1:14" s="19" customFormat="1" ht="13.5" customHeight="1" x14ac:dyDescent="0.2">
      <c r="A13" s="70" t="s">
        <v>7</v>
      </c>
      <c r="B13" s="71">
        <v>12.359910063205904</v>
      </c>
      <c r="C13" s="71">
        <v>14.021489431005813</v>
      </c>
      <c r="D13" s="71">
        <v>13.316634688350227</v>
      </c>
      <c r="E13" s="71">
        <v>15.489225019693576</v>
      </c>
      <c r="F13" s="71">
        <v>16.338682165645334</v>
      </c>
      <c r="G13" s="71">
        <v>16.005112427851699</v>
      </c>
      <c r="H13" s="71">
        <v>25.518408802369869</v>
      </c>
      <c r="I13" s="71">
        <v>26.994551832226289</v>
      </c>
      <c r="J13" s="71">
        <v>26.235631141893606</v>
      </c>
      <c r="K13" s="71">
        <v>13.699701380396906</v>
      </c>
      <c r="L13" s="71">
        <v>15.058822245950218</v>
      </c>
      <c r="M13" s="71">
        <v>14.49</v>
      </c>
    </row>
    <row r="14" spans="1:14" s="19" customFormat="1" ht="18" customHeight="1" x14ac:dyDescent="0.2">
      <c r="A14" s="37" t="s">
        <v>24</v>
      </c>
      <c r="B14" s="52">
        <v>99.999999999999986</v>
      </c>
      <c r="C14" s="52">
        <v>100.00000000000001</v>
      </c>
      <c r="D14" s="52">
        <v>100</v>
      </c>
      <c r="E14" s="52">
        <v>100</v>
      </c>
      <c r="F14" s="52">
        <v>100</v>
      </c>
      <c r="G14" s="52">
        <v>99.999999999999986</v>
      </c>
      <c r="H14" s="52">
        <v>100</v>
      </c>
      <c r="I14" s="52">
        <v>100.00000000000001</v>
      </c>
      <c r="J14" s="52">
        <v>100</v>
      </c>
      <c r="K14" s="52">
        <v>100</v>
      </c>
      <c r="L14" s="52">
        <v>100</v>
      </c>
      <c r="M14" s="52">
        <f>SUM(M7:M13)</f>
        <v>100</v>
      </c>
    </row>
    <row r="15" spans="1:14" s="19" customFormat="1" ht="16.5" customHeight="1" x14ac:dyDescent="0.2">
      <c r="A15" s="35" t="s">
        <v>26</v>
      </c>
      <c r="B15" s="53">
        <v>7.0261075564257478</v>
      </c>
      <c r="C15" s="53">
        <v>7.2309108367245107</v>
      </c>
      <c r="D15" s="53">
        <v>7.144142007495426</v>
      </c>
      <c r="E15" s="53">
        <v>12.444729596064906</v>
      </c>
      <c r="F15" s="53">
        <v>13.772781282663244</v>
      </c>
      <c r="G15" s="53">
        <v>13.256107098878422</v>
      </c>
      <c r="H15" s="53">
        <v>15.167833423083826</v>
      </c>
      <c r="I15" s="53">
        <v>15.104859659126909</v>
      </c>
      <c r="J15" s="53">
        <v>15.137247661250615</v>
      </c>
      <c r="K15" s="53">
        <v>9.0304537196221268</v>
      </c>
      <c r="L15" s="53">
        <v>9.74867111126974</v>
      </c>
      <c r="M15" s="53">
        <v>9.4499999999999993</v>
      </c>
    </row>
    <row r="16" spans="1:14" s="28" customFormat="1" ht="16.5" customHeight="1" thickBot="1" x14ac:dyDescent="0.25">
      <c r="A16" s="24" t="s">
        <v>8</v>
      </c>
      <c r="B16" s="26">
        <v>369778</v>
      </c>
      <c r="C16" s="25">
        <v>503021</v>
      </c>
      <c r="D16" s="25">
        <v>872799</v>
      </c>
      <c r="E16" s="25">
        <v>187035</v>
      </c>
      <c r="F16" s="25">
        <v>293717</v>
      </c>
      <c r="G16" s="25">
        <v>480752</v>
      </c>
      <c r="H16" s="25">
        <v>16713</v>
      </c>
      <c r="I16" s="26">
        <v>15783</v>
      </c>
      <c r="J16" s="25">
        <v>32496</v>
      </c>
      <c r="K16" s="25">
        <v>573526</v>
      </c>
      <c r="L16" s="25">
        <v>812521</v>
      </c>
      <c r="M16" s="25">
        <v>1386047</v>
      </c>
    </row>
    <row r="17" spans="1:14" s="28" customFormat="1" ht="15" customHeight="1" x14ac:dyDescent="0.2">
      <c r="A17" s="33" t="s">
        <v>70</v>
      </c>
      <c r="B17" s="31"/>
      <c r="C17" s="31"/>
      <c r="D17" s="31"/>
      <c r="E17" s="31"/>
      <c r="F17" s="31"/>
      <c r="G17" s="31"/>
      <c r="H17" s="31"/>
      <c r="I17" s="31"/>
      <c r="J17" s="31"/>
      <c r="K17" s="31"/>
      <c r="M17" s="55" t="s">
        <v>49</v>
      </c>
    </row>
    <row r="18" spans="1:14" s="28" customFormat="1" ht="15" customHeight="1" x14ac:dyDescent="0.2">
      <c r="A18" s="30" t="s">
        <v>25</v>
      </c>
      <c r="B18" s="31"/>
      <c r="C18" s="31"/>
      <c r="D18" s="31"/>
      <c r="E18" s="31"/>
      <c r="F18" s="31"/>
      <c r="G18" s="31"/>
      <c r="H18" s="31"/>
      <c r="I18" s="31"/>
      <c r="J18" s="31"/>
      <c r="K18" s="31"/>
      <c r="L18" s="31"/>
      <c r="M18" s="31"/>
    </row>
    <row r="19" spans="1:14" s="28" customFormat="1" ht="15" customHeight="1" x14ac:dyDescent="0.2">
      <c r="A19" s="30"/>
      <c r="B19" s="31"/>
      <c r="C19" s="31"/>
      <c r="D19" s="31"/>
      <c r="E19" s="31"/>
      <c r="F19" s="31"/>
      <c r="G19" s="31"/>
      <c r="H19" s="31"/>
      <c r="I19" s="31"/>
      <c r="J19" s="31"/>
      <c r="K19" s="31"/>
      <c r="L19" s="31"/>
      <c r="M19" s="31"/>
    </row>
    <row r="20" spans="1:14" ht="15" customHeight="1" x14ac:dyDescent="0.2">
      <c r="A20" s="105" t="s">
        <v>98</v>
      </c>
      <c r="B20" s="106"/>
      <c r="C20" s="106"/>
      <c r="D20" s="106"/>
      <c r="E20" s="106"/>
      <c r="F20" s="106"/>
      <c r="G20" s="106"/>
      <c r="H20" s="106"/>
      <c r="M20" s="82"/>
    </row>
    <row r="21" spans="1:14" ht="47.25" customHeight="1" x14ac:dyDescent="0.2">
      <c r="A21" s="100" t="s">
        <v>75</v>
      </c>
      <c r="B21" s="101"/>
      <c r="C21" s="101"/>
      <c r="D21" s="101"/>
      <c r="E21" s="101"/>
      <c r="F21" s="101"/>
      <c r="G21" s="101"/>
      <c r="H21" s="101"/>
      <c r="I21" s="102"/>
      <c r="J21" s="102"/>
      <c r="K21" s="102"/>
      <c r="L21" s="102"/>
      <c r="M21" s="102"/>
    </row>
    <row r="22" spans="1:14" ht="12.75" customHeight="1" x14ac:dyDescent="0.2">
      <c r="N22" s="84"/>
    </row>
    <row r="25" spans="1:14" ht="15" x14ac:dyDescent="0.25">
      <c r="A25" s="81"/>
    </row>
  </sheetData>
  <mergeCells count="8">
    <mergeCell ref="A21:M21"/>
    <mergeCell ref="K5:M5"/>
    <mergeCell ref="A1:B1"/>
    <mergeCell ref="A20:H20"/>
    <mergeCell ref="B5:D5"/>
    <mergeCell ref="E5:G5"/>
    <mergeCell ref="H5:J5"/>
    <mergeCell ref="A5:A6"/>
  </mergeCells>
  <phoneticPr fontId="0" type="noConversion"/>
  <pageMargins left="0.78740157499999996" right="0.78740157499999996" top="0.984251969" bottom="0.984251969" header="0.4921259845" footer="0.4921259845"/>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6.16 Notice</vt:lpstr>
      <vt:lpstr>6.16 Tableau 1</vt:lpstr>
      <vt:lpstr>6.16 Tableau 2</vt:lpstr>
      <vt:lpstr>6.16 Tableau 3</vt:lpstr>
      <vt:lpstr>'6.16 Tableau 1'!Zone_d_impression</vt:lpstr>
      <vt:lpstr>'6.16 Tableau 2'!Zone_d_impression</vt:lpstr>
      <vt:lpstr>'6.16 Tableau 3'!Zone_d_impression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06-16</dc:title>
  <dc:creator>MENJS-MESRI-DEPP;direction de l'évaluation, de la prospective et de la performance;ministère de l'éducation nationale, de la Jeunesse et des Sports</dc:creator>
  <cp:lastModifiedBy>Administration centrale</cp:lastModifiedBy>
  <cp:lastPrinted>2017-07-24T08:56:42Z</cp:lastPrinted>
  <dcterms:created xsi:type="dcterms:W3CDTF">2007-07-10T09:55:38Z</dcterms:created>
  <dcterms:modified xsi:type="dcterms:W3CDTF">2020-08-11T13:51:21Z</dcterms:modified>
  <cp:contentStatus>publié</cp:contentStatus>
</cp:coreProperties>
</file>