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85" yWindow="525" windowWidth="11565" windowHeight="6000"/>
  </bookViews>
  <sheets>
    <sheet name="6.8 Notice" sheetId="10" r:id="rId1"/>
    <sheet name="6.8 Graphique 1" sheetId="4" r:id="rId2"/>
    <sheet name="6.8 Tableau 2" sheetId="8" r:id="rId3"/>
    <sheet name="6.8 Tableau 3" sheetId="3" r:id="rId4"/>
  </sheets>
  <calcPr calcId="145621"/>
</workbook>
</file>

<file path=xl/calcChain.xml><?xml version="1.0" encoding="utf-8"?>
<calcChain xmlns="http://schemas.openxmlformats.org/spreadsheetml/2006/main">
  <c r="D29" i="4" l="1"/>
  <c r="D30" i="4"/>
</calcChain>
</file>

<file path=xl/sharedStrings.xml><?xml version="1.0" encoding="utf-8"?>
<sst xmlns="http://schemas.openxmlformats.org/spreadsheetml/2006/main" count="101" uniqueCount="92">
  <si>
    <t>Total</t>
  </si>
  <si>
    <t>Spécialités</t>
  </si>
  <si>
    <t>Hommes</t>
  </si>
  <si>
    <t>Femmes</t>
  </si>
  <si>
    <t>Chimie</t>
  </si>
  <si>
    <t>Génie biologique</t>
  </si>
  <si>
    <t>Génie chimique - génie des procédés</t>
  </si>
  <si>
    <t>Génie électrique et informatique industrielle</t>
  </si>
  <si>
    <t>Génie industriel et maintenance</t>
  </si>
  <si>
    <t>Génie mécanique et productique</t>
  </si>
  <si>
    <t>Génie thermique et énergie</t>
  </si>
  <si>
    <t>Hygiène, sécurité et environnement</t>
  </si>
  <si>
    <t>Mesures physiques</t>
  </si>
  <si>
    <t>Science et génie des matériaux</t>
  </si>
  <si>
    <t>Carrières juridiques</t>
  </si>
  <si>
    <t>Carrières sociales</t>
  </si>
  <si>
    <t>Gestion des entreprises et des administrations</t>
  </si>
  <si>
    <t>Gestion, logistique et transport</t>
  </si>
  <si>
    <t>Information - communication</t>
  </si>
  <si>
    <t>Informatique</t>
  </si>
  <si>
    <t>Techniques de commercialisation</t>
  </si>
  <si>
    <t>DUT</t>
  </si>
  <si>
    <t xml:space="preserve">Total  </t>
  </si>
  <si>
    <t xml:space="preserve">Réseaux et télécommunications </t>
  </si>
  <si>
    <t>Total du secteur de la Production</t>
  </si>
  <si>
    <t>Total du secteur des services</t>
  </si>
  <si>
    <t>Ensemble</t>
  </si>
  <si>
    <t>Domaines de spécialité</t>
  </si>
  <si>
    <t>Progression annuelle des entrants (%)</t>
  </si>
  <si>
    <t>S</t>
  </si>
  <si>
    <t>ES</t>
  </si>
  <si>
    <t>L</t>
  </si>
  <si>
    <t>Autres</t>
  </si>
  <si>
    <t>Production</t>
  </si>
  <si>
    <t>Services</t>
  </si>
  <si>
    <t>Part des femmes (%)</t>
  </si>
  <si>
    <t>Effectifs</t>
  </si>
  <si>
    <t>Secteur de la production</t>
  </si>
  <si>
    <t>Secteur des services</t>
  </si>
  <si>
    <t>Génie civil - Construction durable (ex Génie civil)</t>
  </si>
  <si>
    <t>Gestion administrative et commerciale des organisations (ex Gestion administrative et commerciale)</t>
  </si>
  <si>
    <t>Métiers du multimédia et de l'internet (ex Services et réseaux de communications)</t>
  </si>
  <si>
    <t xml:space="preserve">Qualité, logistique industrielle et organisation </t>
  </si>
  <si>
    <t>Statistiques et informatique décisionnelle</t>
  </si>
  <si>
    <t>Packaging, emballage et conditionnement (ex-Génie du conditionnement et de l'emballage)</t>
  </si>
  <si>
    <t>© SIES</t>
  </si>
  <si>
    <r>
      <rPr>
        <b/>
        <sz val="9"/>
        <rFont val="Arial"/>
        <family val="2"/>
      </rPr>
      <t xml:space="preserve">Note : </t>
    </r>
    <r>
      <rPr>
        <sz val="9"/>
        <rFont val="Arial"/>
        <family val="2"/>
      </rPr>
      <t>pour les années antérieures à 2000, les données sont hors formation continue et ne sont pas annuelles.</t>
    </r>
  </si>
  <si>
    <t>[1] Évolution du nombre d'étudiants préparant un DUT</t>
  </si>
  <si>
    <t>Source : MESRI-SIES / Système d'information SISE.</t>
  </si>
  <si>
    <t>STI2D (2)</t>
  </si>
  <si>
    <r>
      <rPr>
        <b/>
        <sz val="8"/>
        <rFont val="Arial"/>
        <family val="2"/>
      </rPr>
      <t>2.</t>
    </r>
    <r>
      <rPr>
        <sz val="8"/>
        <rFont val="Arial"/>
        <family val="2"/>
      </rPr>
      <t xml:space="preserve"> STI2D : sciences et technologies de l’industrie et du développement durable, STI pour les années antérieures à 2013.</t>
    </r>
  </si>
  <si>
    <r>
      <rPr>
        <b/>
        <sz val="8"/>
        <rFont val="Arial"/>
        <family val="2"/>
      </rPr>
      <t>3.</t>
    </r>
    <r>
      <rPr>
        <sz val="8"/>
        <rFont val="Arial"/>
        <family val="2"/>
      </rPr>
      <t xml:space="preserve"> STMG : sciences et technologies du management et de la gestion, STG : Sciences et Techniques de Gestion.</t>
    </r>
  </si>
  <si>
    <r>
      <rPr>
        <b/>
        <sz val="8"/>
        <rFont val="Arial"/>
        <family val="2"/>
      </rPr>
      <t xml:space="preserve">4. </t>
    </r>
    <r>
      <rPr>
        <sz val="8"/>
        <rFont val="Arial"/>
        <family val="2"/>
      </rPr>
      <t>Capacité en droit, titre étranger admis nationalement en équivalence, titre français admis nationalement en dispense, promotion sociale, validation d’études, d’expériences professionnelles, d’acquis personnels, autres cas.</t>
    </r>
  </si>
  <si>
    <t>RERS 6.08 Les étudiants préparant un DUT</t>
  </si>
  <si>
    <t>6.08 - Les étudiants préparant un DUT</t>
  </si>
  <si>
    <r>
      <rPr>
        <b/>
        <sz val="8"/>
        <rFont val="Arial"/>
        <family val="2"/>
      </rPr>
      <t>1.</t>
    </r>
    <r>
      <rPr>
        <sz val="8"/>
        <rFont val="Arial"/>
        <family val="2"/>
      </rPr>
      <t xml:space="preserve"> Nouveaux entrants à l'université  - voir « Population concernée » de la fiche 6.06.</t>
    </r>
  </si>
  <si>
    <t>►Champ : France métropolitaine + DROM.</t>
  </si>
  <si>
    <t>► Champ : France métropolitaine + DROM.</t>
  </si>
  <si>
    <t>[3] Répartition par spécialité des effectifs préparant un DUT en 2020-2021</t>
  </si>
  <si>
    <r>
      <t xml:space="preserve">[2] Origine scolaire des étudiants nouveaux entrants </t>
    </r>
    <r>
      <rPr>
        <sz val="9"/>
        <rFont val="Arial"/>
        <family val="2"/>
      </rPr>
      <t>(1)</t>
    </r>
    <r>
      <rPr>
        <b/>
        <sz val="9"/>
        <rFont val="Arial"/>
        <family val="2"/>
      </rPr>
      <t xml:space="preserve"> en première année de DUT en 2020-2021, </t>
    </r>
    <r>
      <rPr>
        <sz val="9"/>
        <rFont val="Arial"/>
        <family val="2"/>
      </rPr>
      <t>en %.</t>
    </r>
  </si>
  <si>
    <t xml:space="preserve"> Pour les années de 2010 à 2020 : les inscriptions sont comptabilisées hors inscriptions simultanées université-CPGE.</t>
  </si>
  <si>
    <t xml:space="preserve">Effectifs d'entrants 2020-2021 </t>
  </si>
  <si>
    <t>A partir de 2019, le diplôme "Statistique et informatique décisionnelle" est comptabilisé dans le secteur de la production</t>
  </si>
  <si>
    <t>Rappel 2019-2020</t>
  </si>
  <si>
    <t xml:space="preserve">Source : SIES-MESRI, Système d'information Sise </t>
  </si>
  <si>
    <t>Baccalauréat général</t>
  </si>
  <si>
    <t>Baccaulauréat technologique</t>
  </si>
  <si>
    <t>Baccaulauréat professionnel</t>
  </si>
  <si>
    <r>
      <rPr>
        <b/>
        <sz val="8"/>
        <rFont val="Arial"/>
        <family val="2"/>
      </rPr>
      <t>Note :</t>
    </r>
    <r>
      <rPr>
        <sz val="8"/>
        <rFont val="Arial"/>
        <family val="2"/>
      </rPr>
      <t xml:space="preserve"> ne sont pas mentionnés les effectifs inscrits en formations post-DUT et en licences professionnelles. Les effectifs prennent en compte toutes les formes d’enseignement (formation initiale, continue, en alternance, etc.).</t>
    </r>
  </si>
  <si>
    <t>STMG/STG (3)</t>
  </si>
  <si>
    <t>Autres origines (4)</t>
  </si>
  <si>
    <t>SIES-MESRI, RERS 2021</t>
  </si>
  <si>
    <t>Repères et références statistiques
sur les enseignements, la formation et la recherche</t>
  </si>
  <si>
    <t>https://www.education.gouv.fr/reperes-et-references-statistiques-2021-308228</t>
  </si>
  <si>
    <t>Sommaire</t>
  </si>
  <si>
    <t>Précisions</t>
  </si>
  <si>
    <t>Pour en savoir plus</t>
  </si>
  <si>
    <t>Source</t>
  </si>
  <si>
    <t>SIES-MESRI, Système d’information SISE.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</si>
  <si>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</si>
  <si>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</si>
  <si>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</si>
  <si>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</si>
  <si>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</si>
  <si>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</si>
  <si>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</si>
  <si>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6.08 Les étudiants préparant un DUT</t>
  </si>
  <si>
    <r>
      <t>Population concernée</t>
    </r>
    <r>
      <rPr>
        <sz val="8"/>
        <color indexed="8"/>
        <rFont val="Arial"/>
        <family val="2"/>
      </rPr>
      <t xml:space="preserve"> - Étudiants inscrits en IUT en préparation du DUT. Les inscriptions comptabilisées excluent, pour tous les millésimes, les inscriptions simultanées à l’université et en CPGE, rendues obligatoires par la loi en 2013, ainsi que les effectifs en formations post-DUT et en licences professionnelles. Toutes les formes d’enseignement (formation initiale, continue, en alternance, etc.) sont prises en compte.</t>
    </r>
  </si>
  <si>
    <r>
      <t xml:space="preserve">DUT (et ses spécialités), IUT, université, cursus licence, inscriptions simultanées à l’université et en CPGE </t>
    </r>
    <r>
      <rPr>
        <sz val="8"/>
        <color indexed="8"/>
        <rFont val="Arial"/>
        <family val="2"/>
      </rPr>
      <t>– Voir « Glossaire ».</t>
    </r>
  </si>
  <si>
    <r>
      <t>- Note d’Information</t>
    </r>
    <r>
      <rPr>
        <sz val="8"/>
        <color indexed="8"/>
        <rFont val="Arial"/>
        <family val="2"/>
      </rPr>
      <t xml:space="preserve"> </t>
    </r>
    <r>
      <rPr>
        <i/>
        <sz val="8"/>
        <color indexed="8"/>
        <rFont val="Arial"/>
        <family val="2"/>
      </rPr>
      <t>du SIES</t>
    </r>
    <r>
      <rPr>
        <sz val="8"/>
        <color indexed="8"/>
        <rFont val="Arial"/>
        <family val="2"/>
      </rPr>
      <t> : 20.19</t>
    </r>
  </si>
  <si>
    <r>
      <t>- Notes flash</t>
    </r>
    <r>
      <rPr>
        <sz val="8"/>
        <color indexed="8"/>
        <rFont val="Arial"/>
        <family val="2"/>
      </rPr>
      <t xml:space="preserve"> </t>
    </r>
    <r>
      <rPr>
        <i/>
        <sz val="8"/>
        <color indexed="8"/>
        <rFont val="Arial"/>
        <family val="2"/>
      </rPr>
      <t>du SIES</t>
    </r>
    <r>
      <rPr>
        <sz val="8"/>
        <color indexed="8"/>
        <rFont val="Arial"/>
        <family val="2"/>
      </rPr>
      <t> : 21.10 ; 21.11 ; 21.12 ; 18.10.</t>
    </r>
  </si>
  <si>
    <t>[2] Origine scolaire des étudiants nouveaux entrants  en première année de DUT en 2020-2021.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</si>
</sst>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81" formatCode="_-* #,##0.00\ _£_-;\-* #,##0.00\ _£_-;_-* &quot;-&quot;??\ _£_-;_-@_-"/>
    <numFmt numFmtId="182" formatCode="#,##0.0"/>
    <numFmt numFmtId="183" formatCode="0.0"/>
    <numFmt numFmtId="221" formatCode="_(* #,##0_);_(* \(#,##0\);_(* &quot;-&quot;_);_(@_)"/>
    <numFmt numFmtId="222" formatCode="_(* #,##0.00_);_(* \(#,##0.00\);_(* &quot;-&quot;??_);_(@_)"/>
    <numFmt numFmtId="223" formatCode="_(&quot;$&quot;* #,##0_);_(&quot;$&quot;* \(#,##0\);_(&quot;$&quot;* &quot;-&quot;_);_(@_)"/>
    <numFmt numFmtId="224" formatCode="_(&quot;$&quot;* #,##0.00_);_(&quot;$&quot;* \(#,##0.00\);_(&quot;$&quot;* &quot;-&quot;??_);_(@_)"/>
  </numFmts>
  <fonts count="66" x14ac:knownFonts="1">
    <font>
      <sz val="10"/>
      <name val="Arial"/>
    </font>
    <font>
      <sz val="10"/>
      <name val="Arial"/>
      <family val="2"/>
    </font>
    <font>
      <sz val="10"/>
      <name val="Arial"/>
      <family val="2"/>
    </font>
    <font>
      <i/>
      <sz val="8"/>
      <name val="Arial"/>
      <family val="2"/>
    </font>
    <font>
      <b/>
      <sz val="10"/>
      <color indexed="8"/>
      <name val="Arial"/>
      <family val="2"/>
    </font>
    <font>
      <sz val="8"/>
      <name val="Arial"/>
      <family val="2"/>
    </font>
    <font>
      <sz val="10"/>
      <color indexed="8"/>
      <name val="Arial"/>
      <family val="2"/>
    </font>
    <font>
      <sz val="8"/>
      <color indexed="8"/>
      <name val="Arial"/>
      <family val="2"/>
    </font>
    <font>
      <sz val="8"/>
      <color indexed="8"/>
      <name val="Arial"/>
      <family val="2"/>
    </font>
    <font>
      <b/>
      <sz val="8"/>
      <name val="Arial"/>
      <family val="2"/>
    </font>
    <font>
      <b/>
      <sz val="8"/>
      <color indexed="9"/>
      <name val="Arial"/>
      <family val="2"/>
    </font>
    <font>
      <b/>
      <sz val="8"/>
      <color indexed="12"/>
      <name val="Arial"/>
      <family val="2"/>
    </font>
    <font>
      <b/>
      <sz val="12"/>
      <name val="Arial"/>
      <family val="2"/>
    </font>
    <font>
      <sz val="8"/>
      <name val="Arial"/>
      <family val="2"/>
    </font>
    <font>
      <b/>
      <sz val="9"/>
      <name val="Arial"/>
      <family val="2"/>
    </font>
    <font>
      <b/>
      <sz val="10"/>
      <name val="Arial"/>
      <family val="2"/>
    </font>
    <font>
      <sz val="8"/>
      <color indexed="8"/>
      <name val="Arial"/>
      <family val="2"/>
    </font>
    <font>
      <u/>
      <sz val="10"/>
      <color indexed="12"/>
      <name val="Arial"/>
      <family val="2"/>
    </font>
    <font>
      <sz val="9"/>
      <name val="Arial"/>
      <family val="2"/>
    </font>
    <font>
      <i/>
      <sz val="8"/>
      <color indexed="8"/>
      <name val="Arial"/>
      <family val="2"/>
    </font>
    <font>
      <sz val="8"/>
      <color indexed="12"/>
      <name val="Arial"/>
      <family val="2"/>
    </font>
    <font>
      <b/>
      <sz val="18"/>
      <color indexed="56"/>
      <name val="Cambria"/>
      <family val="2"/>
    </font>
    <font>
      <i/>
      <sz val="10"/>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color theme="1"/>
      <name val="Calibri"/>
      <family val="2"/>
      <scheme val="minor"/>
    </font>
    <font>
      <b/>
      <sz val="8"/>
      <color rgb="FFFA7D00"/>
      <name val="Calibri"/>
      <family val="2"/>
      <scheme val="minor"/>
    </font>
    <font>
      <u/>
      <sz val="11"/>
      <color theme="10"/>
      <name val="Calibri"/>
      <family val="2"/>
      <scheme val="minor"/>
    </font>
    <font>
      <u/>
      <sz val="10"/>
      <color theme="10"/>
      <name val="Arial"/>
      <family val="2"/>
    </font>
    <font>
      <sz val="11"/>
      <color theme="1"/>
      <name val="Calibri Light"/>
      <family val="2"/>
    </font>
    <font>
      <b/>
      <sz val="8"/>
      <color theme="0"/>
      <name val="Calibri"/>
      <family val="2"/>
      <scheme val="minor"/>
    </font>
    <font>
      <sz val="9"/>
      <color rgb="FFFF0000"/>
      <name val="Arial"/>
      <family val="2"/>
    </font>
    <font>
      <sz val="8"/>
      <color theme="1"/>
      <name val="Arial"/>
      <family val="2"/>
    </font>
    <font>
      <b/>
      <sz val="9"/>
      <color theme="1"/>
      <name val="Arial"/>
      <family val="2"/>
    </font>
    <font>
      <b/>
      <sz val="8"/>
      <color rgb="FF0000FF"/>
      <name val="Arial"/>
      <family val="2"/>
    </font>
    <font>
      <sz val="8"/>
      <color rgb="FF0000FF"/>
      <name val="Arial"/>
      <family val="2"/>
    </font>
    <font>
      <b/>
      <sz val="10"/>
      <color rgb="FF0000FF"/>
      <name val="Arial"/>
      <family val="2"/>
    </font>
    <font>
      <b/>
      <sz val="12"/>
      <color rgb="FF000000"/>
      <name val="Arial"/>
      <family val="2"/>
    </font>
    <font>
      <b/>
      <sz val="8"/>
      <color rgb="FF000065"/>
      <name val="Arial"/>
      <family val="2"/>
    </font>
    <font>
      <i/>
      <sz val="8"/>
      <color rgb="FF000000"/>
      <name val="Arial"/>
      <family val="2"/>
    </font>
    <font>
      <sz val="8"/>
      <color rgb="FF000065"/>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F2F2F2"/>
      </patternFill>
    </fill>
    <fill>
      <patternFill patternType="solid">
        <fgColor rgb="FFA5A5A5"/>
      </patternFill>
    </fill>
  </fills>
  <borders count="35">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medium">
        <color indexed="9"/>
      </left>
      <right/>
      <top/>
      <bottom style="thin">
        <color indexed="64"/>
      </bottom>
      <diagonal/>
    </border>
    <border>
      <left style="medium">
        <color indexed="9"/>
      </left>
      <right/>
      <top/>
      <bottom/>
      <diagonal/>
    </border>
    <border>
      <left style="thin">
        <color indexed="64"/>
      </left>
      <right style="thin">
        <color indexed="64"/>
      </right>
      <top style="thin">
        <color indexed="64"/>
      </top>
      <bottom/>
      <diagonal/>
    </border>
    <border>
      <left/>
      <right style="thin">
        <color indexed="9"/>
      </right>
      <top/>
      <bottom/>
      <diagonal/>
    </border>
    <border>
      <left style="thin">
        <color indexed="64"/>
      </left>
      <right style="thin">
        <color indexed="64"/>
      </right>
      <top style="medium">
        <color indexed="9"/>
      </top>
      <bottom style="medium">
        <color indexed="9"/>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9"/>
      </right>
      <top/>
      <bottom style="thin">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rgb="FF7F7F7F"/>
      </left>
      <right style="thin">
        <color rgb="FF7F7F7F"/>
      </right>
      <top style="thin">
        <color rgb="FF7F7F7F"/>
      </top>
      <bottom style="thin">
        <color rgb="FF7F7F7F"/>
      </bottom>
      <diagonal/>
    </border>
    <border>
      <left style="dashDotDot">
        <color rgb="FF3F3F3F"/>
      </left>
      <right style="dashDotDot">
        <color rgb="FF3F3F3F"/>
      </right>
      <top style="dashDotDot">
        <color rgb="FF3F3F3F"/>
      </top>
      <bottom style="dashDotDot">
        <color rgb="FF3F3F3F"/>
      </bottom>
      <diagonal/>
    </border>
    <border>
      <left style="thin">
        <color indexed="9"/>
      </left>
      <right style="thin">
        <color indexed="9"/>
      </right>
      <top/>
      <bottom style="thin">
        <color rgb="FF0000FF"/>
      </bottom>
      <diagonal/>
    </border>
    <border>
      <left/>
      <right style="thin">
        <color indexed="9"/>
      </right>
      <top/>
      <bottom style="thin">
        <color rgb="FF0000FF"/>
      </bottom>
      <diagonal/>
    </border>
    <border>
      <left style="thin">
        <color indexed="64"/>
      </left>
      <right/>
      <top/>
      <bottom style="thin">
        <color rgb="FF0000FF"/>
      </bottom>
      <diagonal/>
    </border>
  </borders>
  <cellStyleXfs count="84">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23" fillId="12"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4" fillId="3" borderId="0" applyNumberFormat="0" applyBorder="0" applyAlignment="0" applyProtection="0"/>
    <xf numFmtId="0" fontId="5" fillId="16" borderId="1"/>
    <xf numFmtId="0" fontId="51" fillId="27" borderId="30" applyNumberFormat="0" applyAlignment="0" applyProtection="0"/>
    <xf numFmtId="0" fontId="25" fillId="17" borderId="2" applyNumberFormat="0" applyAlignment="0" applyProtection="0"/>
    <xf numFmtId="0" fontId="5" fillId="0" borderId="3"/>
    <xf numFmtId="0" fontId="26" fillId="18" borderId="5" applyNumberFormat="0" applyAlignment="0" applyProtection="0"/>
    <xf numFmtId="0" fontId="27" fillId="19" borderId="0">
      <alignment horizontal="center"/>
    </xf>
    <xf numFmtId="0" fontId="28" fillId="19" borderId="0">
      <alignment horizontal="center" vertical="center"/>
    </xf>
    <xf numFmtId="0" fontId="1" fillId="20" borderId="0">
      <alignment horizontal="center" wrapText="1"/>
    </xf>
    <xf numFmtId="0" fontId="11" fillId="19" borderId="0">
      <alignment horizontal="center"/>
    </xf>
    <xf numFmtId="221" fontId="29" fillId="0" borderId="0" applyFont="0" applyFill="0" applyBorder="0" applyAlignment="0" applyProtection="0"/>
    <xf numFmtId="222" fontId="1" fillId="0" borderId="0" applyFont="0" applyFill="0" applyBorder="0" applyAlignment="0" applyProtection="0"/>
    <xf numFmtId="222" fontId="29" fillId="0" borderId="0" applyFont="0" applyFill="0" applyBorder="0" applyAlignment="0" applyProtection="0"/>
    <xf numFmtId="223" fontId="29" fillId="0" borderId="0" applyFont="0" applyFill="0" applyBorder="0" applyAlignment="0" applyProtection="0"/>
    <xf numFmtId="224" fontId="29" fillId="0" borderId="0" applyFont="0" applyFill="0" applyBorder="0" applyAlignment="0" applyProtection="0"/>
    <xf numFmtId="0" fontId="30" fillId="22" borderId="1" applyBorder="0">
      <protection locked="0"/>
    </xf>
    <xf numFmtId="0" fontId="31" fillId="0" borderId="0" applyNumberFormat="0" applyFill="0" applyBorder="0" applyAlignment="0" applyProtection="0"/>
    <xf numFmtId="0" fontId="7" fillId="19" borderId="3">
      <alignment horizontal="left"/>
    </xf>
    <xf numFmtId="0" fontId="32" fillId="19" borderId="0">
      <alignment horizontal="left"/>
    </xf>
    <xf numFmtId="0" fontId="33" fillId="4" borderId="0" applyNumberFormat="0" applyBorder="0" applyAlignment="0" applyProtection="0"/>
    <xf numFmtId="0" fontId="34" fillId="23" borderId="0">
      <alignment horizontal="right" vertical="top" textRotation="90" wrapText="1"/>
    </xf>
    <xf numFmtId="0" fontId="35" fillId="0" borderId="7" applyNumberFormat="0" applyFill="0" applyAlignment="0" applyProtection="0"/>
    <xf numFmtId="0" fontId="36" fillId="0" borderId="8" applyNumberFormat="0" applyFill="0" applyAlignment="0" applyProtection="0"/>
    <xf numFmtId="0" fontId="37" fillId="0" borderId="9" applyNumberFormat="0" applyFill="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7" borderId="2" applyNumberFormat="0" applyAlignment="0" applyProtection="0"/>
    <xf numFmtId="0" fontId="15" fillId="20" borderId="0">
      <alignment horizontal="center"/>
    </xf>
    <xf numFmtId="0" fontId="5" fillId="19" borderId="10">
      <alignment wrapText="1"/>
    </xf>
    <xf numFmtId="0" fontId="40" fillId="19" borderId="11"/>
    <xf numFmtId="0" fontId="40" fillId="19" borderId="12"/>
    <xf numFmtId="0" fontId="5" fillId="19" borderId="13">
      <alignment horizontal="center" wrapText="1"/>
    </xf>
    <xf numFmtId="0" fontId="17" fillId="0" borderId="0" applyNumberFormat="0" applyFill="0" applyBorder="0" applyAlignment="0" applyProtection="0">
      <alignment vertical="top"/>
      <protection locked="0"/>
    </xf>
    <xf numFmtId="0" fontId="52" fillId="0" borderId="0" applyNumberFormat="0" applyFill="0" applyBorder="0" applyAlignment="0" applyProtection="0"/>
    <xf numFmtId="0" fontId="53" fillId="0" borderId="0" applyNumberFormat="0" applyFill="0" applyBorder="0" applyAlignment="0" applyProtection="0"/>
    <xf numFmtId="0" fontId="41" fillId="0" borderId="4" applyNumberFormat="0" applyFill="0" applyAlignment="0" applyProtection="0"/>
    <xf numFmtId="0" fontId="1" fillId="0" borderId="0" applyFont="0" applyFill="0" applyBorder="0" applyAlignment="0" applyProtection="0"/>
    <xf numFmtId="181" fontId="1" fillId="0" borderId="0" applyFont="0" applyFill="0" applyBorder="0" applyAlignment="0" applyProtection="0"/>
    <xf numFmtId="0" fontId="42" fillId="24" borderId="0" applyNumberFormat="0" applyBorder="0" applyAlignment="0" applyProtection="0"/>
    <xf numFmtId="0" fontId="43" fillId="0" borderId="0"/>
    <xf numFmtId="0" fontId="50" fillId="0" borderId="0"/>
    <xf numFmtId="0" fontId="1" fillId="0" borderId="0"/>
    <xf numFmtId="0" fontId="6" fillId="0" borderId="0"/>
    <xf numFmtId="0" fontId="1" fillId="0" borderId="0"/>
    <xf numFmtId="0" fontId="1" fillId="0" borderId="0"/>
    <xf numFmtId="0" fontId="6" fillId="0" borderId="0"/>
    <xf numFmtId="0" fontId="50" fillId="0" borderId="0"/>
    <xf numFmtId="0" fontId="54" fillId="0" borderId="0"/>
    <xf numFmtId="0" fontId="1" fillId="21" borderId="6" applyNumberFormat="0" applyFont="0" applyAlignment="0" applyProtection="0"/>
    <xf numFmtId="0" fontId="44" fillId="17" borderId="14"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NumberFormat="0" applyFont="0" applyFill="0" applyBorder="0" applyAlignment="0" applyProtection="0"/>
    <xf numFmtId="0" fontId="5" fillId="19" borderId="3"/>
    <xf numFmtId="0" fontId="28" fillId="19" borderId="0">
      <alignment horizontal="right"/>
    </xf>
    <xf numFmtId="0" fontId="45" fillId="25" borderId="0">
      <alignment horizontal="center"/>
    </xf>
    <xf numFmtId="0" fontId="46" fillId="20" borderId="0"/>
    <xf numFmtId="0" fontId="47" fillId="23" borderId="15">
      <alignment horizontal="left" vertical="top" wrapText="1"/>
    </xf>
    <xf numFmtId="0" fontId="47" fillId="23" borderId="16">
      <alignment horizontal="left" vertical="top"/>
    </xf>
    <xf numFmtId="37" fontId="48" fillId="0" borderId="0"/>
    <xf numFmtId="0" fontId="27" fillId="19" borderId="0">
      <alignment horizontal="center"/>
    </xf>
    <xf numFmtId="0" fontId="21" fillId="0" borderId="0" applyNumberFormat="0" applyFill="0" applyBorder="0" applyAlignment="0" applyProtection="0"/>
    <xf numFmtId="0" fontId="9" fillId="19" borderId="0"/>
    <xf numFmtId="0" fontId="55" fillId="28" borderId="31" applyNumberFormat="0" applyAlignment="0" applyProtection="0"/>
    <xf numFmtId="0" fontId="49" fillId="0" borderId="0" applyNumberFormat="0" applyFill="0" applyBorder="0" applyAlignment="0" applyProtection="0"/>
  </cellStyleXfs>
  <cellXfs count="116">
    <xf numFmtId="0" fontId="0" fillId="0" borderId="0" xfId="0"/>
    <xf numFmtId="0" fontId="3" fillId="0" borderId="0" xfId="0" applyFont="1"/>
    <xf numFmtId="0" fontId="5" fillId="0" borderId="0" xfId="0" applyFont="1"/>
    <xf numFmtId="0" fontId="7" fillId="0" borderId="0" xfId="0" applyFont="1"/>
    <xf numFmtId="0" fontId="4" fillId="0" borderId="0" xfId="0" applyFont="1"/>
    <xf numFmtId="0" fontId="9" fillId="0" borderId="0" xfId="0" applyFont="1"/>
    <xf numFmtId="0" fontId="10" fillId="26" borderId="0" xfId="0" applyFont="1" applyFill="1"/>
    <xf numFmtId="0" fontId="12" fillId="0" borderId="0" xfId="0" applyFont="1"/>
    <xf numFmtId="0" fontId="13" fillId="0" borderId="0" xfId="0" applyFont="1"/>
    <xf numFmtId="3" fontId="13" fillId="0" borderId="0" xfId="0" applyNumberFormat="1" applyFont="1"/>
    <xf numFmtId="0" fontId="6" fillId="0" borderId="0" xfId="0" applyFont="1" applyAlignment="1">
      <alignment vertical="center"/>
    </xf>
    <xf numFmtId="0" fontId="0" fillId="0" borderId="0" xfId="0" applyAlignment="1">
      <alignment vertical="center"/>
    </xf>
    <xf numFmtId="0" fontId="8" fillId="0" borderId="0" xfId="0" applyFont="1"/>
    <xf numFmtId="0" fontId="2" fillId="0" borderId="0" xfId="0" applyFont="1"/>
    <xf numFmtId="0" fontId="5" fillId="0" borderId="0" xfId="0" applyFont="1" applyAlignment="1">
      <alignment vertical="center"/>
    </xf>
    <xf numFmtId="0" fontId="14" fillId="0" borderId="0" xfId="0" applyFont="1"/>
    <xf numFmtId="0" fontId="15" fillId="0" borderId="0" xfId="0" applyFont="1" applyAlignment="1">
      <alignment vertical="top"/>
    </xf>
    <xf numFmtId="0" fontId="5" fillId="0" borderId="0" xfId="0" applyFont="1" applyAlignment="1">
      <alignment horizontal="left"/>
    </xf>
    <xf numFmtId="0" fontId="10" fillId="26" borderId="17" xfId="0" applyFont="1" applyFill="1" applyBorder="1" applyAlignment="1">
      <alignment horizontal="right" vertical="top" wrapText="1"/>
    </xf>
    <xf numFmtId="3" fontId="5" fillId="0" borderId="17" xfId="0" applyNumberFormat="1" applyFont="1" applyBorder="1" applyAlignment="1">
      <alignment horizontal="right"/>
    </xf>
    <xf numFmtId="3" fontId="5" fillId="0" borderId="17" xfId="0" applyNumberFormat="1" applyFont="1" applyBorder="1"/>
    <xf numFmtId="3" fontId="11" fillId="0" borderId="17" xfId="0" applyNumberFormat="1" applyFont="1" applyFill="1" applyBorder="1"/>
    <xf numFmtId="3" fontId="10" fillId="26" borderId="17" xfId="0" applyNumberFormat="1" applyFont="1" applyFill="1" applyBorder="1"/>
    <xf numFmtId="3" fontId="5" fillId="0" borderId="0" xfId="0" applyNumberFormat="1" applyFont="1"/>
    <xf numFmtId="182" fontId="10" fillId="26" borderId="17" xfId="0" applyNumberFormat="1" applyFont="1" applyFill="1" applyBorder="1"/>
    <xf numFmtId="182" fontId="11" fillId="0" borderId="17" xfId="0" applyNumberFormat="1" applyFont="1" applyBorder="1"/>
    <xf numFmtId="3" fontId="5" fillId="0" borderId="17" xfId="0" applyNumberFormat="1" applyFont="1" applyBorder="1" applyAlignment="1"/>
    <xf numFmtId="0" fontId="5" fillId="22" borderId="18" xfId="0" applyFont="1" applyFill="1" applyBorder="1"/>
    <xf numFmtId="0" fontId="5" fillId="22" borderId="19" xfId="0" applyFont="1" applyFill="1" applyBorder="1"/>
    <xf numFmtId="0" fontId="16" fillId="0" borderId="20" xfId="0" applyFont="1" applyBorder="1"/>
    <xf numFmtId="3" fontId="16" fillId="0" borderId="20" xfId="0" applyNumberFormat="1" applyFont="1" applyBorder="1"/>
    <xf numFmtId="0" fontId="16" fillId="0" borderId="11" xfId="0" applyFont="1" applyBorder="1"/>
    <xf numFmtId="3" fontId="16" fillId="0" borderId="11" xfId="0" applyNumberFormat="1" applyFont="1" applyBorder="1"/>
    <xf numFmtId="183" fontId="0" fillId="0" borderId="0" xfId="0" applyNumberFormat="1"/>
    <xf numFmtId="0" fontId="9" fillId="0" borderId="0" xfId="0" applyFont="1" applyAlignment="1">
      <alignment horizontal="left"/>
    </xf>
    <xf numFmtId="183" fontId="5" fillId="0" borderId="0" xfId="0" applyNumberFormat="1" applyFont="1"/>
    <xf numFmtId="0" fontId="56" fillId="0" borderId="0" xfId="0" applyFont="1" applyAlignment="1"/>
    <xf numFmtId="0" fontId="18" fillId="0" borderId="0" xfId="0" applyFont="1" applyAlignment="1"/>
    <xf numFmtId="0" fontId="57" fillId="0" borderId="0" xfId="66" applyFont="1" applyAlignment="1">
      <alignment horizontal="right"/>
    </xf>
    <xf numFmtId="3" fontId="11" fillId="0" borderId="21" xfId="0" applyNumberFormat="1" applyFont="1" applyFill="1" applyBorder="1"/>
    <xf numFmtId="0" fontId="5" fillId="0" borderId="0" xfId="0" applyFont="1" applyBorder="1"/>
    <xf numFmtId="0" fontId="5" fillId="0" borderId="0" xfId="0" applyFont="1" applyBorder="1" applyAlignment="1">
      <alignment wrapText="1"/>
    </xf>
    <xf numFmtId="0" fontId="11" fillId="0" borderId="0" xfId="0" applyFont="1" applyFill="1" applyBorder="1"/>
    <xf numFmtId="0" fontId="19" fillId="0" borderId="11" xfId="0" applyFont="1" applyFill="1" applyBorder="1"/>
    <xf numFmtId="3" fontId="19" fillId="0" borderId="11" xfId="0" applyNumberFormat="1" applyFont="1" applyBorder="1"/>
    <xf numFmtId="0" fontId="19" fillId="0" borderId="22" xfId="0" applyFont="1" applyFill="1" applyBorder="1"/>
    <xf numFmtId="3" fontId="19" fillId="0" borderId="22" xfId="0" applyNumberFormat="1" applyFont="1" applyBorder="1"/>
    <xf numFmtId="0" fontId="3" fillId="0" borderId="11" xfId="0" applyFont="1" applyBorder="1"/>
    <xf numFmtId="3" fontId="3" fillId="0" borderId="11" xfId="0" applyNumberFormat="1" applyFont="1" applyBorder="1"/>
    <xf numFmtId="0" fontId="19" fillId="0" borderId="13" xfId="0" applyFont="1" applyFill="1" applyBorder="1"/>
    <xf numFmtId="0" fontId="9" fillId="22" borderId="3" xfId="0" applyFont="1" applyFill="1" applyBorder="1" applyAlignment="1">
      <alignment horizontal="center" vertical="center" wrapText="1"/>
    </xf>
    <xf numFmtId="3" fontId="3" fillId="0" borderId="13" xfId="0" applyNumberFormat="1" applyFont="1" applyBorder="1"/>
    <xf numFmtId="3" fontId="7" fillId="0" borderId="21" xfId="0" applyNumberFormat="1" applyFont="1" applyBorder="1"/>
    <xf numFmtId="3" fontId="7" fillId="0" borderId="17" xfId="0" applyNumberFormat="1" applyFont="1" applyBorder="1"/>
    <xf numFmtId="182" fontId="7" fillId="0" borderId="17" xfId="0" applyNumberFormat="1" applyFont="1" applyBorder="1"/>
    <xf numFmtId="182" fontId="7" fillId="0" borderId="17" xfId="0" applyNumberFormat="1" applyFont="1" applyBorder="1" applyAlignment="1"/>
    <xf numFmtId="182" fontId="7" fillId="0" borderId="17" xfId="0" applyNumberFormat="1" applyFont="1" applyFill="1" applyBorder="1"/>
    <xf numFmtId="3" fontId="5" fillId="0" borderId="21" xfId="0" applyNumberFormat="1" applyFont="1" applyFill="1" applyBorder="1"/>
    <xf numFmtId="3" fontId="5" fillId="0" borderId="17" xfId="0" applyNumberFormat="1" applyFont="1" applyFill="1" applyBorder="1"/>
    <xf numFmtId="182" fontId="5" fillId="0" borderId="17" xfId="0" applyNumberFormat="1" applyFont="1" applyBorder="1"/>
    <xf numFmtId="0" fontId="14" fillId="0" borderId="0" xfId="0" applyFont="1" applyAlignment="1">
      <alignment horizontal="left" vertical="top"/>
    </xf>
    <xf numFmtId="183" fontId="2" fillId="0" borderId="0" xfId="0" applyNumberFormat="1" applyFont="1"/>
    <xf numFmtId="0" fontId="58" fillId="0" borderId="0" xfId="0" applyFont="1" applyAlignment="1">
      <alignment horizontal="left" vertical="top"/>
    </xf>
    <xf numFmtId="0" fontId="14" fillId="0" borderId="0" xfId="0" applyFont="1" applyBorder="1" applyAlignment="1">
      <alignment horizontal="left" vertical="top"/>
    </xf>
    <xf numFmtId="0" fontId="14" fillId="0" borderId="0" xfId="60" applyFont="1" applyAlignment="1">
      <alignment horizontal="left" vertical="top"/>
    </xf>
    <xf numFmtId="0" fontId="10" fillId="26" borderId="3" xfId="60" applyFont="1" applyFill="1" applyBorder="1" applyAlignment="1">
      <alignment horizontal="left" vertical="top" wrapText="1"/>
    </xf>
    <xf numFmtId="0" fontId="5" fillId="0" borderId="3" xfId="60" applyFont="1" applyBorder="1" applyAlignment="1">
      <alignment horizontal="center" vertical="center" wrapText="1"/>
    </xf>
    <xf numFmtId="183" fontId="7" fillId="0" borderId="17" xfId="60" applyNumberFormat="1" applyFont="1" applyBorder="1" applyAlignment="1">
      <alignment vertical="center" wrapText="1"/>
    </xf>
    <xf numFmtId="0" fontId="10" fillId="26" borderId="23" xfId="60" applyFont="1" applyFill="1" applyBorder="1" applyAlignment="1">
      <alignment horizontal="left" vertical="top" wrapText="1"/>
    </xf>
    <xf numFmtId="183" fontId="10" fillId="26" borderId="23" xfId="60" applyNumberFormat="1" applyFont="1" applyFill="1" applyBorder="1" applyAlignment="1">
      <alignment horizontal="right" vertical="top" wrapText="1"/>
    </xf>
    <xf numFmtId="183" fontId="7" fillId="0" borderId="21" xfId="60" applyNumberFormat="1" applyFont="1" applyBorder="1" applyAlignment="1">
      <alignment vertical="center" wrapText="1"/>
    </xf>
    <xf numFmtId="0" fontId="5" fillId="0" borderId="24" xfId="60" applyFont="1" applyFill="1" applyBorder="1" applyAlignment="1">
      <alignment horizontal="left" vertical="top" wrapText="1" indent="2"/>
    </xf>
    <xf numFmtId="0" fontId="11" fillId="0" borderId="25" xfId="0" applyFont="1" applyFill="1" applyBorder="1"/>
    <xf numFmtId="183" fontId="7" fillId="0" borderId="32" xfId="60" applyNumberFormat="1" applyFont="1" applyBorder="1" applyAlignment="1">
      <alignment vertical="center" wrapText="1"/>
    </xf>
    <xf numFmtId="183" fontId="7" fillId="0" borderId="33" xfId="60" applyNumberFormat="1" applyFont="1" applyBorder="1" applyAlignment="1">
      <alignment vertical="center" wrapText="1"/>
    </xf>
    <xf numFmtId="0" fontId="11" fillId="0" borderId="26" xfId="0" applyFont="1" applyFill="1" applyBorder="1"/>
    <xf numFmtId="0" fontId="5" fillId="0" borderId="34" xfId="60" applyFont="1" applyFill="1" applyBorder="1" applyAlignment="1">
      <alignment horizontal="left" vertical="top" wrapText="1" indent="2"/>
    </xf>
    <xf numFmtId="183" fontId="14" fillId="0" borderId="0" xfId="0" applyNumberFormat="1" applyFont="1" applyAlignment="1">
      <alignment horizontal="left" vertical="top"/>
    </xf>
    <xf numFmtId="183" fontId="59" fillId="0" borderId="21" xfId="60" applyNumberFormat="1" applyFont="1" applyBorder="1" applyAlignment="1">
      <alignment vertical="center" wrapText="1"/>
    </xf>
    <xf numFmtId="183" fontId="59" fillId="0" borderId="17" xfId="60" applyNumberFormat="1" applyFont="1" applyBorder="1" applyAlignment="1">
      <alignment vertical="center" wrapText="1"/>
    </xf>
    <xf numFmtId="183" fontId="60" fillId="0" borderId="27" xfId="60" applyNumberFormat="1" applyFont="1" applyBorder="1" applyAlignment="1">
      <alignment vertical="center" wrapText="1"/>
    </xf>
    <xf numFmtId="183" fontId="60" fillId="0" borderId="13" xfId="60" applyNumberFormat="1" applyFont="1" applyBorder="1" applyAlignment="1">
      <alignment vertical="center" wrapText="1"/>
    </xf>
    <xf numFmtId="3" fontId="20" fillId="0" borderId="28" xfId="0" applyNumberFormat="1" applyFont="1" applyFill="1" applyBorder="1"/>
    <xf numFmtId="3" fontId="20" fillId="0" borderId="29" xfId="0" applyNumberFormat="1" applyFont="1" applyFill="1" applyBorder="1"/>
    <xf numFmtId="49" fontId="61" fillId="0" borderId="0" xfId="60" applyNumberFormat="1" applyFont="1" applyFill="1" applyAlignment="1">
      <alignment vertical="center"/>
    </xf>
    <xf numFmtId="49" fontId="22" fillId="0" borderId="0" xfId="60" applyNumberFormat="1" applyFont="1" applyFill="1"/>
    <xf numFmtId="49" fontId="1" fillId="0" borderId="0" xfId="60" applyNumberFormat="1" applyFill="1"/>
    <xf numFmtId="49" fontId="1" fillId="0" borderId="0" xfId="60" applyNumberFormat="1" applyFont="1" applyFill="1" applyAlignment="1">
      <alignment horizontal="center" wrapText="1"/>
    </xf>
    <xf numFmtId="49" fontId="1" fillId="0" borderId="0" xfId="60" applyNumberFormat="1" applyFill="1" applyAlignment="1">
      <alignment wrapText="1"/>
    </xf>
    <xf numFmtId="49" fontId="53" fillId="0" borderId="0" xfId="53" applyNumberFormat="1" applyFill="1"/>
    <xf numFmtId="49" fontId="62" fillId="0" borderId="0" xfId="60" applyNumberFormat="1" applyFont="1" applyFill="1" applyAlignment="1">
      <alignment vertical="center" wrapText="1"/>
    </xf>
    <xf numFmtId="49" fontId="1" fillId="0" borderId="0" xfId="60" applyNumberFormat="1" applyFont="1" applyFill="1"/>
    <xf numFmtId="49" fontId="14" fillId="0" borderId="0" xfId="60" applyNumberFormat="1" applyFont="1" applyFill="1" applyAlignment="1">
      <alignment wrapText="1"/>
    </xf>
    <xf numFmtId="49" fontId="63" fillId="0" borderId="0" xfId="60" applyNumberFormat="1" applyFont="1" applyFill="1" applyAlignment="1">
      <alignment horizontal="justify" vertical="center" wrapText="1"/>
    </xf>
    <xf numFmtId="49" fontId="61" fillId="0" borderId="0" xfId="60" applyNumberFormat="1" applyFont="1" applyFill="1" applyAlignment="1">
      <alignment horizontal="justify" vertical="center" wrapText="1"/>
    </xf>
    <xf numFmtId="49" fontId="64" fillId="0" borderId="0" xfId="60" applyNumberFormat="1" applyFont="1" applyFill="1" applyAlignment="1">
      <alignment vertical="center" wrapText="1"/>
    </xf>
    <xf numFmtId="49" fontId="61" fillId="0" borderId="0" xfId="60" applyNumberFormat="1" applyFont="1" applyFill="1" applyAlignment="1">
      <alignment vertical="center" wrapText="1"/>
    </xf>
    <xf numFmtId="49" fontId="65" fillId="0" borderId="0" xfId="60" applyNumberFormat="1" applyFont="1" applyFill="1" applyAlignment="1">
      <alignment vertical="center" wrapText="1"/>
    </xf>
    <xf numFmtId="49" fontId="5" fillId="0" borderId="0" xfId="60" applyNumberFormat="1" applyFont="1" applyFill="1" applyAlignment="1">
      <alignment wrapText="1"/>
    </xf>
    <xf numFmtId="49" fontId="5" fillId="0" borderId="0" xfId="60" applyNumberFormat="1" applyFont="1" applyFill="1"/>
    <xf numFmtId="0" fontId="9" fillId="0" borderId="16"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5" xfId="0" applyFont="1" applyFill="1" applyBorder="1" applyAlignment="1">
      <alignment horizontal="center" vertical="center"/>
    </xf>
    <xf numFmtId="0" fontId="12" fillId="0" borderId="0" xfId="0" applyFont="1"/>
    <xf numFmtId="0" fontId="5" fillId="0" borderId="0" xfId="0" applyFont="1" applyAlignment="1">
      <alignment horizontal="left" wrapText="1"/>
    </xf>
    <xf numFmtId="0" fontId="10" fillId="26" borderId="16" xfId="60" applyFont="1" applyFill="1" applyBorder="1" applyAlignment="1">
      <alignment horizontal="center" vertical="center" wrapText="1"/>
    </xf>
    <xf numFmtId="0" fontId="10" fillId="26" borderId="15" xfId="60" applyFont="1" applyFill="1" applyBorder="1" applyAlignment="1">
      <alignment horizontal="center" vertical="center" wrapText="1"/>
    </xf>
    <xf numFmtId="0" fontId="10" fillId="26" borderId="20" xfId="60" applyFont="1" applyFill="1" applyBorder="1" applyAlignment="1">
      <alignment horizontal="center" vertical="center" wrapText="1"/>
    </xf>
    <xf numFmtId="0" fontId="10" fillId="26" borderId="13" xfId="60" applyFont="1" applyFill="1" applyBorder="1" applyAlignment="1">
      <alignment horizontal="center" vertical="center" wrapText="1"/>
    </xf>
    <xf numFmtId="0" fontId="14" fillId="0" borderId="0" xfId="0" applyFont="1" applyAlignment="1">
      <alignment horizontal="left" vertical="top"/>
    </xf>
    <xf numFmtId="0" fontId="10" fillId="26" borderId="17" xfId="0" applyFont="1" applyFill="1" applyBorder="1" applyAlignment="1">
      <alignment horizontal="right" vertical="top" wrapText="1"/>
    </xf>
    <xf numFmtId="0" fontId="0" fillId="0" borderId="17" xfId="0" applyBorder="1" applyAlignment="1">
      <alignment horizontal="right" vertical="top" wrapText="1"/>
    </xf>
    <xf numFmtId="0" fontId="10" fillId="26" borderId="0" xfId="0" applyFont="1" applyFill="1" applyAlignment="1">
      <alignment vertical="top"/>
    </xf>
    <xf numFmtId="0" fontId="10" fillId="26" borderId="17" xfId="0" applyFont="1" applyFill="1" applyBorder="1" applyAlignment="1">
      <alignment horizontal="right" vertical="top"/>
    </xf>
    <xf numFmtId="0" fontId="0" fillId="0" borderId="17" xfId="0" applyBorder="1" applyAlignment="1">
      <alignment horizontal="right" vertical="top"/>
    </xf>
    <xf numFmtId="0" fontId="5" fillId="0" borderId="0" xfId="0" applyFont="1" applyBorder="1" applyAlignment="1">
      <alignment horizontal="left" wrapText="1"/>
    </xf>
  </cellXfs>
  <cellStyles count="84">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 xfId="21" builtinId="22" customBuiltin="1"/>
    <cellStyle name="Calculation" xfId="22"/>
    <cellStyle name="cell" xfId="23"/>
    <cellStyle name="Check Cell" xfId="24"/>
    <cellStyle name="Col&amp;RowHeadings" xfId="25"/>
    <cellStyle name="ColCodes" xfId="26"/>
    <cellStyle name="ColTitles" xfId="27"/>
    <cellStyle name="column" xfId="28"/>
    <cellStyle name="Comma [0]_B3.1a" xfId="29"/>
    <cellStyle name="Comma 2" xfId="30"/>
    <cellStyle name="Comma_B3.1a" xfId="31"/>
    <cellStyle name="Currency [0]_B3.1a" xfId="32"/>
    <cellStyle name="Currency_B3.1a" xfId="33"/>
    <cellStyle name="DataEntryCells" xfId="34"/>
    <cellStyle name="Explanatory Text" xfId="35"/>
    <cellStyle name="formula" xfId="36"/>
    <cellStyle name="gap" xfId="37"/>
    <cellStyle name="Good" xfId="38"/>
    <cellStyle name="GreyBackground" xfId="39"/>
    <cellStyle name="Heading 1" xfId="40"/>
    <cellStyle name="Heading 2" xfId="41"/>
    <cellStyle name="Heading 3" xfId="42"/>
    <cellStyle name="Heading 4" xfId="43"/>
    <cellStyle name="Hyperlink 2" xfId="44"/>
    <cellStyle name="Input" xfId="45"/>
    <cellStyle name="ISC" xfId="46"/>
    <cellStyle name="level1a" xfId="47"/>
    <cellStyle name="level2" xfId="48"/>
    <cellStyle name="level2a" xfId="49"/>
    <cellStyle name="level3" xfId="50"/>
    <cellStyle name="Lien hypertexte 2" xfId="51"/>
    <cellStyle name="Lien hypertexte 3" xfId="52"/>
    <cellStyle name="Lien hypertexte 4" xfId="53"/>
    <cellStyle name="Linked Cell" xfId="54"/>
    <cellStyle name="Migliaia (0)_conti99" xfId="55"/>
    <cellStyle name="Milliers 3" xfId="56"/>
    <cellStyle name="Neutral" xfId="57"/>
    <cellStyle name="Normaali_Y8_Fin02" xfId="58"/>
    <cellStyle name="Normal" xfId="0" builtinId="0"/>
    <cellStyle name="Normal 2" xfId="59"/>
    <cellStyle name="Normal 2 2" xfId="60"/>
    <cellStyle name="Normal 2 3" xfId="61"/>
    <cellStyle name="Normal 2_TC_A1" xfId="62"/>
    <cellStyle name="Normal 3" xfId="63"/>
    <cellStyle name="Normal 3 2" xfId="64"/>
    <cellStyle name="Normal 4" xfId="65"/>
    <cellStyle name="Normal 7" xfId="66"/>
    <cellStyle name="Note" xfId="67"/>
    <cellStyle name="Output" xfId="68"/>
    <cellStyle name="Percent 2" xfId="69"/>
    <cellStyle name="Percent_1 SubOverv.USd" xfId="70"/>
    <cellStyle name="Prozent_SubCatperStud" xfId="71"/>
    <cellStyle name="row" xfId="72"/>
    <cellStyle name="RowCodes" xfId="73"/>
    <cellStyle name="Row-Col Headings" xfId="74"/>
    <cellStyle name="RowTitles_CENTRAL_GOVT" xfId="75"/>
    <cellStyle name="RowTitles-Col2" xfId="76"/>
    <cellStyle name="RowTitles-Detail" xfId="77"/>
    <cellStyle name="Standard_Info" xfId="78"/>
    <cellStyle name="temp" xfId="79"/>
    <cellStyle name="Title" xfId="80"/>
    <cellStyle name="title1" xfId="81"/>
    <cellStyle name="Vérification" xfId="82" builtinId="23" customBuiltin="1"/>
    <cellStyle name="Warning Text" xfId="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590647431412394E-2"/>
          <c:y val="3.8450284623512972E-2"/>
          <c:w val="0.85044508364522131"/>
          <c:h val="0.79097521900671508"/>
        </c:manualLayout>
      </c:layout>
      <c:scatterChart>
        <c:scatterStyle val="lineMarker"/>
        <c:varyColors val="0"/>
        <c:ser>
          <c:idx val="1"/>
          <c:order val="0"/>
          <c:tx>
            <c:strRef>
              <c:f>'6.8 Graphique 1'!$C$5</c:f>
              <c:strCache>
                <c:ptCount val="1"/>
                <c:pt idx="0">
                  <c:v>Secteur des services</c:v>
                </c:pt>
              </c:strCache>
            </c:strRef>
          </c:tx>
          <c:spPr>
            <a:ln>
              <a:solidFill>
                <a:srgbClr val="FF0000"/>
              </a:solidFill>
            </a:ln>
          </c:spPr>
          <c:marker>
            <c:symbol val="none"/>
          </c:marker>
          <c:dPt>
            <c:idx val="4"/>
            <c:bubble3D val="0"/>
            <c:spPr>
              <a:ln>
                <a:solidFill>
                  <a:srgbClr val="FF0000"/>
                </a:solidFill>
                <a:prstDash val="sysDot"/>
              </a:ln>
            </c:spPr>
          </c:dPt>
          <c:dLbls>
            <c:dLbl>
              <c:idx val="23"/>
              <c:layout>
                <c:manualLayout>
                  <c:x val="7.5223319228960974E-3"/>
                  <c:y val="1.5872832508700249E-17"/>
                </c:manualLayout>
              </c:layout>
              <c:tx>
                <c:rich>
                  <a:bodyPr/>
                  <a:lstStyle/>
                  <a:p>
                    <a:pPr>
                      <a:defRPr sz="1000" b="0" i="0" u="none" strike="noStrike" baseline="0">
                        <a:solidFill>
                          <a:srgbClr val="000000"/>
                        </a:solidFill>
                        <a:latin typeface="Calibri"/>
                        <a:ea typeface="Calibri"/>
                        <a:cs typeface="Calibri"/>
                      </a:defRPr>
                    </a:pPr>
                    <a:r>
                      <a:t>69 454</a:t>
                    </a:r>
                  </a:p>
                </c:rich>
              </c:tx>
              <c:spPr/>
              <c:dLblPos val="r"/>
              <c:showLegendKey val="0"/>
              <c:showVal val="0"/>
              <c:showCatName val="0"/>
              <c:showSerName val="0"/>
              <c:showPercent val="0"/>
              <c:showBubbleSize val="0"/>
            </c:dLbl>
            <c:showLegendKey val="0"/>
            <c:showVal val="0"/>
            <c:showCatName val="0"/>
            <c:showSerName val="0"/>
            <c:showPercent val="0"/>
            <c:showBubbleSize val="0"/>
          </c:dLbls>
          <c:xVal>
            <c:numRef>
              <c:f>'6.8 Graphique 1'!$A$6:$A$30</c:f>
              <c:numCache>
                <c:formatCode>General</c:formatCode>
                <c:ptCount val="25"/>
                <c:pt idx="0">
                  <c:v>1975</c:v>
                </c:pt>
                <c:pt idx="1">
                  <c:v>1985</c:v>
                </c:pt>
                <c:pt idx="2">
                  <c:v>1990</c:v>
                </c:pt>
                <c:pt idx="3">
                  <c:v>1995</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numCache>
            </c:numRef>
          </c:xVal>
          <c:yVal>
            <c:numRef>
              <c:f>'6.8 Graphique 1'!$C$6:$C$30</c:f>
              <c:numCache>
                <c:formatCode>#,##0</c:formatCode>
                <c:ptCount val="25"/>
                <c:pt idx="0">
                  <c:v>22090</c:v>
                </c:pt>
                <c:pt idx="1">
                  <c:v>32548</c:v>
                </c:pt>
                <c:pt idx="2">
                  <c:v>37387</c:v>
                </c:pt>
                <c:pt idx="3">
                  <c:v>50837</c:v>
                </c:pt>
                <c:pt idx="4">
                  <c:v>65630</c:v>
                </c:pt>
                <c:pt idx="5">
                  <c:v>66022</c:v>
                </c:pt>
                <c:pt idx="6">
                  <c:v>65647</c:v>
                </c:pt>
                <c:pt idx="7">
                  <c:v>65163</c:v>
                </c:pt>
                <c:pt idx="8">
                  <c:v>64451</c:v>
                </c:pt>
                <c:pt idx="9">
                  <c:v>64193</c:v>
                </c:pt>
                <c:pt idx="10">
                  <c:v>65342</c:v>
                </c:pt>
                <c:pt idx="11">
                  <c:v>67428</c:v>
                </c:pt>
                <c:pt idx="12">
                  <c:v>68949</c:v>
                </c:pt>
                <c:pt idx="13">
                  <c:v>68596</c:v>
                </c:pt>
                <c:pt idx="14">
                  <c:v>67574</c:v>
                </c:pt>
                <c:pt idx="15">
                  <c:v>67513</c:v>
                </c:pt>
                <c:pt idx="16">
                  <c:v>67496</c:v>
                </c:pt>
                <c:pt idx="17">
                  <c:v>67949</c:v>
                </c:pt>
                <c:pt idx="18">
                  <c:v>68214</c:v>
                </c:pt>
                <c:pt idx="19">
                  <c:v>67821</c:v>
                </c:pt>
                <c:pt idx="20">
                  <c:v>67686</c:v>
                </c:pt>
                <c:pt idx="21">
                  <c:v>67836</c:v>
                </c:pt>
                <c:pt idx="22">
                  <c:v>69737</c:v>
                </c:pt>
                <c:pt idx="23">
                  <c:v>68955</c:v>
                </c:pt>
                <c:pt idx="24">
                  <c:v>69454</c:v>
                </c:pt>
              </c:numCache>
            </c:numRef>
          </c:yVal>
          <c:smooth val="0"/>
        </c:ser>
        <c:ser>
          <c:idx val="0"/>
          <c:order val="1"/>
          <c:tx>
            <c:strRef>
              <c:f>'6.8 Graphique 1'!$B$5</c:f>
              <c:strCache>
                <c:ptCount val="1"/>
                <c:pt idx="0">
                  <c:v>Secteur de la production</c:v>
                </c:pt>
              </c:strCache>
            </c:strRef>
          </c:tx>
          <c:spPr>
            <a:ln>
              <a:solidFill>
                <a:srgbClr val="0000FF"/>
              </a:solidFill>
            </a:ln>
          </c:spPr>
          <c:marker>
            <c:symbol val="none"/>
          </c:marker>
          <c:dPt>
            <c:idx val="4"/>
            <c:bubble3D val="0"/>
            <c:spPr>
              <a:ln>
                <a:solidFill>
                  <a:srgbClr val="0000FF"/>
                </a:solidFill>
                <a:prstDash val="sysDot"/>
              </a:ln>
            </c:spPr>
          </c:dPt>
          <c:dLbls>
            <c:dLbl>
              <c:idx val="22"/>
              <c:layout>
                <c:manualLayout>
                  <c:x val="2.0686412787964268E-2"/>
                  <c:y val="0"/>
                </c:manualLayout>
              </c:layout>
              <c:tx>
                <c:rich>
                  <a:bodyPr/>
                  <a:lstStyle/>
                  <a:p>
                    <a:pPr>
                      <a:defRPr sz="1000" b="0" i="0" u="none" strike="noStrike" baseline="0">
                        <a:solidFill>
                          <a:srgbClr val="000000"/>
                        </a:solidFill>
                        <a:latin typeface="Calibri"/>
                        <a:ea typeface="Calibri"/>
                        <a:cs typeface="Calibri"/>
                      </a:defRPr>
                    </a:pPr>
                    <a:r>
                      <a:t>51 476</a:t>
                    </a:r>
                  </a:p>
                </c:rich>
              </c:tx>
              <c:spPr/>
              <c:dLblPos val="r"/>
              <c:showLegendKey val="0"/>
              <c:showVal val="0"/>
              <c:showCatName val="0"/>
              <c:showSerName val="0"/>
              <c:showPercent val="0"/>
              <c:showBubbleSize val="0"/>
            </c:dLbl>
            <c:showLegendKey val="0"/>
            <c:showVal val="0"/>
            <c:showCatName val="0"/>
            <c:showSerName val="0"/>
            <c:showPercent val="0"/>
            <c:showBubbleSize val="0"/>
          </c:dLbls>
          <c:xVal>
            <c:numRef>
              <c:f>'6.8 Graphique 1'!$A$6:$A$30</c:f>
              <c:numCache>
                <c:formatCode>General</c:formatCode>
                <c:ptCount val="25"/>
                <c:pt idx="0">
                  <c:v>1975</c:v>
                </c:pt>
                <c:pt idx="1">
                  <c:v>1985</c:v>
                </c:pt>
                <c:pt idx="2">
                  <c:v>1990</c:v>
                </c:pt>
                <c:pt idx="3">
                  <c:v>1995</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numCache>
            </c:numRef>
          </c:xVal>
          <c:yVal>
            <c:numRef>
              <c:f>'6.8 Graphique 1'!$B$6:$B$30</c:f>
              <c:numCache>
                <c:formatCode>#,##0</c:formatCode>
                <c:ptCount val="25"/>
                <c:pt idx="0">
                  <c:v>21246</c:v>
                </c:pt>
                <c:pt idx="1">
                  <c:v>28166</c:v>
                </c:pt>
                <c:pt idx="2">
                  <c:v>34957</c:v>
                </c:pt>
                <c:pt idx="3">
                  <c:v>45321</c:v>
                </c:pt>
                <c:pt idx="4">
                  <c:v>50465</c:v>
                </c:pt>
                <c:pt idx="5">
                  <c:v>49680</c:v>
                </c:pt>
                <c:pt idx="6">
                  <c:v>47902</c:v>
                </c:pt>
                <c:pt idx="7">
                  <c:v>47120</c:v>
                </c:pt>
                <c:pt idx="8">
                  <c:v>46645</c:v>
                </c:pt>
                <c:pt idx="9">
                  <c:v>47103</c:v>
                </c:pt>
                <c:pt idx="10">
                  <c:v>47138</c:v>
                </c:pt>
                <c:pt idx="11">
                  <c:v>47932</c:v>
                </c:pt>
                <c:pt idx="12">
                  <c:v>48395</c:v>
                </c:pt>
                <c:pt idx="13">
                  <c:v>48743</c:v>
                </c:pt>
                <c:pt idx="14">
                  <c:v>48112</c:v>
                </c:pt>
                <c:pt idx="15">
                  <c:v>47501</c:v>
                </c:pt>
                <c:pt idx="16">
                  <c:v>47181</c:v>
                </c:pt>
                <c:pt idx="17">
                  <c:v>47829</c:v>
                </c:pt>
                <c:pt idx="18">
                  <c:v>48181</c:v>
                </c:pt>
                <c:pt idx="19">
                  <c:v>48362</c:v>
                </c:pt>
                <c:pt idx="20">
                  <c:v>48865</c:v>
                </c:pt>
                <c:pt idx="21">
                  <c:v>48915</c:v>
                </c:pt>
                <c:pt idx="22">
                  <c:v>49924</c:v>
                </c:pt>
                <c:pt idx="23">
                  <c:v>51596</c:v>
                </c:pt>
                <c:pt idx="24">
                  <c:v>51476</c:v>
                </c:pt>
              </c:numCache>
            </c:numRef>
          </c:yVal>
          <c:smooth val="0"/>
        </c:ser>
        <c:dLbls>
          <c:showLegendKey val="0"/>
          <c:showVal val="0"/>
          <c:showCatName val="0"/>
          <c:showSerName val="0"/>
          <c:showPercent val="0"/>
          <c:showBubbleSize val="0"/>
        </c:dLbls>
        <c:axId val="117189248"/>
        <c:axId val="117207424"/>
      </c:scatterChart>
      <c:valAx>
        <c:axId val="117189248"/>
        <c:scaling>
          <c:orientation val="minMax"/>
          <c:max val="2020"/>
          <c:min val="1975"/>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7207424"/>
        <c:crosses val="autoZero"/>
        <c:crossBetween val="midCat"/>
        <c:majorUnit val="5"/>
      </c:valAx>
      <c:valAx>
        <c:axId val="117207424"/>
        <c:scaling>
          <c:orientation val="minMax"/>
          <c:min val="2000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7189248"/>
        <c:crossesAt val="1969"/>
        <c:crossBetween val="midCat"/>
      </c:valAx>
    </c:plotArea>
    <c:legend>
      <c:legendPos val="b"/>
      <c:legendEntry>
        <c:idx val="0"/>
        <c:txPr>
          <a:bodyPr/>
          <a:lstStyle/>
          <a:p>
            <a:pPr>
              <a:defRPr sz="715" b="0" i="0" u="none" strike="noStrike" baseline="0">
                <a:solidFill>
                  <a:srgbClr val="000000"/>
                </a:solidFill>
                <a:latin typeface="Calibri"/>
                <a:ea typeface="Calibri"/>
                <a:cs typeface="Calibri"/>
              </a:defRPr>
            </a:pPr>
            <a:endParaRPr lang="fr-FR"/>
          </a:p>
        </c:txPr>
      </c:legendEntry>
      <c:legendEntry>
        <c:idx val="1"/>
        <c:txPr>
          <a:bodyPr/>
          <a:lstStyle/>
          <a:p>
            <a:pPr>
              <a:defRPr sz="715" b="0" i="0" u="none" strike="noStrike" baseline="0">
                <a:solidFill>
                  <a:srgbClr val="000000"/>
                </a:solidFill>
                <a:latin typeface="Calibri"/>
                <a:ea typeface="Calibri"/>
                <a:cs typeface="Calibri"/>
              </a:defRPr>
            </a:pPr>
            <a:endParaRPr lang="fr-FR"/>
          </a:p>
        </c:txPr>
      </c:legendEntry>
      <c:overlay val="0"/>
      <c:spPr>
        <a:noFill/>
        <a:ln w="25400">
          <a:noFill/>
        </a:ln>
      </c:spPr>
      <c:txPr>
        <a:bodyPr/>
        <a:lstStyle/>
        <a:p>
          <a:pPr>
            <a:defRPr sz="42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333375</xdr:colOff>
      <xdr:row>4</xdr:row>
      <xdr:rowOff>57150</xdr:rowOff>
    </xdr:from>
    <xdr:to>
      <xdr:col>14</xdr:col>
      <xdr:colOff>228600</xdr:colOff>
      <xdr:row>19</xdr:row>
      <xdr:rowOff>66675</xdr:rowOff>
    </xdr:to>
    <xdr:graphicFrame macro="">
      <xdr:nvGraphicFramePr>
        <xdr:cNvPr id="533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0.55149</cdr:x>
      <cdr:y>0.03377</cdr:y>
    </cdr:from>
    <cdr:to>
      <cdr:x>0.55228</cdr:x>
      <cdr:y>0.83377</cdr:y>
    </cdr:to>
    <cdr:sp macro="" textlink="">
      <cdr:nvSpPr>
        <cdr:cNvPr id="3" name="Connecteur droit 2"/>
        <cdr:cNvSpPr/>
      </cdr:nvSpPr>
      <cdr:spPr>
        <a:xfrm xmlns:a="http://schemas.openxmlformats.org/drawingml/2006/main" flipH="1" flipV="1">
          <a:off x="3724304" y="123839"/>
          <a:ext cx="5335" cy="2933700"/>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fr-FR"/>
        </a:p>
      </cdr:txBody>
    </cdr:sp>
  </cdr:relSizeAnchor>
  <cdr:relSizeAnchor xmlns:cdr="http://schemas.openxmlformats.org/drawingml/2006/chartDrawing">
    <cdr:from>
      <cdr:x>0.90832</cdr:x>
      <cdr:y>0.94026</cdr:y>
    </cdr:from>
    <cdr:to>
      <cdr:x>0.99577</cdr:x>
      <cdr:y>1</cdr:y>
    </cdr:to>
    <cdr:sp macro="" textlink="">
      <cdr:nvSpPr>
        <cdr:cNvPr id="2" name="ZoneTexte 1"/>
        <cdr:cNvSpPr txBox="1"/>
      </cdr:nvSpPr>
      <cdr:spPr>
        <a:xfrm xmlns:a="http://schemas.openxmlformats.org/drawingml/2006/main">
          <a:off x="6134100" y="3448051"/>
          <a:ext cx="590549" cy="21907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r"/>
          <a:r>
            <a:rPr lang="fr-FR" sz="1100"/>
            <a:t>© SIES</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A1:A100"/>
  <sheetViews>
    <sheetView tabSelected="1" zoomScaleNormal="100" zoomScaleSheetLayoutView="110" workbookViewId="0">
      <selection activeCell="F6" sqref="F6"/>
    </sheetView>
  </sheetViews>
  <sheetFormatPr baseColWidth="10" defaultRowHeight="12.75" x14ac:dyDescent="0.2"/>
  <cols>
    <col min="1" max="1" width="90.7109375" style="86" customWidth="1"/>
    <col min="2" max="16384" width="11.42578125" style="86"/>
  </cols>
  <sheetData>
    <row r="1" spans="1:1" x14ac:dyDescent="0.2">
      <c r="A1" s="85" t="s">
        <v>71</v>
      </c>
    </row>
    <row r="3" spans="1:1" ht="25.5" x14ac:dyDescent="0.2">
      <c r="A3" s="87" t="s">
        <v>72</v>
      </c>
    </row>
    <row r="4" spans="1:1" x14ac:dyDescent="0.2">
      <c r="A4" s="88"/>
    </row>
    <row r="6" spans="1:1" ht="102" customHeight="1" x14ac:dyDescent="0.2">
      <c r="A6" s="87" t="s">
        <v>85</v>
      </c>
    </row>
    <row r="8" spans="1:1" x14ac:dyDescent="0.2">
      <c r="A8" s="89" t="s">
        <v>73</v>
      </c>
    </row>
    <row r="10" spans="1:1" ht="15.75" x14ac:dyDescent="0.2">
      <c r="A10" s="90" t="s">
        <v>86</v>
      </c>
    </row>
    <row r="11" spans="1:1" x14ac:dyDescent="0.2">
      <c r="A11" s="85"/>
    </row>
    <row r="12" spans="1:1" x14ac:dyDescent="0.2">
      <c r="A12" s="85"/>
    </row>
    <row r="13" spans="1:1" x14ac:dyDescent="0.2">
      <c r="A13" s="85"/>
    </row>
    <row r="14" spans="1:1" s="91" customFormat="1" x14ac:dyDescent="0.2"/>
    <row r="15" spans="1:1" ht="35.1" customHeight="1" x14ac:dyDescent="0.2">
      <c r="A15" s="84" t="s">
        <v>74</v>
      </c>
    </row>
    <row r="16" spans="1:1" x14ac:dyDescent="0.2">
      <c r="A16" s="92" t="s">
        <v>47</v>
      </c>
    </row>
    <row r="17" spans="1:1" x14ac:dyDescent="0.2">
      <c r="A17" s="92" t="s">
        <v>91</v>
      </c>
    </row>
    <row r="18" spans="1:1" x14ac:dyDescent="0.2">
      <c r="A18" s="92" t="s">
        <v>58</v>
      </c>
    </row>
    <row r="19" spans="1:1" x14ac:dyDescent="0.2">
      <c r="A19" s="92"/>
    </row>
    <row r="20" spans="1:1" x14ac:dyDescent="0.2">
      <c r="A20" s="92"/>
    </row>
    <row r="21" spans="1:1" x14ac:dyDescent="0.2">
      <c r="A21" s="92"/>
    </row>
    <row r="22" spans="1:1" x14ac:dyDescent="0.2">
      <c r="A22" s="92"/>
    </row>
    <row r="23" spans="1:1" x14ac:dyDescent="0.2">
      <c r="A23" s="92"/>
    </row>
    <row r="24" spans="1:1" x14ac:dyDescent="0.2">
      <c r="A24" s="92"/>
    </row>
    <row r="25" spans="1:1" ht="35.1" customHeight="1" x14ac:dyDescent="0.2">
      <c r="A25" s="84" t="s">
        <v>75</v>
      </c>
    </row>
    <row r="26" spans="1:1" ht="45" x14ac:dyDescent="0.2">
      <c r="A26" s="93" t="s">
        <v>87</v>
      </c>
    </row>
    <row r="27" spans="1:1" ht="22.5" x14ac:dyDescent="0.2">
      <c r="A27" s="93" t="s">
        <v>88</v>
      </c>
    </row>
    <row r="28" spans="1:1" ht="35.1" customHeight="1" x14ac:dyDescent="0.2">
      <c r="A28" s="94" t="s">
        <v>76</v>
      </c>
    </row>
    <row r="29" spans="1:1" x14ac:dyDescent="0.2">
      <c r="A29" s="95" t="s">
        <v>89</v>
      </c>
    </row>
    <row r="30" spans="1:1" x14ac:dyDescent="0.2">
      <c r="A30" s="95" t="s">
        <v>90</v>
      </c>
    </row>
    <row r="31" spans="1:1" ht="35.1" customHeight="1" x14ac:dyDescent="0.2">
      <c r="A31" s="96" t="s">
        <v>77</v>
      </c>
    </row>
    <row r="32" spans="1:1" x14ac:dyDescent="0.2">
      <c r="A32" s="97" t="s">
        <v>78</v>
      </c>
    </row>
    <row r="33" spans="1:1" x14ac:dyDescent="0.2">
      <c r="A33" s="91"/>
    </row>
    <row r="34" spans="1:1" ht="22.5" x14ac:dyDescent="0.2">
      <c r="A34" s="98" t="s">
        <v>79</v>
      </c>
    </row>
    <row r="35" spans="1:1" x14ac:dyDescent="0.2">
      <c r="A35" s="99"/>
    </row>
    <row r="36" spans="1:1" x14ac:dyDescent="0.2">
      <c r="A36" s="84" t="s">
        <v>80</v>
      </c>
    </row>
    <row r="37" spans="1:1" x14ac:dyDescent="0.2">
      <c r="A37" s="99"/>
    </row>
    <row r="38" spans="1:1" x14ac:dyDescent="0.2">
      <c r="A38" s="99" t="s">
        <v>81</v>
      </c>
    </row>
    <row r="39" spans="1:1" x14ac:dyDescent="0.2">
      <c r="A39" s="99" t="s">
        <v>82</v>
      </c>
    </row>
    <row r="40" spans="1:1" x14ac:dyDescent="0.2">
      <c r="A40" s="99" t="s">
        <v>83</v>
      </c>
    </row>
    <row r="41" spans="1:1" x14ac:dyDescent="0.2">
      <c r="A41" s="99" t="s">
        <v>84</v>
      </c>
    </row>
    <row r="42" spans="1:1" x14ac:dyDescent="0.2">
      <c r="A42" s="91"/>
    </row>
    <row r="43" spans="1:1" x14ac:dyDescent="0.2">
      <c r="A43" s="91"/>
    </row>
    <row r="44" spans="1:1" x14ac:dyDescent="0.2">
      <c r="A44" s="91"/>
    </row>
    <row r="45" spans="1:1" x14ac:dyDescent="0.2">
      <c r="A45" s="91"/>
    </row>
    <row r="46" spans="1:1" x14ac:dyDescent="0.2">
      <c r="A46" s="91"/>
    </row>
    <row r="47" spans="1:1" x14ac:dyDescent="0.2">
      <c r="A47" s="91"/>
    </row>
    <row r="48" spans="1:1" x14ac:dyDescent="0.2">
      <c r="A48" s="91"/>
    </row>
    <row r="49" spans="1:1" x14ac:dyDescent="0.2">
      <c r="A49" s="91"/>
    </row>
    <row r="50" spans="1:1" x14ac:dyDescent="0.2">
      <c r="A50" s="91"/>
    </row>
    <row r="51" spans="1:1" x14ac:dyDescent="0.2">
      <c r="A51" s="91"/>
    </row>
    <row r="52" spans="1:1" x14ac:dyDescent="0.2">
      <c r="A52" s="91"/>
    </row>
    <row r="53" spans="1:1" x14ac:dyDescent="0.2">
      <c r="A53" s="91"/>
    </row>
    <row r="54" spans="1:1" x14ac:dyDescent="0.2">
      <c r="A54" s="91"/>
    </row>
    <row r="55" spans="1:1" x14ac:dyDescent="0.2">
      <c r="A55" s="91"/>
    </row>
    <row r="56" spans="1:1" x14ac:dyDescent="0.2">
      <c r="A56" s="91"/>
    </row>
    <row r="57" spans="1:1" x14ac:dyDescent="0.2">
      <c r="A57" s="91"/>
    </row>
    <row r="58" spans="1:1" x14ac:dyDescent="0.2">
      <c r="A58" s="91"/>
    </row>
    <row r="59" spans="1:1" x14ac:dyDescent="0.2">
      <c r="A59" s="91"/>
    </row>
    <row r="60" spans="1:1" x14ac:dyDescent="0.2">
      <c r="A60" s="91"/>
    </row>
    <row r="61" spans="1:1" x14ac:dyDescent="0.2">
      <c r="A61" s="91"/>
    </row>
    <row r="62" spans="1:1" x14ac:dyDescent="0.2">
      <c r="A62" s="91"/>
    </row>
    <row r="63" spans="1:1" x14ac:dyDescent="0.2">
      <c r="A63" s="91"/>
    </row>
    <row r="64" spans="1:1" x14ac:dyDescent="0.2">
      <c r="A64" s="91"/>
    </row>
    <row r="65" spans="1:1" x14ac:dyDescent="0.2">
      <c r="A65" s="91"/>
    </row>
    <row r="66" spans="1:1" x14ac:dyDescent="0.2">
      <c r="A66" s="91"/>
    </row>
    <row r="67" spans="1:1" x14ac:dyDescent="0.2">
      <c r="A67" s="91"/>
    </row>
    <row r="68" spans="1:1" x14ac:dyDescent="0.2">
      <c r="A68" s="91"/>
    </row>
    <row r="69" spans="1:1" x14ac:dyDescent="0.2">
      <c r="A69" s="91"/>
    </row>
    <row r="70" spans="1:1" x14ac:dyDescent="0.2">
      <c r="A70" s="91"/>
    </row>
    <row r="71" spans="1:1" x14ac:dyDescent="0.2">
      <c r="A71" s="91"/>
    </row>
    <row r="72" spans="1:1" x14ac:dyDescent="0.2">
      <c r="A72" s="91"/>
    </row>
    <row r="73" spans="1:1" x14ac:dyDescent="0.2">
      <c r="A73" s="91"/>
    </row>
    <row r="74" spans="1:1" x14ac:dyDescent="0.2">
      <c r="A74" s="91"/>
    </row>
    <row r="75" spans="1:1" x14ac:dyDescent="0.2">
      <c r="A75" s="91"/>
    </row>
    <row r="76" spans="1:1" x14ac:dyDescent="0.2">
      <c r="A76" s="91"/>
    </row>
    <row r="77" spans="1:1" x14ac:dyDescent="0.2">
      <c r="A77" s="91"/>
    </row>
    <row r="78" spans="1:1" x14ac:dyDescent="0.2">
      <c r="A78" s="91"/>
    </row>
    <row r="79" spans="1:1" x14ac:dyDescent="0.2">
      <c r="A79" s="91"/>
    </row>
    <row r="80" spans="1:1" x14ac:dyDescent="0.2">
      <c r="A80" s="91"/>
    </row>
    <row r="81" spans="1:1" x14ac:dyDescent="0.2">
      <c r="A81" s="91"/>
    </row>
    <row r="82" spans="1:1" x14ac:dyDescent="0.2">
      <c r="A82" s="91"/>
    </row>
    <row r="83" spans="1:1" x14ac:dyDescent="0.2">
      <c r="A83" s="91"/>
    </row>
    <row r="84" spans="1:1" x14ac:dyDescent="0.2">
      <c r="A84" s="91"/>
    </row>
    <row r="85" spans="1:1" x14ac:dyDescent="0.2">
      <c r="A85" s="91"/>
    </row>
    <row r="86" spans="1:1" x14ac:dyDescent="0.2">
      <c r="A86" s="91"/>
    </row>
    <row r="87" spans="1:1" x14ac:dyDescent="0.2">
      <c r="A87" s="91"/>
    </row>
    <row r="88" spans="1:1" x14ac:dyDescent="0.2">
      <c r="A88" s="91"/>
    </row>
    <row r="89" spans="1:1" x14ac:dyDescent="0.2">
      <c r="A89" s="91"/>
    </row>
    <row r="90" spans="1:1" x14ac:dyDescent="0.2">
      <c r="A90" s="91"/>
    </row>
    <row r="91" spans="1:1" x14ac:dyDescent="0.2">
      <c r="A91" s="91"/>
    </row>
    <row r="92" spans="1:1" x14ac:dyDescent="0.2">
      <c r="A92" s="91"/>
    </row>
    <row r="93" spans="1:1" x14ac:dyDescent="0.2">
      <c r="A93" s="91"/>
    </row>
    <row r="94" spans="1:1" x14ac:dyDescent="0.2">
      <c r="A94" s="91"/>
    </row>
    <row r="95" spans="1:1" x14ac:dyDescent="0.2">
      <c r="A95" s="91"/>
    </row>
    <row r="96" spans="1:1" x14ac:dyDescent="0.2">
      <c r="A96" s="91"/>
    </row>
    <row r="97" spans="1:1" x14ac:dyDescent="0.2">
      <c r="A97" s="91"/>
    </row>
    <row r="98" spans="1:1" x14ac:dyDescent="0.2">
      <c r="A98" s="91"/>
    </row>
    <row r="99" spans="1:1" x14ac:dyDescent="0.2">
      <c r="A99" s="91"/>
    </row>
    <row r="100" spans="1:1" x14ac:dyDescent="0.2">
      <c r="A100" s="91"/>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O34"/>
  <sheetViews>
    <sheetView topLeftCell="F1" workbookViewId="0"/>
  </sheetViews>
  <sheetFormatPr baseColWidth="10" defaultRowHeight="12.75" x14ac:dyDescent="0.2"/>
  <cols>
    <col min="1" max="1" width="7" customWidth="1"/>
    <col min="2" max="2" width="11.5703125" customWidth="1"/>
    <col min="3" max="3" width="12" customWidth="1"/>
    <col min="4" max="4" width="11.5703125" customWidth="1"/>
    <col min="5" max="5" width="2.28515625" customWidth="1"/>
  </cols>
  <sheetData>
    <row r="1" spans="1:6" ht="18" customHeight="1" x14ac:dyDescent="0.25">
      <c r="A1" s="103" t="s">
        <v>53</v>
      </c>
      <c r="B1" s="103"/>
      <c r="C1" s="103"/>
      <c r="D1" s="103"/>
      <c r="E1" s="103"/>
      <c r="F1" s="103"/>
    </row>
    <row r="2" spans="1:6" s="11" customFormat="1" ht="18.600000000000001" customHeight="1" x14ac:dyDescent="0.2">
      <c r="A2" s="14"/>
      <c r="B2" s="10"/>
      <c r="C2" s="10"/>
      <c r="D2" s="10"/>
    </row>
    <row r="3" spans="1:6" s="11" customFormat="1" ht="18.600000000000001" customHeight="1" x14ac:dyDescent="0.2">
      <c r="A3" s="4" t="s">
        <v>47</v>
      </c>
      <c r="B3" s="10"/>
      <c r="C3" s="10"/>
      <c r="D3" s="10"/>
    </row>
    <row r="4" spans="1:6" ht="18.600000000000001" customHeight="1" x14ac:dyDescent="0.2">
      <c r="A4" s="28"/>
      <c r="B4" s="100" t="s">
        <v>21</v>
      </c>
      <c r="C4" s="101"/>
      <c r="D4" s="102"/>
    </row>
    <row r="5" spans="1:6" ht="36.6" customHeight="1" x14ac:dyDescent="0.2">
      <c r="A5" s="27"/>
      <c r="B5" s="50" t="s">
        <v>37</v>
      </c>
      <c r="C5" s="50" t="s">
        <v>38</v>
      </c>
      <c r="D5" s="50" t="s">
        <v>22</v>
      </c>
    </row>
    <row r="6" spans="1:6" s="8" customFormat="1" ht="18" customHeight="1" x14ac:dyDescent="0.2">
      <c r="A6" s="29">
        <v>1975</v>
      </c>
      <c r="B6" s="30">
        <v>21246</v>
      </c>
      <c r="C6" s="30">
        <v>22090</v>
      </c>
      <c r="D6" s="30">
        <v>43336</v>
      </c>
      <c r="F6" s="9"/>
    </row>
    <row r="7" spans="1:6" s="8" customFormat="1" ht="18" customHeight="1" x14ac:dyDescent="0.2">
      <c r="A7" s="31">
        <v>1985</v>
      </c>
      <c r="B7" s="32">
        <v>28166</v>
      </c>
      <c r="C7" s="32">
        <v>32548</v>
      </c>
      <c r="D7" s="32">
        <v>60714</v>
      </c>
      <c r="F7" s="9"/>
    </row>
    <row r="8" spans="1:6" s="8" customFormat="1" ht="18" customHeight="1" x14ac:dyDescent="0.2">
      <c r="A8" s="31">
        <v>1990</v>
      </c>
      <c r="B8" s="32">
        <v>34957</v>
      </c>
      <c r="C8" s="32">
        <v>37387</v>
      </c>
      <c r="D8" s="32">
        <v>72344</v>
      </c>
      <c r="F8" s="9"/>
    </row>
    <row r="9" spans="1:6" s="8" customFormat="1" ht="18" customHeight="1" x14ac:dyDescent="0.2">
      <c r="A9" s="31">
        <v>1995</v>
      </c>
      <c r="B9" s="32">
        <v>45321</v>
      </c>
      <c r="C9" s="32">
        <v>50837</v>
      </c>
      <c r="D9" s="32">
        <v>96158</v>
      </c>
      <c r="F9" s="9"/>
    </row>
    <row r="10" spans="1:6" s="8" customFormat="1" ht="18" customHeight="1" x14ac:dyDescent="0.2">
      <c r="A10" s="31">
        <v>2000</v>
      </c>
      <c r="B10" s="32">
        <v>50465</v>
      </c>
      <c r="C10" s="32">
        <v>65630</v>
      </c>
      <c r="D10" s="32">
        <v>116095</v>
      </c>
      <c r="F10" s="9"/>
    </row>
    <row r="11" spans="1:6" s="8" customFormat="1" ht="18" customHeight="1" x14ac:dyDescent="0.2">
      <c r="A11" s="31">
        <v>2001</v>
      </c>
      <c r="B11" s="32">
        <v>49680</v>
      </c>
      <c r="C11" s="32">
        <v>66022</v>
      </c>
      <c r="D11" s="32">
        <v>115702</v>
      </c>
      <c r="F11" s="9"/>
    </row>
    <row r="12" spans="1:6" s="8" customFormat="1" ht="18" customHeight="1" x14ac:dyDescent="0.2">
      <c r="A12" s="31">
        <v>2002</v>
      </c>
      <c r="B12" s="32">
        <v>47902</v>
      </c>
      <c r="C12" s="32">
        <v>65647</v>
      </c>
      <c r="D12" s="32">
        <v>113549</v>
      </c>
      <c r="F12" s="9"/>
    </row>
    <row r="13" spans="1:6" s="8" customFormat="1" ht="18" customHeight="1" x14ac:dyDescent="0.2">
      <c r="A13" s="31">
        <v>2003</v>
      </c>
      <c r="B13" s="32">
        <v>47120</v>
      </c>
      <c r="C13" s="32">
        <v>65163</v>
      </c>
      <c r="D13" s="32">
        <v>112283</v>
      </c>
      <c r="F13" s="9"/>
    </row>
    <row r="14" spans="1:6" s="8" customFormat="1" ht="18" customHeight="1" x14ac:dyDescent="0.2">
      <c r="A14" s="31">
        <v>2004</v>
      </c>
      <c r="B14" s="32">
        <v>46645</v>
      </c>
      <c r="C14" s="32">
        <v>64451</v>
      </c>
      <c r="D14" s="32">
        <v>111096</v>
      </c>
      <c r="F14" s="9"/>
    </row>
    <row r="15" spans="1:6" s="8" customFormat="1" ht="18" customHeight="1" x14ac:dyDescent="0.2">
      <c r="A15" s="31">
        <v>2005</v>
      </c>
      <c r="B15" s="32">
        <v>47103</v>
      </c>
      <c r="C15" s="32">
        <v>64193</v>
      </c>
      <c r="D15" s="32">
        <v>111296</v>
      </c>
      <c r="F15" s="9"/>
    </row>
    <row r="16" spans="1:6" s="8" customFormat="1" ht="18" customHeight="1" x14ac:dyDescent="0.2">
      <c r="A16" s="31">
        <v>2006</v>
      </c>
      <c r="B16" s="32">
        <v>47138</v>
      </c>
      <c r="C16" s="32">
        <v>65342</v>
      </c>
      <c r="D16" s="32">
        <v>112480</v>
      </c>
      <c r="F16" s="9"/>
    </row>
    <row r="17" spans="1:15" s="8" customFormat="1" ht="18" customHeight="1" x14ac:dyDescent="0.2">
      <c r="A17" s="31">
        <v>2007</v>
      </c>
      <c r="B17" s="32">
        <v>47932</v>
      </c>
      <c r="C17" s="32">
        <v>67428</v>
      </c>
      <c r="D17" s="32">
        <v>115360</v>
      </c>
      <c r="F17" s="9"/>
    </row>
    <row r="18" spans="1:15" s="8" customFormat="1" ht="18" customHeight="1" x14ac:dyDescent="0.2">
      <c r="A18" s="31">
        <v>2008</v>
      </c>
      <c r="B18" s="32">
        <v>48395</v>
      </c>
      <c r="C18" s="32">
        <v>68949</v>
      </c>
      <c r="D18" s="32">
        <v>117344</v>
      </c>
      <c r="F18" s="9"/>
    </row>
    <row r="19" spans="1:15" ht="18" customHeight="1" x14ac:dyDescent="0.2">
      <c r="A19" s="31">
        <v>2009</v>
      </c>
      <c r="B19" s="32">
        <v>48743</v>
      </c>
      <c r="C19" s="32">
        <v>68596</v>
      </c>
      <c r="D19" s="32">
        <v>117339</v>
      </c>
      <c r="E19" s="8"/>
      <c r="F19" s="8"/>
    </row>
    <row r="20" spans="1:15" s="8" customFormat="1" ht="18" customHeight="1" x14ac:dyDescent="0.2">
      <c r="A20" s="43">
        <v>2010</v>
      </c>
      <c r="B20" s="44">
        <v>48112</v>
      </c>
      <c r="C20" s="44">
        <v>67574</v>
      </c>
      <c r="D20" s="44">
        <v>115686</v>
      </c>
      <c r="F20" s="9"/>
    </row>
    <row r="21" spans="1:15" s="8" customFormat="1" ht="18" customHeight="1" thickBot="1" x14ac:dyDescent="0.25">
      <c r="A21" s="43">
        <v>2011</v>
      </c>
      <c r="B21" s="44">
        <v>47501</v>
      </c>
      <c r="C21" s="44">
        <v>67513</v>
      </c>
      <c r="D21" s="44">
        <v>115014</v>
      </c>
      <c r="F21" s="9"/>
      <c r="G21" s="5" t="s">
        <v>56</v>
      </c>
    </row>
    <row r="22" spans="1:15" s="8" customFormat="1" ht="18" customHeight="1" thickBot="1" x14ac:dyDescent="0.25">
      <c r="A22" s="45">
        <v>2012</v>
      </c>
      <c r="B22" s="46">
        <v>47181</v>
      </c>
      <c r="C22" s="46">
        <v>67496</v>
      </c>
      <c r="D22" s="46">
        <v>114677</v>
      </c>
      <c r="F22" s="9"/>
      <c r="G22" s="37" t="s">
        <v>46</v>
      </c>
    </row>
    <row r="23" spans="1:15" s="8" customFormat="1" ht="12" x14ac:dyDescent="0.2">
      <c r="A23" s="43">
        <v>2013</v>
      </c>
      <c r="B23" s="44">
        <v>47829</v>
      </c>
      <c r="C23" s="44">
        <v>67949</v>
      </c>
      <c r="D23" s="44">
        <v>115778</v>
      </c>
      <c r="F23" s="9"/>
      <c r="G23" s="37" t="s">
        <v>60</v>
      </c>
    </row>
    <row r="24" spans="1:15" s="8" customFormat="1" ht="18" customHeight="1" x14ac:dyDescent="0.2">
      <c r="A24" s="43">
        <v>2014</v>
      </c>
      <c r="B24" s="44">
        <v>48181</v>
      </c>
      <c r="C24" s="44">
        <v>68214</v>
      </c>
      <c r="D24" s="44">
        <v>116395</v>
      </c>
      <c r="F24" s="9"/>
      <c r="G24" s="37" t="s">
        <v>62</v>
      </c>
    </row>
    <row r="25" spans="1:15" s="8" customFormat="1" ht="18" customHeight="1" x14ac:dyDescent="0.2">
      <c r="A25" s="43">
        <v>2015</v>
      </c>
      <c r="B25" s="44">
        <v>48362</v>
      </c>
      <c r="C25" s="44">
        <v>67821</v>
      </c>
      <c r="D25" s="44">
        <v>116183</v>
      </c>
      <c r="F25" s="9"/>
    </row>
    <row r="26" spans="1:15" s="8" customFormat="1" ht="18" customHeight="1" x14ac:dyDescent="0.2">
      <c r="A26" s="47">
        <v>2016</v>
      </c>
      <c r="B26" s="48">
        <v>48865</v>
      </c>
      <c r="C26" s="48">
        <v>67686</v>
      </c>
      <c r="D26" s="48">
        <v>116551</v>
      </c>
      <c r="F26" s="9"/>
      <c r="G26" s="3" t="s">
        <v>64</v>
      </c>
      <c r="H26" s="36"/>
      <c r="I26" s="36"/>
      <c r="J26" s="36"/>
      <c r="K26" s="36"/>
      <c r="L26" s="36"/>
      <c r="M26" s="36"/>
      <c r="N26" s="36"/>
      <c r="O26" s="36"/>
    </row>
    <row r="27" spans="1:15" s="13" customFormat="1" ht="18" customHeight="1" x14ac:dyDescent="0.2">
      <c r="A27" s="47">
        <v>2017</v>
      </c>
      <c r="B27" s="48">
        <v>48915</v>
      </c>
      <c r="C27" s="48">
        <v>67836</v>
      </c>
      <c r="D27" s="48">
        <v>116751</v>
      </c>
      <c r="N27" s="38"/>
    </row>
    <row r="28" spans="1:15" s="13" customFormat="1" ht="18" customHeight="1" x14ac:dyDescent="0.2">
      <c r="A28" s="47">
        <v>2018</v>
      </c>
      <c r="B28" s="48">
        <v>49924</v>
      </c>
      <c r="C28" s="48">
        <v>69737</v>
      </c>
      <c r="D28" s="48">
        <v>119661</v>
      </c>
      <c r="N28" s="38"/>
    </row>
    <row r="29" spans="1:15" ht="16.5" customHeight="1" x14ac:dyDescent="0.2">
      <c r="A29" s="43">
        <v>2019</v>
      </c>
      <c r="B29" s="48">
        <v>51596</v>
      </c>
      <c r="C29" s="48">
        <v>68955</v>
      </c>
      <c r="D29" s="48">
        <f>SUM(B29:C29)</f>
        <v>120551</v>
      </c>
    </row>
    <row r="30" spans="1:15" ht="16.5" customHeight="1" x14ac:dyDescent="0.2">
      <c r="A30" s="49">
        <v>2020</v>
      </c>
      <c r="B30" s="51">
        <v>51476</v>
      </c>
      <c r="C30" s="51">
        <v>69454</v>
      </c>
      <c r="D30" s="51">
        <f>SUM(B30:C30)</f>
        <v>120930</v>
      </c>
    </row>
    <row r="31" spans="1:15" x14ac:dyDescent="0.2">
      <c r="A31" s="3" t="s">
        <v>48</v>
      </c>
    </row>
    <row r="33" spans="1:4" x14ac:dyDescent="0.2">
      <c r="A33" s="12"/>
      <c r="B33" s="61"/>
      <c r="C33" s="61"/>
      <c r="D33" s="13"/>
    </row>
    <row r="34" spans="1:4" x14ac:dyDescent="0.2">
      <c r="A34" s="3"/>
    </row>
  </sheetData>
  <mergeCells count="2">
    <mergeCell ref="B4:D4"/>
    <mergeCell ref="A1:F1"/>
  </mergeCells>
  <phoneticPr fontId="0" type="noConversion"/>
  <pageMargins left="0.23622047244094491" right="0.23622047244094491" top="0.74803149606299213" bottom="0.74803149606299213" header="0.31496062992125984" footer="0.31496062992125984"/>
  <pageSetup paperSize="9" scale="8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N27"/>
  <sheetViews>
    <sheetView zoomScale="115" zoomScaleNormal="115" workbookViewId="0"/>
  </sheetViews>
  <sheetFormatPr baseColWidth="10" defaultRowHeight="12.75" x14ac:dyDescent="0.2"/>
  <cols>
    <col min="1" max="1" width="32.140625" customWidth="1"/>
    <col min="2" max="2" width="12.28515625" customWidth="1"/>
    <col min="3" max="3" width="11.42578125" customWidth="1"/>
    <col min="4" max="4" width="13" customWidth="1"/>
    <col min="5" max="5" width="7.7109375" customWidth="1"/>
    <col min="6" max="6" width="10.42578125" customWidth="1"/>
    <col min="7" max="7" width="12.28515625" customWidth="1"/>
    <col min="8" max="12" width="7.7109375" customWidth="1"/>
    <col min="13" max="13" width="9" customWidth="1"/>
    <col min="14" max="14" width="10.7109375" customWidth="1"/>
  </cols>
  <sheetData>
    <row r="1" spans="1:14" s="5" customFormat="1" ht="23.25" customHeight="1" x14ac:dyDescent="0.25">
      <c r="A1" s="103" t="s">
        <v>54</v>
      </c>
      <c r="B1" s="103"/>
      <c r="C1" s="103"/>
      <c r="D1" s="103"/>
      <c r="E1" s="103"/>
    </row>
    <row r="2" spans="1:14" x14ac:dyDescent="0.2">
      <c r="L2" s="16"/>
      <c r="M2" s="16"/>
      <c r="N2" s="16"/>
    </row>
    <row r="3" spans="1:14" x14ac:dyDescent="0.2">
      <c r="A3" s="109" t="s">
        <v>59</v>
      </c>
      <c r="B3" s="109"/>
      <c r="C3" s="109"/>
      <c r="D3" s="109"/>
      <c r="E3" s="109"/>
      <c r="F3" s="109"/>
      <c r="G3" s="109"/>
      <c r="H3" s="109"/>
      <c r="I3" s="109"/>
      <c r="J3" s="109"/>
      <c r="K3" s="109"/>
      <c r="L3" s="2"/>
      <c r="M3" s="2"/>
      <c r="N3" s="2"/>
    </row>
    <row r="4" spans="1:14" x14ac:dyDescent="0.2">
      <c r="A4" s="60"/>
      <c r="B4" s="60"/>
      <c r="C4" s="60"/>
      <c r="D4" s="60"/>
      <c r="E4" s="60"/>
      <c r="F4" s="60"/>
      <c r="G4" s="60"/>
      <c r="H4" s="60"/>
      <c r="I4" s="60"/>
      <c r="J4" s="60"/>
      <c r="K4" s="60"/>
      <c r="L4" s="2"/>
      <c r="M4" s="2"/>
      <c r="N4" s="2"/>
    </row>
    <row r="5" spans="1:14" ht="45" customHeight="1" x14ac:dyDescent="0.2">
      <c r="A5" s="64"/>
      <c r="B5" s="105" t="s">
        <v>27</v>
      </c>
      <c r="C5" s="106"/>
      <c r="D5" s="107" t="s">
        <v>0</v>
      </c>
      <c r="E5" s="60"/>
      <c r="F5" s="60"/>
      <c r="G5" s="60"/>
      <c r="H5" s="60"/>
      <c r="I5" s="60"/>
      <c r="J5" s="60"/>
      <c r="K5" s="60"/>
      <c r="L5" s="2"/>
      <c r="M5" s="2"/>
      <c r="N5" s="2"/>
    </row>
    <row r="6" spans="1:14" x14ac:dyDescent="0.2">
      <c r="A6" s="65"/>
      <c r="B6" s="66" t="s">
        <v>33</v>
      </c>
      <c r="C6" s="66" t="s">
        <v>34</v>
      </c>
      <c r="D6" s="108"/>
      <c r="E6" s="60"/>
      <c r="F6" s="60"/>
      <c r="G6" s="60"/>
      <c r="H6" s="60"/>
      <c r="I6" s="60"/>
      <c r="J6" s="60"/>
      <c r="K6" s="60"/>
      <c r="L6" s="2"/>
      <c r="M6" s="2"/>
      <c r="N6" s="2"/>
    </row>
    <row r="7" spans="1:14" x14ac:dyDescent="0.2">
      <c r="A7" s="75" t="s">
        <v>65</v>
      </c>
      <c r="B7" s="78">
        <v>65.099999999999994</v>
      </c>
      <c r="C7" s="79">
        <v>61.864056690711486</v>
      </c>
      <c r="D7" s="79">
        <v>63.231329690346087</v>
      </c>
      <c r="E7" s="60"/>
      <c r="F7" s="60"/>
      <c r="G7" s="60"/>
      <c r="H7" s="60"/>
      <c r="I7" s="60"/>
      <c r="J7" s="60"/>
      <c r="K7" s="60"/>
      <c r="L7" s="2"/>
      <c r="M7" s="2"/>
      <c r="N7" s="2"/>
    </row>
    <row r="8" spans="1:14" x14ac:dyDescent="0.2">
      <c r="A8" s="71" t="s">
        <v>29</v>
      </c>
      <c r="B8" s="70">
        <v>62.71179207033417</v>
      </c>
      <c r="C8" s="67">
        <v>20.429629158854745</v>
      </c>
      <c r="D8" s="67">
        <v>38.475409836065573</v>
      </c>
      <c r="E8" s="60"/>
      <c r="F8" s="60"/>
      <c r="G8" s="60"/>
      <c r="H8" s="60"/>
      <c r="I8" s="60"/>
      <c r="J8" s="60"/>
      <c r="K8" s="60"/>
      <c r="L8" s="2"/>
      <c r="M8" s="2"/>
      <c r="N8" s="2"/>
    </row>
    <row r="9" spans="1:14" x14ac:dyDescent="0.2">
      <c r="A9" s="71" t="s">
        <v>30</v>
      </c>
      <c r="B9" s="70">
        <v>2.3003713029746917</v>
      </c>
      <c r="C9" s="67">
        <v>38.70793479297086</v>
      </c>
      <c r="D9" s="67">
        <v>23.169398907103826</v>
      </c>
      <c r="E9" s="60"/>
      <c r="F9" s="60"/>
      <c r="G9" s="60"/>
      <c r="H9" s="60"/>
      <c r="I9" s="60"/>
      <c r="J9" s="60"/>
      <c r="K9" s="60"/>
      <c r="L9" s="2"/>
      <c r="M9" s="2"/>
      <c r="N9" s="2"/>
    </row>
    <row r="10" spans="1:14" x14ac:dyDescent="0.2">
      <c r="A10" s="76" t="s">
        <v>31</v>
      </c>
      <c r="B10" s="74">
        <v>5.5482053689556568E-2</v>
      </c>
      <c r="C10" s="73">
        <v>2.7264927388858875</v>
      </c>
      <c r="D10" s="73">
        <v>1.586520947176685</v>
      </c>
      <c r="E10" s="60"/>
      <c r="F10" s="60"/>
      <c r="G10" s="60"/>
      <c r="H10" s="60"/>
      <c r="I10" s="60"/>
      <c r="J10" s="60"/>
      <c r="K10" s="60"/>
      <c r="L10" s="2"/>
      <c r="M10" s="2"/>
      <c r="N10" s="2"/>
    </row>
    <row r="11" spans="1:14" x14ac:dyDescent="0.2">
      <c r="A11" s="42" t="s">
        <v>66</v>
      </c>
      <c r="B11" s="78">
        <v>31.381503136869959</v>
      </c>
      <c r="C11" s="79">
        <v>35.282341351806537</v>
      </c>
      <c r="D11" s="79">
        <v>33.617486338797811</v>
      </c>
      <c r="E11" s="60"/>
      <c r="F11" s="77"/>
      <c r="G11" s="60"/>
      <c r="H11" s="60"/>
      <c r="I11" s="60"/>
      <c r="J11" s="60"/>
      <c r="K11" s="60"/>
      <c r="L11" s="2"/>
      <c r="M11" s="2"/>
      <c r="N11" s="2"/>
    </row>
    <row r="12" spans="1:14" x14ac:dyDescent="0.2">
      <c r="A12" s="71" t="s">
        <v>49</v>
      </c>
      <c r="B12" s="70">
        <v>23.912765140198882</v>
      </c>
      <c r="C12" s="67">
        <v>6.5238806444437385</v>
      </c>
      <c r="D12" s="67">
        <v>13.94535519125683</v>
      </c>
      <c r="E12" s="60"/>
      <c r="F12" s="60"/>
      <c r="G12" s="60"/>
      <c r="H12" s="60"/>
      <c r="I12" s="60"/>
      <c r="J12" s="60"/>
      <c r="K12" s="60"/>
      <c r="L12" s="2"/>
      <c r="M12" s="2"/>
      <c r="N12" s="2"/>
    </row>
    <row r="13" spans="1:14" x14ac:dyDescent="0.2">
      <c r="A13" s="71" t="s">
        <v>69</v>
      </c>
      <c r="B13" s="70">
        <v>0.51214203405744529</v>
      </c>
      <c r="C13" s="67">
        <v>26.727890940290443</v>
      </c>
      <c r="D13" s="67">
        <v>15.539162112932607</v>
      </c>
      <c r="E13" s="60"/>
      <c r="F13" s="60"/>
      <c r="G13" s="60"/>
      <c r="H13" s="60"/>
      <c r="I13" s="60"/>
      <c r="J13" s="60"/>
      <c r="K13" s="60"/>
      <c r="L13" s="2"/>
      <c r="M13" s="2"/>
      <c r="N13" s="2"/>
    </row>
    <row r="14" spans="1:14" x14ac:dyDescent="0.2">
      <c r="A14" s="76" t="s">
        <v>32</v>
      </c>
      <c r="B14" s="74">
        <v>6.9565959626136316</v>
      </c>
      <c r="C14" s="73">
        <v>2.0305697670723566</v>
      </c>
      <c r="D14" s="73">
        <v>4.1329690346083785</v>
      </c>
      <c r="E14" s="60"/>
      <c r="F14" s="60"/>
      <c r="G14" s="60"/>
      <c r="H14" s="60"/>
      <c r="I14" s="60"/>
      <c r="J14" s="60"/>
      <c r="K14" s="60"/>
      <c r="L14" s="2"/>
      <c r="M14" s="2"/>
      <c r="N14" s="2"/>
    </row>
    <row r="15" spans="1:14" x14ac:dyDescent="0.2">
      <c r="A15" s="42" t="s">
        <v>67</v>
      </c>
      <c r="B15" s="78">
        <v>1.0754982715206352</v>
      </c>
      <c r="C15" s="79">
        <v>1.7858845212749057</v>
      </c>
      <c r="D15" s="79">
        <v>1.482695810564663</v>
      </c>
      <c r="E15" s="60"/>
      <c r="F15" s="60"/>
      <c r="G15" s="60"/>
      <c r="H15" s="60"/>
      <c r="I15" s="60"/>
      <c r="J15" s="60"/>
      <c r="K15" s="60"/>
      <c r="L15" s="2"/>
      <c r="M15" s="2"/>
      <c r="N15" s="2"/>
    </row>
    <row r="16" spans="1:14" x14ac:dyDescent="0.2">
      <c r="A16" s="42" t="s">
        <v>70</v>
      </c>
      <c r="B16" s="78">
        <v>2.4753531646109854</v>
      </c>
      <c r="C16" s="79">
        <v>1.0677174362070609</v>
      </c>
      <c r="D16" s="79">
        <v>1.668488160291439</v>
      </c>
      <c r="E16" s="60"/>
      <c r="F16" s="63"/>
      <c r="G16" s="60"/>
      <c r="H16" s="60"/>
      <c r="I16" s="60"/>
      <c r="J16" s="60"/>
      <c r="K16" s="60"/>
      <c r="L16" s="2"/>
      <c r="M16" s="2"/>
      <c r="N16" s="2"/>
    </row>
    <row r="17" spans="1:14" ht="13.5" thickBot="1" x14ac:dyDescent="0.25">
      <c r="A17" s="68" t="s">
        <v>0</v>
      </c>
      <c r="B17" s="69">
        <v>100.03235457300156</v>
      </c>
      <c r="C17" s="69">
        <v>100</v>
      </c>
      <c r="D17" s="69">
        <v>100.00000000000001</v>
      </c>
      <c r="E17" s="60"/>
      <c r="F17" s="60"/>
      <c r="G17" s="60"/>
      <c r="H17" s="60"/>
      <c r="I17" s="60"/>
      <c r="J17" s="60"/>
      <c r="K17" s="60"/>
      <c r="L17" s="2"/>
      <c r="M17" s="2"/>
      <c r="N17" s="2"/>
    </row>
    <row r="18" spans="1:14" ht="13.5" thickTop="1" x14ac:dyDescent="0.2">
      <c r="A18" s="42" t="s">
        <v>61</v>
      </c>
      <c r="B18" s="83">
        <v>23431</v>
      </c>
      <c r="C18" s="82">
        <v>31469</v>
      </c>
      <c r="D18" s="82">
        <v>54900</v>
      </c>
      <c r="E18" s="60"/>
      <c r="F18" s="60"/>
      <c r="G18" s="60"/>
      <c r="H18" s="60"/>
      <c r="I18" s="60"/>
      <c r="J18" s="60"/>
      <c r="K18" s="60"/>
      <c r="L18" s="2"/>
      <c r="M18" s="2"/>
      <c r="N18" s="2"/>
    </row>
    <row r="19" spans="1:14" x14ac:dyDescent="0.2">
      <c r="A19" s="72" t="s">
        <v>28</v>
      </c>
      <c r="B19" s="80">
        <v>-9.8064296068900825E-2</v>
      </c>
      <c r="C19" s="80">
        <v>1.8579058100016186</v>
      </c>
      <c r="D19" s="81">
        <v>1.0138181015290069</v>
      </c>
      <c r="E19" s="60"/>
      <c r="F19" s="60"/>
      <c r="G19" s="60"/>
      <c r="H19" s="60"/>
      <c r="I19" s="60"/>
      <c r="J19" s="60"/>
      <c r="K19" s="60"/>
      <c r="L19" s="2"/>
      <c r="M19" s="2"/>
      <c r="N19" s="2"/>
    </row>
    <row r="20" spans="1:14" x14ac:dyDescent="0.2">
      <c r="A20" s="60"/>
      <c r="B20" s="62"/>
      <c r="C20" s="62"/>
      <c r="D20" s="38" t="s">
        <v>45</v>
      </c>
      <c r="E20" s="60"/>
      <c r="F20" s="60"/>
      <c r="G20" s="60"/>
      <c r="H20" s="60"/>
      <c r="I20" s="60"/>
      <c r="J20" s="60"/>
      <c r="K20" s="60"/>
      <c r="L20" s="2"/>
      <c r="M20" s="2"/>
      <c r="N20" s="2"/>
    </row>
    <row r="21" spans="1:14" x14ac:dyDescent="0.2">
      <c r="A21" s="34" t="s">
        <v>56</v>
      </c>
      <c r="B21" s="2"/>
      <c r="C21" s="2"/>
      <c r="D21" s="2"/>
      <c r="E21" s="2"/>
      <c r="F21" s="2"/>
      <c r="G21" s="2"/>
      <c r="H21" s="2"/>
      <c r="I21" s="2"/>
      <c r="J21" s="2"/>
      <c r="K21" s="2"/>
      <c r="L21" s="2"/>
      <c r="M21" s="23"/>
    </row>
    <row r="22" spans="1:14" x14ac:dyDescent="0.2">
      <c r="A22" s="104" t="s">
        <v>55</v>
      </c>
      <c r="B22" s="104"/>
      <c r="C22" s="104"/>
      <c r="D22" s="104"/>
      <c r="E22" s="104"/>
      <c r="F22" s="104"/>
      <c r="G22" s="104"/>
      <c r="H22" s="104"/>
      <c r="I22" s="104"/>
      <c r="J22" s="104"/>
      <c r="K22" s="104"/>
      <c r="L22" s="104"/>
      <c r="M22" s="104"/>
      <c r="N22" s="104"/>
    </row>
    <row r="23" spans="1:14" ht="12.75" customHeight="1" x14ac:dyDescent="0.2">
      <c r="A23" s="17" t="s">
        <v>50</v>
      </c>
      <c r="B23" s="2"/>
      <c r="C23" s="2"/>
      <c r="D23" s="2"/>
      <c r="E23" s="2"/>
      <c r="F23" s="2"/>
      <c r="G23" s="2"/>
      <c r="H23" s="2"/>
      <c r="I23" s="2"/>
      <c r="J23" s="2"/>
      <c r="K23" s="2"/>
      <c r="L23" s="2"/>
      <c r="M23" s="23"/>
      <c r="N23" s="2"/>
    </row>
    <row r="24" spans="1:14" ht="12.75" customHeight="1" x14ac:dyDescent="0.2">
      <c r="A24" s="17" t="s">
        <v>51</v>
      </c>
      <c r="B24" s="2"/>
      <c r="C24" s="2"/>
      <c r="D24" s="2"/>
      <c r="E24" s="2"/>
      <c r="F24" s="2"/>
      <c r="G24" s="2"/>
      <c r="H24" s="2"/>
      <c r="I24" s="2"/>
      <c r="J24" s="2"/>
      <c r="K24" s="2"/>
      <c r="L24" s="2"/>
      <c r="M24" s="23"/>
      <c r="N24" s="2"/>
    </row>
    <row r="25" spans="1:14" x14ac:dyDescent="0.2">
      <c r="A25" s="104" t="s">
        <v>52</v>
      </c>
      <c r="B25" s="104"/>
      <c r="C25" s="104"/>
      <c r="D25" s="104"/>
      <c r="E25" s="104"/>
      <c r="F25" s="104"/>
      <c r="G25" s="104"/>
      <c r="H25" s="104"/>
      <c r="I25" s="104"/>
      <c r="J25" s="104"/>
      <c r="K25" s="104"/>
      <c r="L25" s="104"/>
      <c r="M25" s="104"/>
      <c r="N25" s="104"/>
    </row>
    <row r="26" spans="1:14" x14ac:dyDescent="0.2">
      <c r="A26" s="8"/>
      <c r="I26" s="33"/>
    </row>
    <row r="27" spans="1:14" x14ac:dyDescent="0.2">
      <c r="A27" s="3" t="s">
        <v>64</v>
      </c>
      <c r="I27" s="33"/>
    </row>
  </sheetData>
  <mergeCells count="6">
    <mergeCell ref="A22:N22"/>
    <mergeCell ref="A25:N25"/>
    <mergeCell ref="B5:C5"/>
    <mergeCell ref="D5:D6"/>
    <mergeCell ref="A1:E1"/>
    <mergeCell ref="A3:K3"/>
  </mergeCells>
  <pageMargins left="0.78740157480314965" right="0.78740157480314965"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F41"/>
  <sheetViews>
    <sheetView zoomScaleNormal="100" workbookViewId="0"/>
  </sheetViews>
  <sheetFormatPr baseColWidth="10" defaultRowHeight="11.25" x14ac:dyDescent="0.2"/>
  <cols>
    <col min="1" max="1" width="70.7109375" style="2" customWidth="1"/>
    <col min="2" max="2" width="22.5703125" style="2" customWidth="1"/>
    <col min="3" max="4" width="9.85546875" style="2" customWidth="1"/>
    <col min="5" max="5" width="11.42578125" style="2"/>
    <col min="6" max="6" width="14.140625" style="2" customWidth="1"/>
    <col min="7" max="7" width="8.140625" style="2" customWidth="1"/>
    <col min="8" max="16384" width="11.42578125" style="2"/>
  </cols>
  <sheetData>
    <row r="1" spans="1:6" s="5" customFormat="1" ht="23.25" customHeight="1" x14ac:dyDescent="0.25">
      <c r="A1" s="7" t="s">
        <v>54</v>
      </c>
    </row>
    <row r="2" spans="1:6" s="5" customFormat="1" ht="15.75" x14ac:dyDescent="0.25">
      <c r="A2" s="7"/>
    </row>
    <row r="3" spans="1:6" s="5" customFormat="1" ht="12" x14ac:dyDescent="0.2">
      <c r="A3" s="15" t="s">
        <v>58</v>
      </c>
    </row>
    <row r="4" spans="1:6" s="5" customFormat="1" x14ac:dyDescent="0.2">
      <c r="A4" s="14"/>
    </row>
    <row r="5" spans="1:6" s="5" customFormat="1" ht="15.75" customHeight="1" x14ac:dyDescent="0.2">
      <c r="A5" s="112" t="s">
        <v>1</v>
      </c>
      <c r="B5" s="113" t="s">
        <v>2</v>
      </c>
      <c r="C5" s="113" t="s">
        <v>3</v>
      </c>
      <c r="D5" s="113" t="s">
        <v>0</v>
      </c>
      <c r="E5" s="110" t="s">
        <v>35</v>
      </c>
      <c r="F5" s="18" t="s">
        <v>36</v>
      </c>
    </row>
    <row r="6" spans="1:6" s="5" customFormat="1" ht="12.75" customHeight="1" x14ac:dyDescent="0.2">
      <c r="A6" s="112"/>
      <c r="B6" s="114"/>
      <c r="C6" s="114"/>
      <c r="D6" s="114"/>
      <c r="E6" s="111"/>
      <c r="F6" s="18" t="s">
        <v>63</v>
      </c>
    </row>
    <row r="7" spans="1:6" ht="12.6" customHeight="1" x14ac:dyDescent="0.2">
      <c r="A7" s="40" t="s">
        <v>4</v>
      </c>
      <c r="B7" s="52">
        <v>1374</v>
      </c>
      <c r="C7" s="53">
        <v>2025</v>
      </c>
      <c r="D7" s="53">
        <v>3399</v>
      </c>
      <c r="E7" s="54">
        <v>59.576345984112976</v>
      </c>
      <c r="F7" s="20">
        <v>3429</v>
      </c>
    </row>
    <row r="8" spans="1:6" ht="12.6" customHeight="1" x14ac:dyDescent="0.2">
      <c r="A8" s="40" t="s">
        <v>5</v>
      </c>
      <c r="B8" s="23">
        <v>2181</v>
      </c>
      <c r="C8" s="23">
        <v>4582</v>
      </c>
      <c r="D8" s="53">
        <v>6763</v>
      </c>
      <c r="E8" s="54">
        <v>67.750998077776131</v>
      </c>
      <c r="F8" s="20">
        <v>6755</v>
      </c>
    </row>
    <row r="9" spans="1:6" ht="12.6" customHeight="1" x14ac:dyDescent="0.2">
      <c r="A9" s="40" t="s">
        <v>6</v>
      </c>
      <c r="B9" s="23">
        <v>694</v>
      </c>
      <c r="C9" s="23">
        <v>585</v>
      </c>
      <c r="D9" s="53">
        <v>1279</v>
      </c>
      <c r="E9" s="54">
        <v>45.738858483189993</v>
      </c>
      <c r="F9" s="20">
        <v>1258</v>
      </c>
    </row>
    <row r="10" spans="1:6" ht="12.6" customHeight="1" x14ac:dyDescent="0.2">
      <c r="A10" s="40" t="s">
        <v>39</v>
      </c>
      <c r="B10" s="23">
        <v>4252</v>
      </c>
      <c r="C10" s="23">
        <v>1032</v>
      </c>
      <c r="D10" s="53">
        <v>5284</v>
      </c>
      <c r="E10" s="54">
        <v>19.530658591975776</v>
      </c>
      <c r="F10" s="20">
        <v>5298</v>
      </c>
    </row>
    <row r="11" spans="1:6" ht="12.6" customHeight="1" x14ac:dyDescent="0.2">
      <c r="A11" s="40" t="s">
        <v>7</v>
      </c>
      <c r="B11" s="23">
        <v>7430</v>
      </c>
      <c r="C11" s="23">
        <v>643</v>
      </c>
      <c r="D11" s="53">
        <v>8073</v>
      </c>
      <c r="E11" s="54">
        <v>7.9648210082992694</v>
      </c>
      <c r="F11" s="20">
        <v>8090</v>
      </c>
    </row>
    <row r="12" spans="1:6" ht="12.6" customHeight="1" x14ac:dyDescent="0.2">
      <c r="A12" s="40" t="s">
        <v>8</v>
      </c>
      <c r="B12" s="23">
        <v>1995</v>
      </c>
      <c r="C12" s="23">
        <v>182</v>
      </c>
      <c r="D12" s="53">
        <v>2177</v>
      </c>
      <c r="E12" s="54">
        <v>8.360128617363344</v>
      </c>
      <c r="F12" s="20">
        <v>2178</v>
      </c>
    </row>
    <row r="13" spans="1:6" ht="12.6" customHeight="1" x14ac:dyDescent="0.2">
      <c r="A13" s="40" t="s">
        <v>9</v>
      </c>
      <c r="B13" s="23">
        <v>7005</v>
      </c>
      <c r="C13" s="23">
        <v>640</v>
      </c>
      <c r="D13" s="53">
        <v>7645</v>
      </c>
      <c r="E13" s="54">
        <v>8.3714846304774362</v>
      </c>
      <c r="F13" s="20">
        <v>7708</v>
      </c>
    </row>
    <row r="14" spans="1:6" ht="12.6" customHeight="1" x14ac:dyDescent="0.2">
      <c r="A14" s="40" t="s">
        <v>10</v>
      </c>
      <c r="B14" s="23">
        <v>1884</v>
      </c>
      <c r="C14" s="23">
        <v>244</v>
      </c>
      <c r="D14" s="53">
        <v>2128</v>
      </c>
      <c r="E14" s="54">
        <v>11.466165413533833</v>
      </c>
      <c r="F14" s="20">
        <v>2070</v>
      </c>
    </row>
    <row r="15" spans="1:6" ht="12.6" customHeight="1" x14ac:dyDescent="0.2">
      <c r="A15" s="40" t="s">
        <v>11</v>
      </c>
      <c r="B15" s="23">
        <v>1281</v>
      </c>
      <c r="C15" s="23">
        <v>574</v>
      </c>
      <c r="D15" s="53">
        <v>1855</v>
      </c>
      <c r="E15" s="54">
        <v>30.943396226415093</v>
      </c>
      <c r="F15" s="20">
        <v>1813</v>
      </c>
    </row>
    <row r="16" spans="1:6" ht="12.6" customHeight="1" x14ac:dyDescent="0.2">
      <c r="A16" s="40" t="s">
        <v>12</v>
      </c>
      <c r="B16" s="23">
        <v>3731</v>
      </c>
      <c r="C16" s="23">
        <v>961</v>
      </c>
      <c r="D16" s="53">
        <v>4692</v>
      </c>
      <c r="E16" s="54">
        <v>20.481670929241261</v>
      </c>
      <c r="F16" s="20">
        <v>4749</v>
      </c>
    </row>
    <row r="17" spans="1:6" ht="12.6" customHeight="1" x14ac:dyDescent="0.2">
      <c r="A17" s="41" t="s">
        <v>44</v>
      </c>
      <c r="B17" s="23">
        <v>171</v>
      </c>
      <c r="C17" s="23">
        <v>190</v>
      </c>
      <c r="D17" s="53">
        <v>361</v>
      </c>
      <c r="E17" s="55">
        <v>52.631578947368418</v>
      </c>
      <c r="F17" s="26">
        <v>367</v>
      </c>
    </row>
    <row r="18" spans="1:6" ht="12.6" customHeight="1" x14ac:dyDescent="0.2">
      <c r="A18" s="40" t="s">
        <v>42</v>
      </c>
      <c r="B18" s="23">
        <v>1517</v>
      </c>
      <c r="C18" s="23">
        <v>587</v>
      </c>
      <c r="D18" s="53">
        <v>2104</v>
      </c>
      <c r="E18" s="54">
        <v>27.899239543726235</v>
      </c>
      <c r="F18" s="20">
        <v>2140</v>
      </c>
    </row>
    <row r="19" spans="1:6" ht="12.6" customHeight="1" x14ac:dyDescent="0.2">
      <c r="A19" s="40" t="s">
        <v>23</v>
      </c>
      <c r="B19" s="23">
        <v>2865</v>
      </c>
      <c r="C19" s="23">
        <v>264</v>
      </c>
      <c r="D19" s="53">
        <v>3129</v>
      </c>
      <c r="E19" s="54">
        <v>8.4372003835091078</v>
      </c>
      <c r="F19" s="20">
        <v>3191</v>
      </c>
    </row>
    <row r="20" spans="1:6" ht="12.6" customHeight="1" x14ac:dyDescent="0.2">
      <c r="A20" s="40" t="s">
        <v>13</v>
      </c>
      <c r="B20" s="23">
        <v>934</v>
      </c>
      <c r="C20" s="23">
        <v>208</v>
      </c>
      <c r="D20" s="53">
        <v>1142</v>
      </c>
      <c r="E20" s="54">
        <v>18.213660245183888</v>
      </c>
      <c r="F20" s="20">
        <v>1180</v>
      </c>
    </row>
    <row r="21" spans="1:6" s="5" customFormat="1" ht="12.6" customHeight="1" x14ac:dyDescent="0.2">
      <c r="A21" s="40" t="s">
        <v>43</v>
      </c>
      <c r="B21" s="57">
        <v>1056</v>
      </c>
      <c r="C21" s="58">
        <v>389</v>
      </c>
      <c r="D21" s="58">
        <v>1445</v>
      </c>
      <c r="E21" s="59">
        <v>26.920415224913498</v>
      </c>
      <c r="F21" s="58">
        <v>1370</v>
      </c>
    </row>
    <row r="22" spans="1:6" ht="12.6" customHeight="1" x14ac:dyDescent="0.2">
      <c r="A22" s="42" t="s">
        <v>24</v>
      </c>
      <c r="B22" s="39">
        <v>38370</v>
      </c>
      <c r="C22" s="21">
        <v>13106</v>
      </c>
      <c r="D22" s="21">
        <v>51476</v>
      </c>
      <c r="E22" s="25">
        <v>25.460408734167377</v>
      </c>
      <c r="F22" s="21">
        <v>51596</v>
      </c>
    </row>
    <row r="23" spans="1:6" ht="12.6" customHeight="1" x14ac:dyDescent="0.2">
      <c r="A23" s="40" t="s">
        <v>14</v>
      </c>
      <c r="B23" s="23">
        <v>505</v>
      </c>
      <c r="C23" s="23">
        <v>2242</v>
      </c>
      <c r="D23" s="53">
        <v>2747</v>
      </c>
      <c r="E23" s="54">
        <v>81.616308700400438</v>
      </c>
      <c r="F23" s="20">
        <v>2719</v>
      </c>
    </row>
    <row r="24" spans="1:6" ht="12.6" customHeight="1" x14ac:dyDescent="0.2">
      <c r="A24" s="40" t="s">
        <v>15</v>
      </c>
      <c r="B24" s="23">
        <v>713</v>
      </c>
      <c r="C24" s="23">
        <v>2907</v>
      </c>
      <c r="D24" s="53">
        <v>3620</v>
      </c>
      <c r="E24" s="54">
        <v>80.303867403314925</v>
      </c>
      <c r="F24" s="20">
        <v>3584</v>
      </c>
    </row>
    <row r="25" spans="1:6" ht="12.6" customHeight="1" x14ac:dyDescent="0.2">
      <c r="A25" s="40" t="s">
        <v>16</v>
      </c>
      <c r="B25" s="23">
        <v>8742</v>
      </c>
      <c r="C25" s="23">
        <v>11664</v>
      </c>
      <c r="D25" s="53">
        <v>20406</v>
      </c>
      <c r="E25" s="54">
        <v>57.159658923845925</v>
      </c>
      <c r="F25" s="20">
        <v>20150</v>
      </c>
    </row>
    <row r="26" spans="1:6" ht="12.6" customHeight="1" x14ac:dyDescent="0.2">
      <c r="A26" s="41" t="s">
        <v>40</v>
      </c>
      <c r="B26" s="52">
        <v>768</v>
      </c>
      <c r="C26" s="53">
        <v>1574</v>
      </c>
      <c r="D26" s="53">
        <v>2342</v>
      </c>
      <c r="E26" s="54">
        <v>67.207514944491891</v>
      </c>
      <c r="F26" s="20">
        <v>2294</v>
      </c>
    </row>
    <row r="27" spans="1:6" ht="12.6" customHeight="1" x14ac:dyDescent="0.2">
      <c r="A27" s="40" t="s">
        <v>17</v>
      </c>
      <c r="B27" s="52">
        <v>2016</v>
      </c>
      <c r="C27" s="53">
        <v>890</v>
      </c>
      <c r="D27" s="53">
        <v>2906</v>
      </c>
      <c r="E27" s="54">
        <v>30.626290433585684</v>
      </c>
      <c r="F27" s="20">
        <v>2873</v>
      </c>
    </row>
    <row r="28" spans="1:6" ht="12.6" customHeight="1" x14ac:dyDescent="0.2">
      <c r="A28" s="40" t="s">
        <v>18</v>
      </c>
      <c r="B28" s="52">
        <v>825</v>
      </c>
      <c r="C28" s="53">
        <v>2835</v>
      </c>
      <c r="D28" s="53">
        <v>3660</v>
      </c>
      <c r="E28" s="54">
        <v>77.459016393442624</v>
      </c>
      <c r="F28" s="20">
        <v>3741</v>
      </c>
    </row>
    <row r="29" spans="1:6" ht="12.6" customHeight="1" x14ac:dyDescent="0.2">
      <c r="A29" s="40" t="s">
        <v>19</v>
      </c>
      <c r="B29" s="52">
        <v>7995</v>
      </c>
      <c r="C29" s="53">
        <v>800</v>
      </c>
      <c r="D29" s="53">
        <v>8795</v>
      </c>
      <c r="E29" s="56">
        <v>9.0960773166571922</v>
      </c>
      <c r="F29" s="20">
        <v>8994</v>
      </c>
    </row>
    <row r="30" spans="1:6" ht="12.6" customHeight="1" x14ac:dyDescent="0.2">
      <c r="A30" s="41" t="s">
        <v>41</v>
      </c>
      <c r="B30" s="52">
        <v>2843</v>
      </c>
      <c r="C30" s="53">
        <v>1377</v>
      </c>
      <c r="D30" s="53">
        <v>4220</v>
      </c>
      <c r="E30" s="54">
        <v>32.630331753554501</v>
      </c>
      <c r="F30" s="19">
        <v>4090</v>
      </c>
    </row>
    <row r="31" spans="1:6" s="5" customFormat="1" ht="12.6" customHeight="1" x14ac:dyDescent="0.2">
      <c r="A31" s="40" t="s">
        <v>20</v>
      </c>
      <c r="B31" s="52">
        <v>8740</v>
      </c>
      <c r="C31" s="53">
        <v>12018</v>
      </c>
      <c r="D31" s="53">
        <v>20758</v>
      </c>
      <c r="E31" s="54">
        <v>57.895751035745256</v>
      </c>
      <c r="F31" s="20">
        <v>20510</v>
      </c>
    </row>
    <row r="32" spans="1:6" s="5" customFormat="1" ht="12.6" customHeight="1" x14ac:dyDescent="0.2">
      <c r="A32" s="42" t="s">
        <v>25</v>
      </c>
      <c r="B32" s="39">
        <v>33147</v>
      </c>
      <c r="C32" s="21">
        <v>36307</v>
      </c>
      <c r="D32" s="21">
        <v>69454</v>
      </c>
      <c r="E32" s="25">
        <v>52.274886975552157</v>
      </c>
      <c r="F32" s="21">
        <v>68955</v>
      </c>
    </row>
    <row r="33" spans="1:6" s="1" customFormat="1" ht="12.6" customHeight="1" x14ac:dyDescent="0.2">
      <c r="A33" s="6" t="s">
        <v>26</v>
      </c>
      <c r="B33" s="22">
        <v>71517</v>
      </c>
      <c r="C33" s="22">
        <v>49413</v>
      </c>
      <c r="D33" s="22">
        <v>120930</v>
      </c>
      <c r="E33" s="24">
        <v>40.860828578516497</v>
      </c>
      <c r="F33" s="22">
        <v>120551</v>
      </c>
    </row>
    <row r="34" spans="1:6" s="1" customFormat="1" ht="15.75" customHeight="1" x14ac:dyDescent="0.2">
      <c r="A34" s="5" t="s">
        <v>57</v>
      </c>
      <c r="F34" s="38" t="s">
        <v>45</v>
      </c>
    </row>
    <row r="35" spans="1:6" ht="24.75" customHeight="1" x14ac:dyDescent="0.2">
      <c r="A35" s="115" t="s">
        <v>68</v>
      </c>
      <c r="B35" s="115"/>
      <c r="C35" s="115"/>
      <c r="D35" s="115"/>
      <c r="E35" s="115"/>
      <c r="F35" s="115"/>
    </row>
    <row r="36" spans="1:6" x14ac:dyDescent="0.2">
      <c r="A36" s="3" t="s">
        <v>64</v>
      </c>
      <c r="C36" s="23"/>
      <c r="E36" s="35"/>
    </row>
    <row r="37" spans="1:6" x14ac:dyDescent="0.2">
      <c r="F37" s="35"/>
    </row>
    <row r="40" spans="1:6" ht="11.25" customHeight="1" x14ac:dyDescent="0.2"/>
    <row r="41" spans="1:6" ht="11.25" customHeight="1" x14ac:dyDescent="0.2"/>
  </sheetData>
  <mergeCells count="6">
    <mergeCell ref="E5:E6"/>
    <mergeCell ref="A5:A6"/>
    <mergeCell ref="B5:B6"/>
    <mergeCell ref="D5:D6"/>
    <mergeCell ref="C5:C6"/>
    <mergeCell ref="A35:F35"/>
  </mergeCells>
  <phoneticPr fontId="0" type="noConversion"/>
  <pageMargins left="0.78740157480314965" right="0.78740157480314965" top="0.59055118110236227" bottom="0.59055118110236227"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6.8 Notice</vt:lpstr>
      <vt:lpstr>6.8 Graphique 1</vt:lpstr>
      <vt:lpstr>6.8 Tableau 2</vt:lpstr>
      <vt:lpstr>6.8 Tableau 3</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06-08</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2017-06-07T15:31:50Z</cp:lastPrinted>
  <dcterms:created xsi:type="dcterms:W3CDTF">2001-04-03T09:54:41Z</dcterms:created>
  <dcterms:modified xsi:type="dcterms:W3CDTF">2021-08-10T13:13:15Z</dcterms:modified>
  <cp:contentStatus>publié</cp:contentStatus>
</cp:coreProperties>
</file>