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450" yWindow="555" windowWidth="14205" windowHeight="7065"/>
  </bookViews>
  <sheets>
    <sheet name="6.02 Notice" sheetId="23" r:id="rId1"/>
    <sheet name="6.02 Tableau 1" sheetId="17" r:id="rId2"/>
    <sheet name="6.02 Tableau 2 (Web)" sheetId="22" r:id="rId3"/>
  </sheets>
  <calcPr calcId="162913"/>
</workbook>
</file>

<file path=xl/calcChain.xml><?xml version="1.0" encoding="utf-8"?>
<calcChain xmlns="http://schemas.openxmlformats.org/spreadsheetml/2006/main">
  <c r="F8" i="17" l="1"/>
  <c r="F9" i="17"/>
  <c r="F10" i="17"/>
  <c r="F11" i="17"/>
  <c r="F12" i="17"/>
  <c r="F13" i="17"/>
  <c r="F14" i="17"/>
  <c r="F15" i="17"/>
  <c r="F16" i="17"/>
  <c r="F17" i="17"/>
  <c r="F18" i="17"/>
  <c r="F19" i="17"/>
  <c r="F20" i="17"/>
  <c r="F21" i="17"/>
  <c r="F22" i="17"/>
  <c r="F23" i="17"/>
  <c r="F24" i="17"/>
  <c r="F25" i="17"/>
  <c r="F26" i="17"/>
  <c r="F27" i="17"/>
  <c r="F28" i="17"/>
  <c r="F29" i="17"/>
  <c r="F30" i="17"/>
  <c r="F31" i="17"/>
  <c r="F32" i="17"/>
  <c r="F33" i="17"/>
  <c r="F34" i="17"/>
  <c r="F35" i="17"/>
  <c r="F36" i="17"/>
  <c r="F37" i="17"/>
  <c r="F38" i="17"/>
  <c r="F39" i="17"/>
  <c r="F40" i="17"/>
  <c r="F41" i="17"/>
  <c r="F42" i="17"/>
  <c r="F43" i="17"/>
  <c r="F44" i="17"/>
  <c r="F45" i="17"/>
  <c r="F46" i="17"/>
  <c r="F47" i="17"/>
  <c r="F7" i="17"/>
</calcChain>
</file>

<file path=xl/sharedStrings.xml><?xml version="1.0" encoding="utf-8"?>
<sst xmlns="http://schemas.openxmlformats.org/spreadsheetml/2006/main" count="152" uniqueCount="106">
  <si>
    <t xml:space="preserve"> CPGE</t>
  </si>
  <si>
    <t>Aix-Marseille</t>
  </si>
  <si>
    <t>Clermont-Ferrand</t>
  </si>
  <si>
    <t>Amiens</t>
  </si>
  <si>
    <t>Besançon</t>
  </si>
  <si>
    <t>Bordeaux</t>
  </si>
  <si>
    <t>Corse</t>
  </si>
  <si>
    <t>Créteil</t>
  </si>
  <si>
    <t>Dijon</t>
  </si>
  <si>
    <t>Grenoble</t>
  </si>
  <si>
    <t>Lille</t>
  </si>
  <si>
    <t>Limoges</t>
  </si>
  <si>
    <t>Lyon</t>
  </si>
  <si>
    <t>Montpellier</t>
  </si>
  <si>
    <t>Nice</t>
  </si>
  <si>
    <t>Paris</t>
  </si>
  <si>
    <t>Poitiers</t>
  </si>
  <si>
    <t>Reims</t>
  </si>
  <si>
    <t>Strasbourg</t>
  </si>
  <si>
    <t>Toulouse</t>
  </si>
  <si>
    <t>Versailles</t>
  </si>
  <si>
    <t>Guadeloupe</t>
  </si>
  <si>
    <t>Guyane</t>
  </si>
  <si>
    <t>Martinique</t>
  </si>
  <si>
    <t>La Réunion</t>
  </si>
  <si>
    <t>DOM</t>
  </si>
  <si>
    <t>Mayotte</t>
  </si>
  <si>
    <t>Universités</t>
  </si>
  <si>
    <t>Nancy-Metz</t>
  </si>
  <si>
    <t>dont préparation DUT</t>
  </si>
  <si>
    <t>Bourgogne-Franche-Comté</t>
  </si>
  <si>
    <t>Normandie</t>
  </si>
  <si>
    <t>Île-de-France</t>
  </si>
  <si>
    <t>Provence-Alpes-Côte d'Azur</t>
  </si>
  <si>
    <t xml:space="preserve">France métropolitaine </t>
  </si>
  <si>
    <t>Académies et régions académiques</t>
  </si>
  <si>
    <t>Auvergne-Rhône-Alpes</t>
  </si>
  <si>
    <r>
      <t>Bretagne</t>
    </r>
    <r>
      <rPr>
        <sz val="8"/>
        <rFont val="Arial"/>
        <family val="2"/>
      </rPr>
      <t xml:space="preserve"> (Rennes)</t>
    </r>
  </si>
  <si>
    <r>
      <t xml:space="preserve">Centre-Val de Loire </t>
    </r>
    <r>
      <rPr>
        <sz val="8"/>
        <rFont val="Arial"/>
        <family val="2"/>
      </rPr>
      <t>(Orléans-Tours)</t>
    </r>
  </si>
  <si>
    <t>Grand Est</t>
  </si>
  <si>
    <t>Hauts-de-France</t>
  </si>
  <si>
    <t>Nouvelle-Aquitaine</t>
  </si>
  <si>
    <t>Occitanie</t>
  </si>
  <si>
    <r>
      <t>Pays de la Loire</t>
    </r>
    <r>
      <rPr>
        <sz val="8"/>
        <rFont val="Arial"/>
        <family val="2"/>
      </rPr>
      <t xml:space="preserve"> (Nantes)</t>
    </r>
  </si>
  <si>
    <t>Total (2)</t>
  </si>
  <si>
    <r>
      <rPr>
        <b/>
        <sz val="8"/>
        <rFont val="Arial"/>
        <family val="2"/>
      </rPr>
      <t>1.</t>
    </r>
    <r>
      <rPr>
        <sz val="8"/>
        <rFont val="Arial"/>
        <family val="2"/>
      </rPr>
      <t xml:space="preserve"> Localisation des établissements. L’unité géographique de référence est celle où est implantée la composante, quel que soit le type d’établissement. Certaines universités ont
des antennes ou d’autres composantes dans une académie différente. Dans ce cas, les effectifs étudiants sont comptabilisés dans l’académie de l’antenne. Dans la fiche 6.07, ils sont
comptabilisés dans l’académie de l’université. Cela explique les différences d’effectifs pour certaines académies entre ceux présentés ici et ceux affichés en la fiche 6.07.</t>
    </r>
  </si>
  <si>
    <t>►Champ : France métropolitaine + DROM.</t>
  </si>
  <si>
    <r>
      <rPr>
        <b/>
        <sz val="8"/>
        <rFont val="Arial"/>
        <family val="2"/>
      </rPr>
      <t>1.</t>
    </r>
    <r>
      <rPr>
        <sz val="8"/>
        <rFont val="Arial"/>
        <family val="2"/>
      </rPr>
      <t xml:space="preserve"> Localisation des établissements. L’unité géographique de référence est celle où est implantée la composante, quel que soit le type d’établissement. Certaines universités ont des antennes ou d’autres composantes dans une académie différente. Dans ce cas, les effectifs étudiants sont comptabilisés dans l’académie de l’antenne. Dans la fiche 6.07, ils sont comptabilisés dans l’académie de l’université. Cela explique les différences d’effectifs pour certaines académies entre ceux présentés ici et ceux affichés en la fiche 6.07.</t>
    </r>
  </si>
  <si>
    <r>
      <rPr>
        <b/>
        <sz val="8"/>
        <rFont val="Arial"/>
        <family val="2"/>
      </rPr>
      <t xml:space="preserve">2. </t>
    </r>
    <r>
      <rPr>
        <sz val="8"/>
        <rFont val="Arial"/>
        <family val="2"/>
      </rPr>
      <t>Y compris  les 10 universités expérimentales (hors Institut Polytechnique de Paris) de France métropolitaine et DOM et l’université de Lorraine devenue grand établissement en 2011.</t>
    </r>
  </si>
  <si>
    <t>France métropolitaine + DROM</t>
  </si>
  <si>
    <t>[1] Effectifs de l'enseignement supérieur par académie en 2021-2022 (1), hors doubles inscriptions en CPGE</t>
  </si>
  <si>
    <t xml:space="preserve">  STS et assimilés (scolaires)</t>
  </si>
  <si>
    <t>Formations d'ingénieurs (4)</t>
  </si>
  <si>
    <t>Écoles de commerce, gestion et vente (5)</t>
  </si>
  <si>
    <t>Autres écoles et formations (6)</t>
  </si>
  <si>
    <t>Ensemble (7)</t>
  </si>
  <si>
    <r>
      <rPr>
        <b/>
        <sz val="8"/>
        <rFont val="Arial"/>
        <family val="2"/>
      </rPr>
      <t>4.</t>
    </r>
    <r>
      <rPr>
        <sz val="8"/>
        <rFont val="Arial"/>
        <family val="2"/>
      </rPr>
      <t xml:space="preserve"> Ensemble des écoles et formations d’ingénieurs (universitaires ou non), y compris les formations d’ingénieurs en partenariat. Voir la rubrique « Définitions ».</t>
    </r>
  </si>
  <si>
    <r>
      <rPr>
        <b/>
        <sz val="8"/>
        <rFont val="Arial"/>
        <family val="2"/>
      </rPr>
      <t xml:space="preserve">5. </t>
    </r>
    <r>
      <rPr>
        <sz val="8"/>
        <rFont val="Arial"/>
        <family val="2"/>
      </rPr>
      <t>Hors BTS, DCG, DSCG.</t>
    </r>
  </si>
  <si>
    <t>Bretagne (Rennes)</t>
  </si>
  <si>
    <t>Centre-Val de Loire (Orléans-Tours)</t>
  </si>
  <si>
    <t>Pays de la Loire (Nantes)</t>
  </si>
  <si>
    <t>Universités (2) (3)</t>
  </si>
  <si>
    <t xml:space="preserve">Total </t>
  </si>
  <si>
    <r>
      <t xml:space="preserve">2. </t>
    </r>
    <r>
      <rPr>
        <sz val="8"/>
        <rFont val="Arial"/>
        <family val="2"/>
      </rPr>
      <t xml:space="preserve">Périmètre 2019, soit sans prise en compte du périmètre des grands ensembles universitaires créés ou modifiés par décret en 2020 et 2021, en application de l'ordonnance sur les établissements expérimentaux. </t>
    </r>
  </si>
  <si>
    <r>
      <rPr>
        <b/>
        <sz val="8"/>
        <rFont val="Arial"/>
        <family val="2"/>
      </rPr>
      <t xml:space="preserve">3. </t>
    </r>
    <r>
      <rPr>
        <sz val="8"/>
        <rFont val="Arial"/>
        <family val="2"/>
      </rPr>
      <t>Y compris l'université de Lorraine devenue un grand établissement en 2011.</t>
    </r>
  </si>
  <si>
    <t xml:space="preserve">  STS et assimilés (apprentis)</t>
  </si>
  <si>
    <t>Formations d'ingénieurs (3)</t>
  </si>
  <si>
    <t>Écoles de commerce, gestion et vente (4)</t>
  </si>
  <si>
    <t>Autres écoles et formations (5)</t>
  </si>
  <si>
    <t>Ensemble (6)</t>
  </si>
  <si>
    <r>
      <rPr>
        <b/>
        <sz val="8"/>
        <rFont val="Arial"/>
        <family val="2"/>
      </rPr>
      <t>3.</t>
    </r>
    <r>
      <rPr>
        <sz val="8"/>
        <rFont val="Arial"/>
        <family val="2"/>
      </rPr>
      <t xml:space="preserve"> Ensemble des écoles et formations d’ingénieurs (universitaires ou non), y compris les formations d’ingénieurs en partenariat. Voir la rubrique « Définitions ».</t>
    </r>
  </si>
  <si>
    <r>
      <rPr>
        <b/>
        <sz val="8"/>
        <rFont val="Arial"/>
        <family val="2"/>
      </rPr>
      <t>5.</t>
    </r>
    <r>
      <rPr>
        <sz val="8"/>
        <rFont val="Arial"/>
        <family val="2"/>
      </rPr>
      <t xml:space="preserve"> Autres établissements d’enseignement universitaire (EHESS, IEP Paris, École nationale supérieure des sciences de l’information et des bibliothèques, Inalco, Muséum national d'histoire naturelle), formations comptables, écoles normales supérieures, écoles juridiques et administratives, écoles supérieures artistiques et culturelles, écoles paramédicales et sociales, préparations intégrées, autres écoles. Pour les formations paramédicales et sociales, données 2020-2021.</t>
    </r>
  </si>
  <si>
    <r>
      <rPr>
        <b/>
        <sz val="8"/>
        <rFont val="Arial"/>
        <family val="2"/>
      </rPr>
      <t xml:space="preserve">4. </t>
    </r>
    <r>
      <rPr>
        <sz val="8"/>
        <rFont val="Arial"/>
        <family val="2"/>
      </rPr>
      <t>Hors BTS, DCG, DSCG.</t>
    </r>
  </si>
  <si>
    <r>
      <rPr>
        <b/>
        <sz val="8"/>
        <rFont val="Arial"/>
        <family val="2"/>
      </rPr>
      <t>6.</t>
    </r>
    <r>
      <rPr>
        <sz val="8"/>
        <rFont val="Arial"/>
        <family val="2"/>
      </rPr>
      <t xml:space="preserve"> L'ensemble ne correspond pas à la somme des colonnes: les formations d'ingénieurs dispensées à l'université sont comptabilisées deux fois (dans les universités et dans les formations d'ingénieurs, soit 31 451 étudiants).</t>
    </r>
  </si>
  <si>
    <r>
      <rPr>
        <b/>
        <sz val="8"/>
        <rFont val="Arial"/>
        <family val="2"/>
      </rPr>
      <t>6.</t>
    </r>
    <r>
      <rPr>
        <sz val="8"/>
        <rFont val="Arial"/>
        <family val="2"/>
      </rPr>
      <t xml:space="preserve"> Autres établissements d’enseignement universitaire (Paris-Dauphine, EHESS, IEP Paris, École nationale supérieure des sciences de l’information et des bibliothèques, Inalco,
Observatoire de Paris, École pratique des hautes études, Muséum national d'histoire naturelle, Institut de physique du Globe, École nationale des chartes), formations comptables, écoles normales supérieures, écoles juridiques et administratives, écoles supérieures artistiques et culturelles, écoles paramédicales et sociales, préparations intégrées, autres écoles. Pour les formations paramédicales et sociales, données 2020-2021.</t>
    </r>
  </si>
  <si>
    <r>
      <t xml:space="preserve">7. </t>
    </r>
    <r>
      <rPr>
        <sz val="8"/>
        <rFont val="Arial"/>
        <family val="2"/>
      </rPr>
      <t>L'ensemble ne correspond pas à la somme des colonnes: les formations d'ingénieurs dispensées à l'université sont comptabilisées deux fois (dans les universités et dans les formations d'ingénieurs, soit 31 451 étudiants en 2021-2022).</t>
    </r>
  </si>
  <si>
    <t>RERS 2022, DEPP, SIES</t>
  </si>
  <si>
    <t>Source : SIES-MESR, Système d’information SISE et autres enquêtes (voir 6.01).</t>
  </si>
  <si>
    <t>Évolution 2020/2021 (%)</t>
  </si>
  <si>
    <t>DROM</t>
  </si>
  <si>
    <t>RERS 6.02 Les effectifs du supérieur par académie</t>
  </si>
  <si>
    <t>[2] Effectifs de l'enseignement supérieur par académie en 2020-2021 (1), hors doubles inscriptions en CPGE</t>
  </si>
  <si>
    <t xml:space="preserve">  STS et assimilés (scolaires et  apprentis) (8)</t>
  </si>
  <si>
    <r>
      <rPr>
        <b/>
        <sz val="8"/>
        <rFont val="Arial"/>
        <family val="2"/>
      </rPr>
      <t xml:space="preserve">8. </t>
    </r>
    <r>
      <rPr>
        <sz val="8"/>
        <rFont val="Arial"/>
        <family val="2"/>
      </rPr>
      <t>Les STS en apprentissage sont désormais présentées dans le RERS, soit un total de 156 824 apprentis ajoutés en 2022. Le détail par académie pour cette catégorie est disponible sur la version en ligne.</t>
    </r>
  </si>
  <si>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</si>
  <si>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</si>
  <si>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</si>
  <si>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</si>
  <si>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6.02 Les effectifs du supérieur par académie</t>
  </si>
  <si>
    <t>Sommaire</t>
  </si>
  <si>
    <t>Précisions</t>
  </si>
  <si>
    <r>
      <t>Population concernée</t>
    </r>
    <r>
      <rPr>
        <sz val="8"/>
        <color rgb="FF000000"/>
        <rFont val="Arial"/>
        <family val="2"/>
      </rPr>
      <t xml:space="preserve"> - Étudiants inscrits dans un établissement de l’enseignement supérieur (voir « population étudiante » dans le glossaire). Les inscriptions comptabilisées excluent, pour tous les millésimes, les inscriptions simultanées à l’université et en CPGE, rendues obligatoires par la loi en 2013 (soit 56 881 étudiants à la rentrée 2021).</t>
    </r>
  </si>
  <si>
    <r>
      <t>Population étudiante, dispositif d’enquête sur les effectifs étudiants SISE, double inscription à l’université et en CPGE, STS et assimilés, DUT, DMA, DNMADE</t>
    </r>
    <r>
      <rPr>
        <sz val="8"/>
        <color rgb="FF000000"/>
        <rFont val="Arial"/>
        <family val="2"/>
      </rPr>
      <t> - Voir « Glossaire ».</t>
    </r>
  </si>
  <si>
    <t>Pour en savoir plus</t>
  </si>
  <si>
    <r>
      <t>- Note d’Information du SIES</t>
    </r>
    <r>
      <rPr>
        <sz val="8"/>
        <color rgb="FF000000"/>
        <rFont val="Arial"/>
        <family val="2"/>
      </rPr>
      <t> : 21.14.</t>
    </r>
  </si>
  <si>
    <t>Source</t>
  </si>
  <si>
    <t>SIES-MESR, Système d’information SISE et autres enquêtes (voir 6.01)</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</si>
  <si>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</si>
  <si>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</si>
  <si>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</si>
  <si>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</si>
  <si>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</si>
  <si>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</si>
  <si>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Effectifs de l'enseignement supérieur par académie en 2021-2022 , hors doubles inscriptions en CPGE</t>
  </si>
  <si>
    <t>[2] Effectifs de l'enseignement supérieur par académie en 2020-2021 , hors doubles inscriptions en CPGE</t>
  </si>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</sst>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 _€_-;\-* #,##0.00\ _€_-;_-* &quot;-&quot;??\ _€_-;_-@_-"/>
    <numFmt numFmtId="165" formatCode="&quot; F&quot;#,##0_);\(&quot; F&quot;#,##0\)"/>
    <numFmt numFmtId="166" formatCode="#,##0.0"/>
    <numFmt numFmtId="167" formatCode="[$-F800]dddd\,\ mmmm\ dd\,\ yyyy"/>
  </numFmts>
  <fonts count="28" x14ac:knownFonts="1">
    <font>
      <sz val="10"/>
      <name val="MS Sans Serif"/>
    </font>
    <font>
      <sz val="10"/>
      <name val="MS Sans Serif"/>
      <family val="2"/>
    </font>
    <font>
      <b/>
      <sz val="12"/>
      <name val="Arial"/>
      <family val="2"/>
    </font>
    <font>
      <b/>
      <sz val="8"/>
      <name val="Arial"/>
      <family val="2"/>
    </font>
    <font>
      <sz val="8"/>
      <name val="Arial"/>
      <family val="2"/>
    </font>
    <font>
      <sz val="8"/>
      <name val="MS Sans Serif"/>
      <family val="2"/>
    </font>
    <font>
      <b/>
      <sz val="9"/>
      <name val="Arial"/>
      <family val="2"/>
    </font>
    <font>
      <b/>
      <sz val="8"/>
      <color indexed="9"/>
      <name val="Arial"/>
      <family val="2"/>
    </font>
    <font>
      <b/>
      <sz val="8"/>
      <color indexed="9"/>
      <name val="MS Sans Serif"/>
      <family val="2"/>
    </font>
    <font>
      <b/>
      <i/>
      <sz val="8"/>
      <color indexed="9"/>
      <name val="Arial"/>
      <family val="2"/>
    </font>
    <font>
      <sz val="10"/>
      <name val="Arial"/>
      <family val="2"/>
    </font>
    <font>
      <u/>
      <sz val="10"/>
      <color indexed="12"/>
      <name val="Arial"/>
      <family val="2"/>
    </font>
    <font>
      <b/>
      <sz val="11"/>
      <name val="Arial"/>
      <family val="2"/>
    </font>
    <font>
      <b/>
      <sz val="12"/>
      <color indexed="10"/>
      <name val="Arial"/>
      <family val="2"/>
    </font>
    <font>
      <b/>
      <sz val="10"/>
      <name val="Arial"/>
      <family val="2"/>
    </font>
    <font>
      <sz val="10"/>
      <color indexed="10"/>
      <name val="Arial"/>
      <family val="2"/>
    </font>
    <font>
      <u/>
      <sz val="10"/>
      <color indexed="30"/>
      <name val="Arial"/>
      <family val="2"/>
    </font>
    <font>
      <sz val="11"/>
      <color theme="1"/>
      <name val="Calibri"/>
      <family val="2"/>
      <scheme val="minor"/>
    </font>
    <font>
      <u/>
      <sz val="11"/>
      <color theme="10"/>
      <name val="Calibri"/>
      <family val="2"/>
      <scheme val="minor"/>
    </font>
    <font>
      <u/>
      <sz val="10"/>
      <color theme="10"/>
      <name val="Arial"/>
      <family val="2"/>
    </font>
    <font>
      <b/>
      <sz val="8"/>
      <color rgb="FF0000FF"/>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i/>
      <sz val="8"/>
      <color rgb="FF000000"/>
      <name val="Arial"/>
      <family val="2"/>
    </font>
    <font>
      <sz val="8"/>
      <color rgb="FF000065"/>
      <name val="Arial"/>
      <family val="2"/>
    </font>
  </fonts>
  <fills count="5">
    <fill>
      <patternFill patternType="none"/>
    </fill>
    <fill>
      <patternFill patternType="gray125"/>
    </fill>
    <fill>
      <patternFill patternType="solid">
        <fgColor indexed="12"/>
        <bgColor indexed="64"/>
      </patternFill>
    </fill>
    <fill>
      <patternFill patternType="solid">
        <fgColor rgb="FF99CCFF"/>
        <bgColor indexed="64"/>
      </patternFill>
    </fill>
    <fill>
      <patternFill patternType="solid">
        <fgColor rgb="FF002060"/>
        <bgColor indexed="64"/>
      </patternFill>
    </fill>
  </fills>
  <borders count="8">
    <border>
      <left/>
      <right/>
      <top/>
      <bottom/>
      <diagonal/>
    </border>
    <border>
      <left style="thin">
        <color indexed="9"/>
      </left>
      <right style="thin">
        <color indexed="9"/>
      </right>
      <top/>
      <bottom/>
      <diagonal/>
    </border>
    <border>
      <left style="thin">
        <color indexed="9"/>
      </left>
      <right style="thin">
        <color indexed="9"/>
      </right>
      <top style="thin">
        <color indexed="9"/>
      </top>
      <bottom style="thin">
        <color indexed="9"/>
      </bottom>
      <diagonal/>
    </border>
    <border>
      <left style="thin">
        <color indexed="9"/>
      </left>
      <right/>
      <top/>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style="thin">
        <color indexed="9"/>
      </left>
      <right/>
      <top/>
      <bottom style="thin">
        <color indexed="9"/>
      </bottom>
      <diagonal/>
    </border>
    <border>
      <left/>
      <right style="thin">
        <color indexed="9"/>
      </right>
      <top/>
      <bottom style="thin">
        <color indexed="9"/>
      </bottom>
      <diagonal/>
    </border>
  </borders>
  <cellStyleXfs count="17">
    <xf numFmtId="0" fontId="0" fillId="0" borderId="0"/>
    <xf numFmtId="0" fontId="11" fillId="0" borderId="0" applyNumberFormat="0" applyFill="0" applyBorder="0" applyAlignment="0" applyProtection="0">
      <alignment vertical="top"/>
      <protection locked="0"/>
    </xf>
    <xf numFmtId="0" fontId="18" fillId="0" borderId="0" applyNumberFormat="0" applyFill="0" applyBorder="0" applyAlignment="0" applyProtection="0"/>
    <xf numFmtId="0" fontId="16" fillId="0" borderId="0" applyNumberFormat="0" applyFill="0" applyBorder="0" applyAlignment="0" applyProtection="0">
      <alignment vertical="top"/>
      <protection locked="0"/>
    </xf>
    <xf numFmtId="0" fontId="19" fillId="0" borderId="0" applyNumberFormat="0" applyFill="0" applyBorder="0" applyAlignment="0" applyProtection="0"/>
    <xf numFmtId="40" fontId="1" fillId="0" borderId="0" applyFont="0" applyFill="0" applyBorder="0" applyAlignment="0" applyProtection="0"/>
    <xf numFmtId="164" fontId="10" fillId="0" borderId="0" applyFont="0" applyFill="0" applyBorder="0" applyAlignment="0" applyProtection="0"/>
    <xf numFmtId="0" fontId="10" fillId="0" borderId="0"/>
    <xf numFmtId="0" fontId="10" fillId="0" borderId="0"/>
    <xf numFmtId="0" fontId="17" fillId="0" borderId="0"/>
    <xf numFmtId="0" fontId="1" fillId="0" borderId="0"/>
    <xf numFmtId="0" fontId="10" fillId="0" borderId="0"/>
    <xf numFmtId="0" fontId="1"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cellStyleXfs>
  <cellXfs count="95">
    <xf numFmtId="0" fontId="0" fillId="0" borderId="0" xfId="0"/>
    <xf numFmtId="0" fontId="8" fillId="2" borderId="1" xfId="0" applyFont="1" applyFill="1" applyBorder="1" applyAlignment="1">
      <alignment horizontal="right" vertical="top" wrapText="1"/>
    </xf>
    <xf numFmtId="0" fontId="7" fillId="2" borderId="1" xfId="0" applyNumberFormat="1" applyFont="1" applyFill="1" applyBorder="1" applyAlignment="1" applyProtection="1">
      <alignment horizontal="right" vertical="top" wrapText="1"/>
      <protection locked="0"/>
    </xf>
    <xf numFmtId="166" fontId="4" fillId="0" borderId="2" xfId="12" quotePrefix="1" applyNumberFormat="1" applyFont="1" applyFill="1" applyBorder="1"/>
    <xf numFmtId="166" fontId="20" fillId="0" borderId="2" xfId="12" quotePrefix="1" applyNumberFormat="1" applyFont="1" applyFill="1" applyBorder="1"/>
    <xf numFmtId="166" fontId="20" fillId="0" borderId="2" xfId="7" applyNumberFormat="1" applyFont="1" applyBorder="1"/>
    <xf numFmtId="166" fontId="4" fillId="0" borderId="2" xfId="12" applyNumberFormat="1" applyFont="1" applyFill="1" applyBorder="1"/>
    <xf numFmtId="166" fontId="4" fillId="0" borderId="2" xfId="7" applyNumberFormat="1" applyFont="1" applyBorder="1"/>
    <xf numFmtId="0" fontId="3" fillId="0" borderId="0" xfId="0" applyNumberFormat="1" applyFont="1" applyFill="1" applyBorder="1" applyAlignment="1" applyProtection="1">
      <protection locked="0"/>
    </xf>
    <xf numFmtId="0" fontId="9" fillId="2" borderId="1" xfId="0" applyFont="1" applyFill="1" applyBorder="1" applyAlignment="1">
      <alignment horizontal="right" vertical="top" wrapText="1"/>
    </xf>
    <xf numFmtId="0" fontId="4" fillId="0" borderId="0" xfId="0" applyFont="1"/>
    <xf numFmtId="165" fontId="6" fillId="0" borderId="0" xfId="0" applyNumberFormat="1" applyFont="1" applyFill="1" applyBorder="1" applyAlignment="1" applyProtection="1">
      <protection locked="0"/>
    </xf>
    <xf numFmtId="0" fontId="7" fillId="2" borderId="1" xfId="0" applyFont="1" applyFill="1" applyBorder="1" applyAlignment="1">
      <alignment horizontal="right" vertical="top"/>
    </xf>
    <xf numFmtId="0" fontId="13" fillId="0" borderId="0" xfId="7" applyFont="1"/>
    <xf numFmtId="0" fontId="2" fillId="0" borderId="0" xfId="7" applyFont="1"/>
    <xf numFmtId="0" fontId="14" fillId="0" borderId="0" xfId="7" applyFont="1"/>
    <xf numFmtId="0" fontId="10" fillId="0" borderId="0" xfId="7" applyFont="1"/>
    <xf numFmtId="0" fontId="15" fillId="0" borderId="0" xfId="7" applyFont="1"/>
    <xf numFmtId="0" fontId="6" fillId="0" borderId="0" xfId="7" applyFont="1" applyBorder="1" applyAlignment="1">
      <alignment horizontal="left"/>
    </xf>
    <xf numFmtId="0" fontId="4" fillId="0" borderId="0" xfId="7" applyFont="1"/>
    <xf numFmtId="0" fontId="7" fillId="2" borderId="1" xfId="7" applyFont="1" applyFill="1" applyBorder="1" applyAlignment="1">
      <alignment vertical="top"/>
    </xf>
    <xf numFmtId="0" fontId="7" fillId="2" borderId="3" xfId="7" applyFont="1" applyFill="1" applyBorder="1" applyAlignment="1">
      <alignment vertical="top"/>
    </xf>
    <xf numFmtId="0" fontId="4" fillId="0" borderId="2" xfId="7" applyFont="1" applyBorder="1"/>
    <xf numFmtId="3" fontId="4" fillId="0" borderId="2" xfId="7" applyNumberFormat="1" applyFont="1" applyBorder="1"/>
    <xf numFmtId="3" fontId="4" fillId="0" borderId="2" xfId="12" quotePrefix="1" applyNumberFormat="1" applyFont="1" applyFill="1" applyBorder="1"/>
    <xf numFmtId="3" fontId="4" fillId="0" borderId="2" xfId="12" applyNumberFormat="1" applyFont="1" applyFill="1" applyBorder="1"/>
    <xf numFmtId="0" fontId="20" fillId="0" borderId="2" xfId="7" applyFont="1" applyBorder="1"/>
    <xf numFmtId="3" fontId="20" fillId="0" borderId="2" xfId="7" applyNumberFormat="1" applyFont="1" applyBorder="1"/>
    <xf numFmtId="3" fontId="20" fillId="0" borderId="2" xfId="12" quotePrefix="1" applyNumberFormat="1" applyFont="1" applyFill="1" applyBorder="1"/>
    <xf numFmtId="3" fontId="20" fillId="0" borderId="2" xfId="12" applyNumberFormat="1" applyFont="1" applyFill="1" applyBorder="1"/>
    <xf numFmtId="0" fontId="4" fillId="0" borderId="4" xfId="7" applyFont="1" applyBorder="1"/>
    <xf numFmtId="3" fontId="4" fillId="0" borderId="4" xfId="7" applyNumberFormat="1" applyFont="1" applyBorder="1"/>
    <xf numFmtId="3" fontId="4" fillId="0" borderId="4" xfId="12" quotePrefix="1" applyNumberFormat="1" applyFont="1" applyFill="1" applyBorder="1"/>
    <xf numFmtId="3" fontId="4" fillId="0" borderId="4" xfId="12" applyNumberFormat="1" applyFont="1" applyFill="1" applyBorder="1"/>
    <xf numFmtId="3" fontId="20" fillId="0" borderId="2" xfId="7" applyNumberFormat="1" applyFont="1" applyBorder="1" applyAlignment="1"/>
    <xf numFmtId="0" fontId="3" fillId="3" borderId="2" xfId="7" applyFont="1" applyFill="1" applyBorder="1"/>
    <xf numFmtId="3" fontId="3" fillId="3" borderId="2" xfId="7" applyNumberFormat="1" applyFont="1" applyFill="1" applyBorder="1"/>
    <xf numFmtId="0" fontId="7" fillId="2" borderId="5" xfId="7" applyFont="1" applyFill="1" applyBorder="1"/>
    <xf numFmtId="3" fontId="7" fillId="2" borderId="5" xfId="7" applyNumberFormat="1" applyFont="1" applyFill="1" applyBorder="1"/>
    <xf numFmtId="3" fontId="7" fillId="2" borderId="5" xfId="12" applyNumberFormat="1" applyFont="1" applyFill="1" applyBorder="1"/>
    <xf numFmtId="3" fontId="7" fillId="2" borderId="5" xfId="12" quotePrefix="1" applyNumberFormat="1" applyFont="1" applyFill="1" applyBorder="1"/>
    <xf numFmtId="166" fontId="4" fillId="0" borderId="4" xfId="12" quotePrefix="1" applyNumberFormat="1" applyFont="1" applyFill="1" applyBorder="1"/>
    <xf numFmtId="166" fontId="20" fillId="0" borderId="2" xfId="7" applyNumberFormat="1" applyFont="1" applyBorder="1" applyAlignment="1"/>
    <xf numFmtId="166" fontId="3" fillId="3" borderId="2" xfId="7" applyNumberFormat="1" applyFont="1" applyFill="1" applyBorder="1"/>
    <xf numFmtId="166" fontId="7" fillId="2" borderId="5" xfId="12" quotePrefix="1" applyNumberFormat="1" applyFont="1" applyFill="1" applyBorder="1"/>
    <xf numFmtId="9" fontId="4" fillId="0" borderId="0" xfId="13" applyFont="1"/>
    <xf numFmtId="0" fontId="4" fillId="0" borderId="0" xfId="0" applyFont="1" applyFill="1" applyAlignment="1">
      <alignment horizontal="right"/>
    </xf>
    <xf numFmtId="3" fontId="0" fillId="0" borderId="0" xfId="0" applyNumberFormat="1"/>
    <xf numFmtId="0" fontId="4" fillId="0" borderId="0" xfId="0" applyNumberFormat="1" applyFont="1" applyFill="1" applyBorder="1" applyAlignment="1" applyProtection="1">
      <alignment horizontal="left" vertical="center"/>
      <protection locked="0"/>
    </xf>
    <xf numFmtId="9" fontId="4" fillId="0" borderId="0" xfId="13"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165" fontId="4" fillId="0" borderId="0" xfId="0" quotePrefix="1" applyNumberFormat="1" applyFont="1" applyFill="1" applyBorder="1" applyAlignment="1" applyProtection="1">
      <alignment horizontal="left" vertical="center"/>
      <protection locked="0"/>
    </xf>
    <xf numFmtId="165" fontId="4" fillId="0" borderId="0" xfId="0" applyNumberFormat="1" applyFont="1" applyFill="1" applyBorder="1" applyAlignment="1" applyProtection="1">
      <alignment horizontal="left" vertical="center"/>
      <protection locked="0"/>
    </xf>
    <xf numFmtId="0" fontId="5" fillId="0" borderId="0" xfId="0" applyFont="1" applyAlignment="1">
      <alignment horizontal="left" vertical="center" wrapText="1"/>
    </xf>
    <xf numFmtId="0" fontId="4" fillId="0" borderId="0" xfId="0" applyNumberFormat="1" applyFont="1" applyFill="1" applyBorder="1" applyAlignment="1" applyProtection="1">
      <alignment horizontal="left"/>
      <protection locked="0"/>
    </xf>
    <xf numFmtId="0" fontId="12" fillId="0" borderId="0" xfId="7" applyFont="1"/>
    <xf numFmtId="0" fontId="4" fillId="0" borderId="0" xfId="0" applyNumberFormat="1" applyFont="1" applyFill="1" applyBorder="1" applyAlignment="1" applyProtection="1">
      <alignment horizontal="left" vertical="center" wrapText="1"/>
      <protection locked="0"/>
    </xf>
    <xf numFmtId="0" fontId="4" fillId="0" borderId="0" xfId="0" applyNumberFormat="1" applyFont="1" applyFill="1" applyBorder="1" applyAlignment="1" applyProtection="1">
      <protection locked="0"/>
    </xf>
    <xf numFmtId="3" fontId="7" fillId="4" borderId="1" xfId="0" applyNumberFormat="1" applyFont="1" applyFill="1" applyBorder="1" applyAlignment="1">
      <alignment horizontal="right" wrapText="1"/>
    </xf>
    <xf numFmtId="0" fontId="4" fillId="0" borderId="0" xfId="8" applyFont="1" applyAlignment="1">
      <alignment horizontal="right"/>
    </xf>
    <xf numFmtId="0" fontId="21" fillId="0" borderId="0" xfId="16" applyFont="1"/>
    <xf numFmtId="0" fontId="10" fillId="0" borderId="0" xfId="7"/>
    <xf numFmtId="167" fontId="21" fillId="0" borderId="0" xfId="7" applyNumberFormat="1" applyFont="1" applyAlignment="1">
      <alignment horizontal="right" wrapText="1"/>
    </xf>
    <xf numFmtId="0" fontId="10" fillId="0" borderId="0" xfId="7" applyFont="1" applyAlignment="1">
      <alignment horizontal="center" wrapText="1"/>
    </xf>
    <xf numFmtId="0" fontId="10" fillId="0" borderId="0" xfId="16" applyFont="1" applyAlignment="1">
      <alignment horizontal="center" wrapText="1"/>
    </xf>
    <xf numFmtId="0" fontId="19" fillId="0" borderId="0" xfId="4" applyAlignment="1">
      <alignment vertical="center" wrapText="1"/>
    </xf>
    <xf numFmtId="0" fontId="22" fillId="0" borderId="0" xfId="7" applyFont="1" applyAlignment="1">
      <alignment vertical="center" wrapText="1"/>
    </xf>
    <xf numFmtId="0" fontId="21" fillId="0" borderId="0" xfId="7" applyFont="1"/>
    <xf numFmtId="0" fontId="23" fillId="0" borderId="0" xfId="7" applyFont="1" applyFill="1" applyAlignment="1">
      <alignment vertical="center" wrapText="1"/>
    </xf>
    <xf numFmtId="0" fontId="6" fillId="0" borderId="0" xfId="7" applyFont="1" applyAlignment="1">
      <alignment wrapText="1"/>
    </xf>
    <xf numFmtId="0" fontId="23" fillId="0" borderId="0" xfId="7" applyFont="1" applyFill="1" applyAlignment="1">
      <alignment vertical="center"/>
    </xf>
    <xf numFmtId="0" fontId="24" fillId="0" borderId="0" xfId="7" applyFont="1" applyAlignment="1">
      <alignment horizontal="justify" vertical="center" wrapText="1"/>
    </xf>
    <xf numFmtId="0" fontId="23" fillId="0" borderId="0" xfId="7" applyFont="1" applyAlignment="1">
      <alignment horizontal="justify" vertical="center" wrapText="1"/>
    </xf>
    <xf numFmtId="0" fontId="26" fillId="0" borderId="0" xfId="7" applyFont="1" applyAlignment="1">
      <alignment vertical="center" wrapText="1"/>
    </xf>
    <xf numFmtId="0" fontId="23" fillId="0" borderId="0" xfId="7" applyFont="1" applyAlignment="1">
      <alignment vertical="center" wrapText="1"/>
    </xf>
    <xf numFmtId="0" fontId="27" fillId="0" borderId="0" xfId="7" applyFont="1" applyAlignment="1">
      <alignment vertical="center" wrapText="1"/>
    </xf>
    <xf numFmtId="0" fontId="4" fillId="0" borderId="0" xfId="7" applyFont="1" applyAlignment="1">
      <alignment wrapText="1"/>
    </xf>
    <xf numFmtId="0" fontId="4" fillId="0" borderId="0" xfId="0" applyNumberFormat="1" applyFont="1" applyFill="1" applyBorder="1" applyAlignment="1" applyProtection="1">
      <alignment horizontal="left" vertical="center" wrapText="1"/>
      <protection locked="0"/>
    </xf>
    <xf numFmtId="0" fontId="3" fillId="0" borderId="0" xfId="0" applyNumberFormat="1" applyFont="1" applyFill="1" applyBorder="1" applyAlignment="1" applyProtection="1">
      <alignment horizontal="left" vertical="center"/>
      <protection locked="0"/>
    </xf>
    <xf numFmtId="3" fontId="7" fillId="2" borderId="1" xfId="0" applyNumberFormat="1" applyFont="1" applyFill="1" applyBorder="1" applyAlignment="1" applyProtection="1">
      <alignment horizontal="right" vertical="top" wrapText="1"/>
      <protection locked="0"/>
    </xf>
    <xf numFmtId="3" fontId="7" fillId="2" borderId="4" xfId="0" applyNumberFormat="1" applyFont="1" applyFill="1" applyBorder="1" applyAlignment="1" applyProtection="1">
      <alignment horizontal="right" vertical="top" wrapText="1"/>
      <protection locked="0"/>
    </xf>
    <xf numFmtId="3" fontId="7" fillId="2" borderId="1" xfId="0" applyNumberFormat="1" applyFont="1" applyFill="1" applyBorder="1" applyAlignment="1" applyProtection="1">
      <alignment horizontal="right" vertical="top" wrapText="1"/>
    </xf>
    <xf numFmtId="3" fontId="7" fillId="2" borderId="4" xfId="0" applyNumberFormat="1" applyFont="1" applyFill="1" applyBorder="1" applyAlignment="1" applyProtection="1">
      <alignment horizontal="right" vertical="top" wrapText="1"/>
    </xf>
    <xf numFmtId="0" fontId="12" fillId="0" borderId="0" xfId="7" applyFont="1"/>
    <xf numFmtId="0" fontId="7" fillId="2" borderId="6" xfId="0" applyNumberFormat="1" applyFont="1" applyFill="1" applyBorder="1" applyAlignment="1" applyProtection="1">
      <alignment horizontal="center" vertical="top" wrapText="1"/>
      <protection locked="0"/>
    </xf>
    <xf numFmtId="0" fontId="7" fillId="2" borderId="7" xfId="0" applyNumberFormat="1" applyFont="1" applyFill="1" applyBorder="1" applyAlignment="1" applyProtection="1">
      <alignment horizontal="center" vertical="top" wrapText="1"/>
      <protection locked="0"/>
    </xf>
    <xf numFmtId="0" fontId="7" fillId="4" borderId="1" xfId="0" applyFont="1" applyFill="1" applyBorder="1" applyAlignment="1">
      <alignment horizontal="right" vertical="top" wrapText="1"/>
    </xf>
    <xf numFmtId="0" fontId="7" fillId="4" borderId="4" xfId="0" applyFont="1" applyFill="1" applyBorder="1" applyAlignment="1">
      <alignment horizontal="right" vertical="top" wrapText="1"/>
    </xf>
    <xf numFmtId="0" fontId="7" fillId="2" borderId="1" xfId="0" applyNumberFormat="1" applyFont="1" applyFill="1" applyBorder="1" applyAlignment="1" applyProtection="1">
      <alignment horizontal="right" vertical="top" wrapText="1"/>
      <protection locked="0"/>
    </xf>
    <xf numFmtId="0" fontId="7" fillId="2" borderId="4" xfId="0" applyNumberFormat="1" applyFont="1" applyFill="1" applyBorder="1" applyAlignment="1" applyProtection="1">
      <alignment horizontal="right" vertical="top" wrapText="1"/>
      <protection locked="0"/>
    </xf>
    <xf numFmtId="0" fontId="7" fillId="2" borderId="1" xfId="0" applyFont="1" applyFill="1" applyBorder="1" applyAlignment="1">
      <alignment horizontal="right" vertical="top" wrapText="1"/>
    </xf>
    <xf numFmtId="0" fontId="7" fillId="2" borderId="4" xfId="0" applyFont="1" applyFill="1" applyBorder="1" applyAlignment="1">
      <alignment horizontal="right" vertical="top" wrapText="1"/>
    </xf>
    <xf numFmtId="0" fontId="7" fillId="2" borderId="4" xfId="0" applyNumberFormat="1" applyFont="1" applyFill="1" applyBorder="1" applyAlignment="1" applyProtection="1">
      <alignment horizontal="center" vertical="top" wrapText="1"/>
      <protection locked="0"/>
    </xf>
    <xf numFmtId="0" fontId="8" fillId="2" borderId="4" xfId="0" applyFont="1" applyFill="1" applyBorder="1" applyAlignment="1">
      <alignment horizontal="center" vertical="top" wrapText="1"/>
    </xf>
  </cellXfs>
  <cellStyles count="17">
    <cellStyle name="Lien hypertexte 2" xfId="1"/>
    <cellStyle name="Lien hypertexte 3" xfId="2"/>
    <cellStyle name="Lien hypertexte 4" xfId="3"/>
    <cellStyle name="Lien hypertexte 5" xfId="4"/>
    <cellStyle name="Milliers 2" xfId="5"/>
    <cellStyle name="Milliers 3" xfId="6"/>
    <cellStyle name="Normal" xfId="0" builtinId="0"/>
    <cellStyle name="Normal 2" xfId="7"/>
    <cellStyle name="Normal 2 2" xfId="8"/>
    <cellStyle name="Normal 2_TC_A1" xfId="16"/>
    <cellStyle name="Normal 3" xfId="9"/>
    <cellStyle name="Normal 4" xfId="10"/>
    <cellStyle name="Normal 5" xfId="11"/>
    <cellStyle name="Normal_primaire dpt" xfId="12"/>
    <cellStyle name="Pourcentage" xfId="13" builtinId="5"/>
    <cellStyle name="Pourcentage 2" xfId="14"/>
    <cellStyle name="Pourcentage 3" xfId="15"/>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A100"/>
  <sheetViews>
    <sheetView tabSelected="1" zoomScaleNormal="100" zoomScaleSheetLayoutView="110" workbookViewId="0"/>
  </sheetViews>
  <sheetFormatPr baseColWidth="10" defaultRowHeight="12.75" x14ac:dyDescent="0.2"/>
  <cols>
    <col min="1" max="1" width="90.7109375" style="62" customWidth="1"/>
    <col min="2" max="16384" width="11.42578125" style="62"/>
  </cols>
  <sheetData>
    <row r="1" spans="1:1" x14ac:dyDescent="0.2">
      <c r="A1" s="61" t="s">
        <v>84</v>
      </c>
    </row>
    <row r="2" spans="1:1" x14ac:dyDescent="0.2">
      <c r="A2" s="63" t="s">
        <v>105</v>
      </c>
    </row>
    <row r="3" spans="1:1" x14ac:dyDescent="0.2">
      <c r="A3" s="63"/>
    </row>
    <row r="4" spans="1:1" ht="27.75" x14ac:dyDescent="0.2">
      <c r="A4" s="64" t="s">
        <v>85</v>
      </c>
    </row>
    <row r="7" spans="1:1" ht="102" customHeight="1" x14ac:dyDescent="0.2">
      <c r="A7" s="65" t="s">
        <v>86</v>
      </c>
    </row>
    <row r="9" spans="1:1" x14ac:dyDescent="0.2">
      <c r="A9" s="66" t="s">
        <v>87</v>
      </c>
    </row>
    <row r="11" spans="1:1" ht="15.75" x14ac:dyDescent="0.2">
      <c r="A11" s="67" t="s">
        <v>88</v>
      </c>
    </row>
    <row r="12" spans="1:1" x14ac:dyDescent="0.2">
      <c r="A12" s="68"/>
    </row>
    <row r="13" spans="1:1" x14ac:dyDescent="0.2">
      <c r="A13" s="68"/>
    </row>
    <row r="14" spans="1:1" x14ac:dyDescent="0.2">
      <c r="A14" s="68"/>
    </row>
    <row r="15" spans="1:1" s="16" customFormat="1" ht="34.9" customHeight="1" x14ac:dyDescent="0.2"/>
    <row r="16" spans="1:1" ht="35.1" customHeight="1" x14ac:dyDescent="0.2">
      <c r="A16" s="69" t="s">
        <v>89</v>
      </c>
    </row>
    <row r="17" spans="1:1" x14ac:dyDescent="0.2">
      <c r="A17" s="70" t="s">
        <v>103</v>
      </c>
    </row>
    <row r="18" spans="1:1" x14ac:dyDescent="0.2">
      <c r="A18" s="70" t="s">
        <v>104</v>
      </c>
    </row>
    <row r="19" spans="1:1" x14ac:dyDescent="0.2">
      <c r="A19" s="70"/>
    </row>
    <row r="20" spans="1:1" x14ac:dyDescent="0.2">
      <c r="A20" s="70"/>
    </row>
    <row r="21" spans="1:1" x14ac:dyDescent="0.2">
      <c r="A21" s="70"/>
    </row>
    <row r="22" spans="1:1" x14ac:dyDescent="0.2">
      <c r="A22" s="70"/>
    </row>
    <row r="23" spans="1:1" x14ac:dyDescent="0.2">
      <c r="A23" s="70"/>
    </row>
    <row r="24" spans="1:1" x14ac:dyDescent="0.2">
      <c r="A24" s="70"/>
    </row>
    <row r="25" spans="1:1" ht="35.1" customHeight="1" x14ac:dyDescent="0.2">
      <c r="A25" s="71" t="s">
        <v>90</v>
      </c>
    </row>
    <row r="26" spans="1:1" ht="33.75" x14ac:dyDescent="0.2">
      <c r="A26" s="72" t="s">
        <v>91</v>
      </c>
    </row>
    <row r="27" spans="1:1" ht="22.5" x14ac:dyDescent="0.2">
      <c r="A27" s="72" t="s">
        <v>92</v>
      </c>
    </row>
    <row r="28" spans="1:1" ht="35.1" customHeight="1" x14ac:dyDescent="0.2">
      <c r="A28" s="73" t="s">
        <v>93</v>
      </c>
    </row>
    <row r="29" spans="1:1" x14ac:dyDescent="0.2">
      <c r="A29" s="74" t="s">
        <v>94</v>
      </c>
    </row>
    <row r="30" spans="1:1" ht="35.1" customHeight="1" x14ac:dyDescent="0.2">
      <c r="A30" s="75" t="s">
        <v>95</v>
      </c>
    </row>
    <row r="31" spans="1:1" x14ac:dyDescent="0.2">
      <c r="A31" s="76" t="s">
        <v>96</v>
      </c>
    </row>
    <row r="32" spans="1:1" x14ac:dyDescent="0.2">
      <c r="A32" s="16"/>
    </row>
    <row r="33" spans="1:1" ht="22.5" x14ac:dyDescent="0.2">
      <c r="A33" s="77" t="s">
        <v>97</v>
      </c>
    </row>
    <row r="34" spans="1:1" x14ac:dyDescent="0.2">
      <c r="A34" s="19"/>
    </row>
    <row r="35" spans="1:1" x14ac:dyDescent="0.2">
      <c r="A35" s="71" t="s">
        <v>98</v>
      </c>
    </row>
    <row r="36" spans="1:1" x14ac:dyDescent="0.2">
      <c r="A36" s="19"/>
    </row>
    <row r="37" spans="1:1" x14ac:dyDescent="0.2">
      <c r="A37" s="19" t="s">
        <v>99</v>
      </c>
    </row>
    <row r="38" spans="1:1" x14ac:dyDescent="0.2">
      <c r="A38" s="19" t="s">
        <v>100</v>
      </c>
    </row>
    <row r="39" spans="1:1" x14ac:dyDescent="0.2">
      <c r="A39" s="19" t="s">
        <v>101</v>
      </c>
    </row>
    <row r="40" spans="1:1" x14ac:dyDescent="0.2">
      <c r="A40" s="19" t="s">
        <v>102</v>
      </c>
    </row>
    <row r="41" spans="1:1" x14ac:dyDescent="0.2">
      <c r="A41" s="16"/>
    </row>
    <row r="42" spans="1:1" x14ac:dyDescent="0.2">
      <c r="A42" s="16"/>
    </row>
    <row r="43" spans="1:1" x14ac:dyDescent="0.2">
      <c r="A43" s="16"/>
    </row>
    <row r="44" spans="1:1" x14ac:dyDescent="0.2">
      <c r="A44" s="16"/>
    </row>
    <row r="45" spans="1:1" x14ac:dyDescent="0.2">
      <c r="A45" s="16"/>
    </row>
    <row r="46" spans="1:1" x14ac:dyDescent="0.2">
      <c r="A46" s="16"/>
    </row>
    <row r="47" spans="1:1" x14ac:dyDescent="0.2">
      <c r="A47" s="16"/>
    </row>
    <row r="48" spans="1:1"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row r="59" spans="1:1" x14ac:dyDescent="0.2">
      <c r="A59" s="16"/>
    </row>
    <row r="60" spans="1:1" x14ac:dyDescent="0.2">
      <c r="A60" s="16"/>
    </row>
    <row r="61" spans="1:1" x14ac:dyDescent="0.2">
      <c r="A61" s="16"/>
    </row>
    <row r="62" spans="1:1" x14ac:dyDescent="0.2">
      <c r="A62" s="16"/>
    </row>
    <row r="63" spans="1:1" x14ac:dyDescent="0.2">
      <c r="A63" s="16"/>
    </row>
    <row r="64" spans="1:1" x14ac:dyDescent="0.2">
      <c r="A64" s="16"/>
    </row>
    <row r="65" spans="1:1" x14ac:dyDescent="0.2">
      <c r="A65" s="16"/>
    </row>
    <row r="66" spans="1:1" x14ac:dyDescent="0.2">
      <c r="A66" s="16"/>
    </row>
    <row r="67" spans="1:1" x14ac:dyDescent="0.2">
      <c r="A67" s="16"/>
    </row>
    <row r="68" spans="1:1" x14ac:dyDescent="0.2">
      <c r="A68" s="16"/>
    </row>
    <row r="69" spans="1:1" x14ac:dyDescent="0.2">
      <c r="A69" s="16"/>
    </row>
    <row r="70" spans="1:1" x14ac:dyDescent="0.2">
      <c r="A70" s="16"/>
    </row>
    <row r="71" spans="1:1" x14ac:dyDescent="0.2">
      <c r="A71" s="16"/>
    </row>
    <row r="72" spans="1:1" x14ac:dyDescent="0.2">
      <c r="A72" s="16"/>
    </row>
    <row r="73" spans="1:1" x14ac:dyDescent="0.2">
      <c r="A73" s="16"/>
    </row>
    <row r="74" spans="1:1" x14ac:dyDescent="0.2">
      <c r="A74" s="16"/>
    </row>
    <row r="75" spans="1:1" x14ac:dyDescent="0.2">
      <c r="A75" s="16"/>
    </row>
    <row r="76" spans="1:1" x14ac:dyDescent="0.2">
      <c r="A76" s="16"/>
    </row>
    <row r="77" spans="1:1" x14ac:dyDescent="0.2">
      <c r="A77" s="16"/>
    </row>
    <row r="78" spans="1:1" x14ac:dyDescent="0.2">
      <c r="A78" s="16"/>
    </row>
    <row r="79" spans="1:1" x14ac:dyDescent="0.2">
      <c r="A79" s="16"/>
    </row>
    <row r="80" spans="1:1" x14ac:dyDescent="0.2">
      <c r="A80" s="16"/>
    </row>
    <row r="81" spans="1:1" x14ac:dyDescent="0.2">
      <c r="A81" s="16"/>
    </row>
    <row r="82" spans="1:1" x14ac:dyDescent="0.2">
      <c r="A82" s="16"/>
    </row>
    <row r="83" spans="1:1" x14ac:dyDescent="0.2">
      <c r="A83" s="16"/>
    </row>
    <row r="84" spans="1:1" x14ac:dyDescent="0.2">
      <c r="A84" s="16"/>
    </row>
    <row r="85" spans="1:1" x14ac:dyDescent="0.2">
      <c r="A85" s="16"/>
    </row>
    <row r="86" spans="1:1" x14ac:dyDescent="0.2">
      <c r="A86" s="16"/>
    </row>
    <row r="87" spans="1:1" x14ac:dyDescent="0.2">
      <c r="A87" s="16"/>
    </row>
    <row r="88" spans="1:1" x14ac:dyDescent="0.2">
      <c r="A88" s="16"/>
    </row>
    <row r="89" spans="1:1" x14ac:dyDescent="0.2">
      <c r="A89" s="16"/>
    </row>
    <row r="90" spans="1:1" x14ac:dyDescent="0.2">
      <c r="A90" s="16"/>
    </row>
    <row r="91" spans="1:1" x14ac:dyDescent="0.2">
      <c r="A91" s="16"/>
    </row>
    <row r="92" spans="1:1" x14ac:dyDescent="0.2">
      <c r="A92" s="16"/>
    </row>
    <row r="93" spans="1:1" x14ac:dyDescent="0.2">
      <c r="A93" s="16"/>
    </row>
    <row r="94" spans="1:1" x14ac:dyDescent="0.2">
      <c r="A94" s="16"/>
    </row>
    <row r="95" spans="1:1" x14ac:dyDescent="0.2">
      <c r="A95" s="16"/>
    </row>
    <row r="96" spans="1:1" x14ac:dyDescent="0.2">
      <c r="A96" s="16"/>
    </row>
    <row r="97" spans="1:1" x14ac:dyDescent="0.2">
      <c r="A97" s="16"/>
    </row>
    <row r="98" spans="1:1" x14ac:dyDescent="0.2">
      <c r="A98" s="16"/>
    </row>
    <row r="99" spans="1:1" x14ac:dyDescent="0.2">
      <c r="A99" s="16"/>
    </row>
    <row r="100" spans="1:1" x14ac:dyDescent="0.2">
      <c r="A100" s="16"/>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N58"/>
  <sheetViews>
    <sheetView topLeftCell="A54" zoomScaleNormal="100" workbookViewId="0">
      <selection activeCell="A2" sqref="A2"/>
    </sheetView>
  </sheetViews>
  <sheetFormatPr baseColWidth="10" defaultRowHeight="12.75" x14ac:dyDescent="0.2"/>
  <cols>
    <col min="1" max="1" width="29.7109375" customWidth="1"/>
    <col min="6" max="6" width="13.85546875" customWidth="1"/>
  </cols>
  <sheetData>
    <row r="1" spans="1:12" ht="15.75" x14ac:dyDescent="0.25">
      <c r="A1" s="84" t="s">
        <v>80</v>
      </c>
      <c r="B1" s="84"/>
      <c r="C1" s="84"/>
      <c r="D1" s="84"/>
      <c r="E1" s="56"/>
      <c r="F1" s="56"/>
      <c r="G1" s="13"/>
      <c r="H1" s="13"/>
      <c r="I1" s="13"/>
      <c r="J1" s="14"/>
      <c r="K1" s="14"/>
      <c r="L1" s="14"/>
    </row>
    <row r="2" spans="1:12" x14ac:dyDescent="0.2">
      <c r="A2" s="15"/>
      <c r="B2" s="16"/>
      <c r="C2" s="16"/>
      <c r="D2" s="16"/>
      <c r="E2" s="16"/>
      <c r="F2" s="16"/>
      <c r="G2" s="17"/>
      <c r="H2" s="17"/>
      <c r="I2" s="17"/>
      <c r="J2" s="16"/>
      <c r="K2" s="16"/>
      <c r="L2" s="16"/>
    </row>
    <row r="3" spans="1:12" x14ac:dyDescent="0.2">
      <c r="A3" s="11" t="s">
        <v>50</v>
      </c>
      <c r="B3" s="18"/>
      <c r="C3" s="16"/>
      <c r="D3" s="16"/>
      <c r="E3" s="16"/>
      <c r="F3" s="16"/>
      <c r="G3" s="17"/>
      <c r="H3" s="17"/>
      <c r="I3" s="17"/>
      <c r="J3" s="16"/>
      <c r="K3" s="16"/>
      <c r="L3" s="16"/>
    </row>
    <row r="4" spans="1:12" x14ac:dyDescent="0.2">
      <c r="A4" s="19"/>
      <c r="B4" s="19"/>
      <c r="C4" s="19"/>
      <c r="D4" s="19"/>
      <c r="E4" s="19"/>
      <c r="F4" s="19"/>
      <c r="G4" s="19"/>
      <c r="H4" s="19"/>
      <c r="I4" s="19"/>
      <c r="J4" s="19"/>
      <c r="K4" s="19"/>
      <c r="L4" s="19"/>
    </row>
    <row r="5" spans="1:12" ht="12.75" customHeight="1" x14ac:dyDescent="0.2">
      <c r="A5" s="20" t="s">
        <v>35</v>
      </c>
      <c r="B5" s="85" t="s">
        <v>61</v>
      </c>
      <c r="C5" s="86"/>
      <c r="D5" s="87" t="s">
        <v>51</v>
      </c>
      <c r="E5" s="87" t="s">
        <v>65</v>
      </c>
      <c r="F5" s="91" t="s">
        <v>82</v>
      </c>
      <c r="G5" s="12" t="s">
        <v>0</v>
      </c>
      <c r="H5" s="89" t="s">
        <v>52</v>
      </c>
      <c r="I5" s="89" t="s">
        <v>53</v>
      </c>
      <c r="J5" s="82" t="s">
        <v>54</v>
      </c>
      <c r="K5" s="80" t="s">
        <v>55</v>
      </c>
      <c r="L5" s="80" t="s">
        <v>78</v>
      </c>
    </row>
    <row r="6" spans="1:12" ht="31.5" x14ac:dyDescent="0.2">
      <c r="A6" s="21"/>
      <c r="B6" s="2" t="s">
        <v>62</v>
      </c>
      <c r="C6" s="9" t="s">
        <v>29</v>
      </c>
      <c r="D6" s="88"/>
      <c r="E6" s="88"/>
      <c r="F6" s="92"/>
      <c r="G6" s="1"/>
      <c r="H6" s="90"/>
      <c r="I6" s="90"/>
      <c r="J6" s="83"/>
      <c r="K6" s="81"/>
      <c r="L6" s="81"/>
    </row>
    <row r="7" spans="1:12" x14ac:dyDescent="0.2">
      <c r="A7" s="22" t="s">
        <v>2</v>
      </c>
      <c r="B7" s="23">
        <v>31510</v>
      </c>
      <c r="C7" s="23">
        <v>2693</v>
      </c>
      <c r="D7" s="23">
        <v>5490</v>
      </c>
      <c r="E7" s="23">
        <v>2362</v>
      </c>
      <c r="F7" s="23">
        <f>D7+E7</f>
        <v>7852</v>
      </c>
      <c r="G7" s="23">
        <v>1382</v>
      </c>
      <c r="H7" s="24">
        <v>2541</v>
      </c>
      <c r="I7" s="25">
        <v>1993</v>
      </c>
      <c r="J7" s="25">
        <v>7717</v>
      </c>
      <c r="K7" s="24">
        <v>52995</v>
      </c>
      <c r="L7" s="3">
        <v>1.2185572129801172</v>
      </c>
    </row>
    <row r="8" spans="1:12" x14ac:dyDescent="0.2">
      <c r="A8" s="22" t="s">
        <v>9</v>
      </c>
      <c r="B8" s="23">
        <v>60300</v>
      </c>
      <c r="C8" s="23">
        <v>6959</v>
      </c>
      <c r="D8" s="23">
        <v>10115</v>
      </c>
      <c r="E8" s="23">
        <v>7808</v>
      </c>
      <c r="F8" s="23">
        <f t="shared" ref="F8:F47" si="0">D8+E8</f>
        <v>17923</v>
      </c>
      <c r="G8" s="23">
        <v>2749</v>
      </c>
      <c r="H8" s="24">
        <v>6279</v>
      </c>
      <c r="I8" s="25">
        <v>7708</v>
      </c>
      <c r="J8" s="25">
        <v>10618</v>
      </c>
      <c r="K8" s="24">
        <v>104738</v>
      </c>
      <c r="L8" s="3">
        <v>2.0609415043411321</v>
      </c>
    </row>
    <row r="9" spans="1:12" x14ac:dyDescent="0.2">
      <c r="A9" s="22" t="s">
        <v>12</v>
      </c>
      <c r="B9" s="23">
        <v>111893</v>
      </c>
      <c r="C9" s="23">
        <v>7138</v>
      </c>
      <c r="D9" s="23">
        <v>11626</v>
      </c>
      <c r="E9" s="23">
        <v>10090</v>
      </c>
      <c r="F9" s="23">
        <f t="shared" si="0"/>
        <v>21716</v>
      </c>
      <c r="G9" s="23">
        <v>6245</v>
      </c>
      <c r="H9" s="24">
        <v>16782</v>
      </c>
      <c r="I9" s="25">
        <v>24994</v>
      </c>
      <c r="J9" s="25">
        <v>39104</v>
      </c>
      <c r="K9" s="24">
        <v>219542</v>
      </c>
      <c r="L9" s="3">
        <v>4.0759632888349513</v>
      </c>
    </row>
    <row r="10" spans="1:12" x14ac:dyDescent="0.2">
      <c r="A10" s="26" t="s">
        <v>36</v>
      </c>
      <c r="B10" s="27">
        <v>203703</v>
      </c>
      <c r="C10" s="27">
        <v>16790</v>
      </c>
      <c r="D10" s="27">
        <v>27231</v>
      </c>
      <c r="E10" s="27">
        <v>20260</v>
      </c>
      <c r="F10" s="27">
        <f t="shared" si="0"/>
        <v>47491</v>
      </c>
      <c r="G10" s="27">
        <v>10376</v>
      </c>
      <c r="H10" s="27">
        <v>25602</v>
      </c>
      <c r="I10" s="27">
        <v>34695</v>
      </c>
      <c r="J10" s="27">
        <v>57439</v>
      </c>
      <c r="K10" s="27">
        <v>377275</v>
      </c>
      <c r="L10" s="5">
        <v>3.1020102534952612</v>
      </c>
    </row>
    <row r="11" spans="1:12" x14ac:dyDescent="0.2">
      <c r="A11" s="22" t="s">
        <v>4</v>
      </c>
      <c r="B11" s="23">
        <v>22796</v>
      </c>
      <c r="C11" s="23">
        <v>2287</v>
      </c>
      <c r="D11" s="23">
        <v>4120</v>
      </c>
      <c r="E11" s="23">
        <v>2739</v>
      </c>
      <c r="F11" s="23">
        <f t="shared" si="0"/>
        <v>6859</v>
      </c>
      <c r="G11" s="23">
        <v>854</v>
      </c>
      <c r="H11" s="24">
        <v>2864</v>
      </c>
      <c r="I11" s="25">
        <v>714</v>
      </c>
      <c r="J11" s="25">
        <v>3661</v>
      </c>
      <c r="K11" s="24">
        <v>37588</v>
      </c>
      <c r="L11" s="3">
        <v>-0.57925780940037563</v>
      </c>
    </row>
    <row r="12" spans="1:12" x14ac:dyDescent="0.2">
      <c r="A12" s="22" t="s">
        <v>8</v>
      </c>
      <c r="B12" s="23">
        <v>30272</v>
      </c>
      <c r="C12" s="23">
        <v>2691</v>
      </c>
      <c r="D12" s="23">
        <v>5409</v>
      </c>
      <c r="E12" s="23">
        <v>3068</v>
      </c>
      <c r="F12" s="23">
        <f t="shared" si="0"/>
        <v>8477</v>
      </c>
      <c r="G12" s="23">
        <v>1735</v>
      </c>
      <c r="H12" s="24">
        <v>2250</v>
      </c>
      <c r="I12" s="25">
        <v>2539</v>
      </c>
      <c r="J12" s="25">
        <v>5205</v>
      </c>
      <c r="K12" s="24">
        <v>49440</v>
      </c>
      <c r="L12" s="3">
        <v>0.74581244650935319</v>
      </c>
    </row>
    <row r="13" spans="1:12" x14ac:dyDescent="0.2">
      <c r="A13" s="26" t="s">
        <v>30</v>
      </c>
      <c r="B13" s="27">
        <v>53068</v>
      </c>
      <c r="C13" s="27">
        <v>4978</v>
      </c>
      <c r="D13" s="27">
        <v>9529</v>
      </c>
      <c r="E13" s="27">
        <v>5807</v>
      </c>
      <c r="F13" s="27">
        <f t="shared" si="0"/>
        <v>15336</v>
      </c>
      <c r="G13" s="27">
        <v>2589</v>
      </c>
      <c r="H13" s="27">
        <v>5114</v>
      </c>
      <c r="I13" s="27">
        <v>3253</v>
      </c>
      <c r="J13" s="27">
        <v>8866</v>
      </c>
      <c r="K13" s="27">
        <v>87028</v>
      </c>
      <c r="L13" s="5">
        <v>0.16919694754894626</v>
      </c>
    </row>
    <row r="14" spans="1:12" x14ac:dyDescent="0.2">
      <c r="A14" s="26" t="s">
        <v>58</v>
      </c>
      <c r="B14" s="27">
        <v>85288</v>
      </c>
      <c r="C14" s="27">
        <v>6540</v>
      </c>
      <c r="D14" s="27">
        <v>14641</v>
      </c>
      <c r="E14" s="27">
        <v>7314</v>
      </c>
      <c r="F14" s="27">
        <f t="shared" si="0"/>
        <v>21955</v>
      </c>
      <c r="G14" s="27">
        <v>3935</v>
      </c>
      <c r="H14" s="28">
        <v>10183</v>
      </c>
      <c r="I14" s="29">
        <v>11074</v>
      </c>
      <c r="J14" s="29">
        <v>16288</v>
      </c>
      <c r="K14" s="28">
        <v>147003</v>
      </c>
      <c r="L14" s="4">
        <v>3.5706485363018281</v>
      </c>
    </row>
    <row r="15" spans="1:12" x14ac:dyDescent="0.2">
      <c r="A15" s="26" t="s">
        <v>59</v>
      </c>
      <c r="B15" s="27">
        <v>45790</v>
      </c>
      <c r="C15" s="27">
        <v>4007</v>
      </c>
      <c r="D15" s="27">
        <v>8455</v>
      </c>
      <c r="E15" s="27">
        <v>5531</v>
      </c>
      <c r="F15" s="27">
        <f t="shared" si="0"/>
        <v>13986</v>
      </c>
      <c r="G15" s="27">
        <v>2241</v>
      </c>
      <c r="H15" s="28">
        <v>3084</v>
      </c>
      <c r="I15" s="29">
        <v>1621</v>
      </c>
      <c r="J15" s="29">
        <v>7644</v>
      </c>
      <c r="K15" s="28">
        <v>72419</v>
      </c>
      <c r="L15" s="4">
        <v>2.2058823529411766</v>
      </c>
    </row>
    <row r="16" spans="1:12" x14ac:dyDescent="0.2">
      <c r="A16" s="26" t="s">
        <v>6</v>
      </c>
      <c r="B16" s="27">
        <v>4475</v>
      </c>
      <c r="C16" s="27">
        <v>491</v>
      </c>
      <c r="D16" s="27">
        <v>560</v>
      </c>
      <c r="E16" s="27">
        <v>295</v>
      </c>
      <c r="F16" s="27">
        <f t="shared" si="0"/>
        <v>855</v>
      </c>
      <c r="G16" s="27">
        <v>92</v>
      </c>
      <c r="H16" s="28">
        <v>51</v>
      </c>
      <c r="I16" s="29">
        <v>27</v>
      </c>
      <c r="J16" s="29">
        <v>570</v>
      </c>
      <c r="K16" s="28">
        <v>6019</v>
      </c>
      <c r="L16" s="4">
        <v>1.6379601485984465</v>
      </c>
    </row>
    <row r="17" spans="1:12" x14ac:dyDescent="0.2">
      <c r="A17" s="30" t="s">
        <v>28</v>
      </c>
      <c r="B17" s="31">
        <v>61099</v>
      </c>
      <c r="C17" s="23">
        <v>5729</v>
      </c>
      <c r="D17" s="31">
        <v>8445</v>
      </c>
      <c r="E17" s="31">
        <v>4752</v>
      </c>
      <c r="F17" s="23">
        <f t="shared" si="0"/>
        <v>13197</v>
      </c>
      <c r="G17" s="31">
        <v>2134</v>
      </c>
      <c r="H17" s="32">
        <v>7049</v>
      </c>
      <c r="I17" s="33">
        <v>2948</v>
      </c>
      <c r="J17" s="33">
        <v>8831</v>
      </c>
      <c r="K17" s="32">
        <v>89560</v>
      </c>
      <c r="L17" s="41">
        <v>-1.3667250360678846</v>
      </c>
    </row>
    <row r="18" spans="1:12" x14ac:dyDescent="0.2">
      <c r="A18" s="22" t="s">
        <v>17</v>
      </c>
      <c r="B18" s="23">
        <v>24780</v>
      </c>
      <c r="C18" s="23">
        <v>3019</v>
      </c>
      <c r="D18" s="23">
        <v>5541</v>
      </c>
      <c r="E18" s="23">
        <v>2371</v>
      </c>
      <c r="F18" s="23">
        <f t="shared" si="0"/>
        <v>7912</v>
      </c>
      <c r="G18" s="23">
        <v>1154</v>
      </c>
      <c r="H18" s="24">
        <v>2894</v>
      </c>
      <c r="I18" s="25">
        <v>6148</v>
      </c>
      <c r="J18" s="25">
        <v>5018</v>
      </c>
      <c r="K18" s="24">
        <v>47546</v>
      </c>
      <c r="L18" s="3">
        <v>-0.19102798245061611</v>
      </c>
    </row>
    <row r="19" spans="1:12" x14ac:dyDescent="0.2">
      <c r="A19" s="22" t="s">
        <v>18</v>
      </c>
      <c r="B19" s="23">
        <v>61881</v>
      </c>
      <c r="C19" s="23">
        <v>3791</v>
      </c>
      <c r="D19" s="23">
        <v>6325</v>
      </c>
      <c r="E19" s="23">
        <v>4499</v>
      </c>
      <c r="F19" s="23">
        <f t="shared" si="0"/>
        <v>10824</v>
      </c>
      <c r="G19" s="23">
        <v>2482</v>
      </c>
      <c r="H19" s="24">
        <v>4747</v>
      </c>
      <c r="I19" s="25">
        <v>993</v>
      </c>
      <c r="J19" s="25">
        <v>8978</v>
      </c>
      <c r="K19" s="25">
        <v>87927</v>
      </c>
      <c r="L19" s="6">
        <v>2.0982350209010683</v>
      </c>
    </row>
    <row r="20" spans="1:12" x14ac:dyDescent="0.2">
      <c r="A20" s="26" t="s">
        <v>39</v>
      </c>
      <c r="B20" s="27">
        <v>147760</v>
      </c>
      <c r="C20" s="27">
        <v>12539</v>
      </c>
      <c r="D20" s="27">
        <v>20311</v>
      </c>
      <c r="E20" s="27">
        <v>11622</v>
      </c>
      <c r="F20" s="27">
        <f t="shared" si="0"/>
        <v>31933</v>
      </c>
      <c r="G20" s="27">
        <v>5770</v>
      </c>
      <c r="H20" s="27">
        <v>14690</v>
      </c>
      <c r="I20" s="27">
        <v>10089</v>
      </c>
      <c r="J20" s="27">
        <v>22827</v>
      </c>
      <c r="K20" s="27">
        <v>225033</v>
      </c>
      <c r="L20" s="5">
        <v>0.21152664345068981</v>
      </c>
    </row>
    <row r="21" spans="1:12" x14ac:dyDescent="0.2">
      <c r="A21" s="22" t="s">
        <v>3</v>
      </c>
      <c r="B21" s="23">
        <v>28658</v>
      </c>
      <c r="C21" s="23">
        <v>3535</v>
      </c>
      <c r="D21" s="23">
        <v>6812</v>
      </c>
      <c r="E21" s="23">
        <v>3752</v>
      </c>
      <c r="F21" s="23">
        <f t="shared" si="0"/>
        <v>10564</v>
      </c>
      <c r="G21" s="23">
        <v>1072</v>
      </c>
      <c r="H21" s="24">
        <v>6003</v>
      </c>
      <c r="I21" s="25">
        <v>464</v>
      </c>
      <c r="J21" s="25">
        <v>7430</v>
      </c>
      <c r="K21" s="24">
        <v>54191</v>
      </c>
      <c r="L21" s="3">
        <v>1.7977232595709509</v>
      </c>
    </row>
    <row r="22" spans="1:12" x14ac:dyDescent="0.2">
      <c r="A22" s="22" t="s">
        <v>10</v>
      </c>
      <c r="B22" s="23">
        <v>109084</v>
      </c>
      <c r="C22" s="23">
        <v>7466</v>
      </c>
      <c r="D22" s="23">
        <v>19711</v>
      </c>
      <c r="E22" s="23">
        <v>7895</v>
      </c>
      <c r="F22" s="23">
        <f t="shared" si="0"/>
        <v>27606</v>
      </c>
      <c r="G22" s="23">
        <v>5348</v>
      </c>
      <c r="H22" s="23">
        <v>12056</v>
      </c>
      <c r="I22" s="23">
        <v>16805</v>
      </c>
      <c r="J22" s="23">
        <v>32641</v>
      </c>
      <c r="K22" s="23">
        <v>201835</v>
      </c>
      <c r="L22" s="7">
        <v>4.2924021330246784</v>
      </c>
    </row>
    <row r="23" spans="1:12" x14ac:dyDescent="0.2">
      <c r="A23" s="26" t="s">
        <v>40</v>
      </c>
      <c r="B23" s="27">
        <v>137742</v>
      </c>
      <c r="C23" s="27">
        <v>11001</v>
      </c>
      <c r="D23" s="27">
        <v>26523</v>
      </c>
      <c r="E23" s="27">
        <v>11647</v>
      </c>
      <c r="F23" s="27">
        <f t="shared" si="0"/>
        <v>38170</v>
      </c>
      <c r="G23" s="27">
        <v>6420</v>
      </c>
      <c r="H23" s="27">
        <v>18059</v>
      </c>
      <c r="I23" s="27">
        <v>17269</v>
      </c>
      <c r="J23" s="27">
        <v>40071</v>
      </c>
      <c r="K23" s="27">
        <v>256026</v>
      </c>
      <c r="L23" s="5">
        <v>3.7542247185547208</v>
      </c>
    </row>
    <row r="24" spans="1:12" x14ac:dyDescent="0.2">
      <c r="A24" s="22" t="s">
        <v>7</v>
      </c>
      <c r="B24" s="23">
        <v>102828</v>
      </c>
      <c r="C24" s="23">
        <v>9375</v>
      </c>
      <c r="D24" s="23">
        <v>15075</v>
      </c>
      <c r="E24" s="23">
        <v>7022</v>
      </c>
      <c r="F24" s="23">
        <f t="shared" si="0"/>
        <v>22097</v>
      </c>
      <c r="G24" s="23">
        <v>3431</v>
      </c>
      <c r="H24" s="24">
        <v>16372</v>
      </c>
      <c r="I24" s="25">
        <v>1493</v>
      </c>
      <c r="J24" s="25">
        <v>21477</v>
      </c>
      <c r="K24" s="24">
        <v>166310</v>
      </c>
      <c r="L24" s="3">
        <v>2.3055818703017925</v>
      </c>
    </row>
    <row r="25" spans="1:12" x14ac:dyDescent="0.2">
      <c r="A25" s="22" t="s">
        <v>15</v>
      </c>
      <c r="B25" s="23">
        <v>170302</v>
      </c>
      <c r="C25" s="23">
        <v>2112</v>
      </c>
      <c r="D25" s="23">
        <v>15277</v>
      </c>
      <c r="E25" s="23">
        <v>14810</v>
      </c>
      <c r="F25" s="23">
        <f t="shared" si="0"/>
        <v>30087</v>
      </c>
      <c r="G25" s="23">
        <v>14668</v>
      </c>
      <c r="H25" s="24">
        <v>10856</v>
      </c>
      <c r="I25" s="25">
        <v>53936</v>
      </c>
      <c r="J25" s="25">
        <v>112112</v>
      </c>
      <c r="K25" s="24">
        <v>390862</v>
      </c>
      <c r="L25" s="3">
        <v>5.3834643227867724</v>
      </c>
    </row>
    <row r="26" spans="1:12" x14ac:dyDescent="0.2">
      <c r="A26" s="22" t="s">
        <v>20</v>
      </c>
      <c r="B26" s="23">
        <v>114361</v>
      </c>
      <c r="C26" s="23">
        <v>6855</v>
      </c>
      <c r="D26" s="23">
        <v>15250</v>
      </c>
      <c r="E26" s="23">
        <v>12696</v>
      </c>
      <c r="F26" s="23">
        <f t="shared" si="0"/>
        <v>27946</v>
      </c>
      <c r="G26" s="23">
        <v>8109</v>
      </c>
      <c r="H26" s="24">
        <v>20784</v>
      </c>
      <c r="I26" s="25">
        <v>32510</v>
      </c>
      <c r="J26" s="25">
        <v>28374</v>
      </c>
      <c r="K26" s="24">
        <v>230003</v>
      </c>
      <c r="L26" s="3">
        <v>2.8778587371236619</v>
      </c>
    </row>
    <row r="27" spans="1:12" x14ac:dyDescent="0.2">
      <c r="A27" s="26" t="s">
        <v>32</v>
      </c>
      <c r="B27" s="27">
        <v>387491</v>
      </c>
      <c r="C27" s="27">
        <v>18342</v>
      </c>
      <c r="D27" s="27">
        <v>45602</v>
      </c>
      <c r="E27" s="27">
        <v>34528</v>
      </c>
      <c r="F27" s="27">
        <f t="shared" si="0"/>
        <v>80130</v>
      </c>
      <c r="G27" s="27">
        <v>26208</v>
      </c>
      <c r="H27" s="27">
        <v>48012</v>
      </c>
      <c r="I27" s="27">
        <v>87939</v>
      </c>
      <c r="J27" s="27">
        <v>161963</v>
      </c>
      <c r="K27" s="27">
        <v>787175</v>
      </c>
      <c r="L27" s="5">
        <v>3.9825580627349657</v>
      </c>
    </row>
    <row r="28" spans="1:12" x14ac:dyDescent="0.2">
      <c r="A28" s="26" t="s">
        <v>31</v>
      </c>
      <c r="B28" s="27">
        <v>69554</v>
      </c>
      <c r="C28" s="27">
        <v>6562</v>
      </c>
      <c r="D28" s="27">
        <v>11456</v>
      </c>
      <c r="E28" s="27">
        <v>7363</v>
      </c>
      <c r="F28" s="27">
        <f t="shared" si="0"/>
        <v>18819</v>
      </c>
      <c r="G28" s="27">
        <v>2675</v>
      </c>
      <c r="H28" s="27">
        <v>7229</v>
      </c>
      <c r="I28" s="27">
        <v>8561</v>
      </c>
      <c r="J28" s="27">
        <v>10746</v>
      </c>
      <c r="K28" s="27">
        <v>116283</v>
      </c>
      <c r="L28" s="5">
        <v>1.5199664751794102</v>
      </c>
    </row>
    <row r="29" spans="1:12" x14ac:dyDescent="0.2">
      <c r="A29" s="22" t="s">
        <v>5</v>
      </c>
      <c r="B29" s="23">
        <v>77283</v>
      </c>
      <c r="C29" s="23">
        <v>4782</v>
      </c>
      <c r="D29" s="23">
        <v>12045</v>
      </c>
      <c r="E29" s="23">
        <v>7743</v>
      </c>
      <c r="F29" s="23">
        <f t="shared" si="0"/>
        <v>19788</v>
      </c>
      <c r="G29" s="23">
        <v>3326</v>
      </c>
      <c r="H29" s="24">
        <v>5705</v>
      </c>
      <c r="I29" s="25">
        <v>18270</v>
      </c>
      <c r="J29" s="25">
        <v>18052</v>
      </c>
      <c r="K29" s="24">
        <v>141586</v>
      </c>
      <c r="L29" s="3">
        <v>1.9895695268829596</v>
      </c>
    </row>
    <row r="30" spans="1:12" x14ac:dyDescent="0.2">
      <c r="A30" s="22" t="s">
        <v>11</v>
      </c>
      <c r="B30" s="23">
        <v>17701</v>
      </c>
      <c r="C30" s="23">
        <v>1700</v>
      </c>
      <c r="D30" s="23">
        <v>3375</v>
      </c>
      <c r="E30" s="23">
        <v>886</v>
      </c>
      <c r="F30" s="23">
        <f t="shared" si="0"/>
        <v>4261</v>
      </c>
      <c r="G30" s="23">
        <v>557</v>
      </c>
      <c r="H30" s="24">
        <v>1156</v>
      </c>
      <c r="I30" s="25">
        <v>87</v>
      </c>
      <c r="J30" s="25">
        <v>2684</v>
      </c>
      <c r="K30" s="24">
        <v>25729</v>
      </c>
      <c r="L30" s="3">
        <v>-0.57577865368266479</v>
      </c>
    </row>
    <row r="31" spans="1:12" x14ac:dyDescent="0.2">
      <c r="A31" s="22" t="s">
        <v>16</v>
      </c>
      <c r="B31" s="23">
        <v>36354</v>
      </c>
      <c r="C31" s="23">
        <v>2933</v>
      </c>
      <c r="D31" s="23">
        <v>5472</v>
      </c>
      <c r="E31" s="23">
        <v>4253</v>
      </c>
      <c r="F31" s="23">
        <f t="shared" si="0"/>
        <v>9725</v>
      </c>
      <c r="G31" s="23">
        <v>1116</v>
      </c>
      <c r="H31" s="24">
        <v>2914</v>
      </c>
      <c r="I31" s="25">
        <v>3990</v>
      </c>
      <c r="J31" s="25">
        <v>4934</v>
      </c>
      <c r="K31" s="24">
        <v>58379</v>
      </c>
      <c r="L31" s="3">
        <v>2.2059209720058126</v>
      </c>
    </row>
    <row r="32" spans="1:12" x14ac:dyDescent="0.2">
      <c r="A32" s="26" t="s">
        <v>41</v>
      </c>
      <c r="B32" s="27">
        <v>131338</v>
      </c>
      <c r="C32" s="27">
        <v>9415</v>
      </c>
      <c r="D32" s="27">
        <v>20892</v>
      </c>
      <c r="E32" s="27">
        <v>12882</v>
      </c>
      <c r="F32" s="27">
        <f t="shared" si="0"/>
        <v>33774</v>
      </c>
      <c r="G32" s="27">
        <v>4999</v>
      </c>
      <c r="H32" s="27">
        <v>9775</v>
      </c>
      <c r="I32" s="27">
        <v>22347</v>
      </c>
      <c r="J32" s="27">
        <v>25670</v>
      </c>
      <c r="K32" s="27">
        <v>225694</v>
      </c>
      <c r="L32" s="5">
        <v>1.7460024073464639</v>
      </c>
    </row>
    <row r="33" spans="1:12" x14ac:dyDescent="0.2">
      <c r="A33" s="22" t="s">
        <v>13</v>
      </c>
      <c r="B33" s="23">
        <v>81294</v>
      </c>
      <c r="C33" s="23">
        <v>3736</v>
      </c>
      <c r="D33" s="23">
        <v>10774</v>
      </c>
      <c r="E33" s="23">
        <v>6963</v>
      </c>
      <c r="F33" s="23">
        <f t="shared" si="0"/>
        <v>17737</v>
      </c>
      <c r="G33" s="23">
        <v>2742</v>
      </c>
      <c r="H33" s="24">
        <v>3916</v>
      </c>
      <c r="I33" s="25">
        <v>6644</v>
      </c>
      <c r="J33" s="25">
        <v>12884</v>
      </c>
      <c r="K33" s="25">
        <v>124177</v>
      </c>
      <c r="L33" s="6">
        <v>2.8185107598552657</v>
      </c>
    </row>
    <row r="34" spans="1:12" x14ac:dyDescent="0.2">
      <c r="A34" s="22" t="s">
        <v>19</v>
      </c>
      <c r="B34" s="23">
        <v>83809</v>
      </c>
      <c r="C34" s="23">
        <v>6346</v>
      </c>
      <c r="D34" s="23">
        <v>12675</v>
      </c>
      <c r="E34" s="23">
        <v>6187</v>
      </c>
      <c r="F34" s="23">
        <f t="shared" si="0"/>
        <v>18862</v>
      </c>
      <c r="G34" s="23">
        <v>3826</v>
      </c>
      <c r="H34" s="24">
        <v>12052</v>
      </c>
      <c r="I34" s="25">
        <v>9934</v>
      </c>
      <c r="J34" s="25">
        <v>18199</v>
      </c>
      <c r="K34" s="25">
        <v>146229</v>
      </c>
      <c r="L34" s="6">
        <v>-0.53599243624886916</v>
      </c>
    </row>
    <row r="35" spans="1:12" x14ac:dyDescent="0.2">
      <c r="A35" s="26" t="s">
        <v>42</v>
      </c>
      <c r="B35" s="27">
        <v>165103</v>
      </c>
      <c r="C35" s="27">
        <v>10082</v>
      </c>
      <c r="D35" s="27">
        <v>23449</v>
      </c>
      <c r="E35" s="27">
        <v>13150</v>
      </c>
      <c r="F35" s="27">
        <f t="shared" si="0"/>
        <v>36599</v>
      </c>
      <c r="G35" s="27">
        <v>6568</v>
      </c>
      <c r="H35" s="27">
        <v>15968</v>
      </c>
      <c r="I35" s="27">
        <v>16578</v>
      </c>
      <c r="J35" s="27">
        <v>31083</v>
      </c>
      <c r="K35" s="27">
        <v>270406</v>
      </c>
      <c r="L35" s="5">
        <v>0.97688487247470035</v>
      </c>
    </row>
    <row r="36" spans="1:12" x14ac:dyDescent="0.2">
      <c r="A36" s="26" t="s">
        <v>60</v>
      </c>
      <c r="B36" s="27">
        <v>74559</v>
      </c>
      <c r="C36" s="27">
        <v>5542</v>
      </c>
      <c r="D36" s="27">
        <v>15644</v>
      </c>
      <c r="E36" s="27">
        <v>10599</v>
      </c>
      <c r="F36" s="27">
        <f t="shared" si="0"/>
        <v>26243</v>
      </c>
      <c r="G36" s="27">
        <v>4042</v>
      </c>
      <c r="H36" s="28">
        <v>11156</v>
      </c>
      <c r="I36" s="29">
        <v>11135</v>
      </c>
      <c r="J36" s="29">
        <v>28497</v>
      </c>
      <c r="K36" s="28">
        <v>153443</v>
      </c>
      <c r="L36" s="4">
        <v>1.5123348571352964</v>
      </c>
    </row>
    <row r="37" spans="1:12" x14ac:dyDescent="0.2">
      <c r="A37" s="22" t="s">
        <v>1</v>
      </c>
      <c r="B37" s="23">
        <v>75403</v>
      </c>
      <c r="C37" s="23">
        <v>4107</v>
      </c>
      <c r="D37" s="23">
        <v>10669</v>
      </c>
      <c r="E37" s="23">
        <v>7804</v>
      </c>
      <c r="F37" s="23">
        <f t="shared" si="0"/>
        <v>18473</v>
      </c>
      <c r="G37" s="23">
        <v>3240</v>
      </c>
      <c r="H37" s="23">
        <v>4334</v>
      </c>
      <c r="I37" s="23">
        <v>6635</v>
      </c>
      <c r="J37" s="23">
        <v>13572</v>
      </c>
      <c r="K37" s="23">
        <v>120465</v>
      </c>
      <c r="L37" s="7">
        <v>1.3341296612521976</v>
      </c>
    </row>
    <row r="38" spans="1:12" x14ac:dyDescent="0.2">
      <c r="A38" s="22" t="s">
        <v>14</v>
      </c>
      <c r="B38" s="23">
        <v>41238</v>
      </c>
      <c r="C38" s="23">
        <v>3373</v>
      </c>
      <c r="D38" s="23">
        <v>6213</v>
      </c>
      <c r="E38" s="23">
        <v>4609</v>
      </c>
      <c r="F38" s="23">
        <f t="shared" si="0"/>
        <v>10822</v>
      </c>
      <c r="G38" s="23">
        <v>2524</v>
      </c>
      <c r="H38" s="23">
        <v>2502</v>
      </c>
      <c r="I38" s="23">
        <v>7496</v>
      </c>
      <c r="J38" s="23">
        <v>6292</v>
      </c>
      <c r="K38" s="23">
        <v>69259</v>
      </c>
      <c r="L38" s="7">
        <v>3.6594126979375581</v>
      </c>
    </row>
    <row r="39" spans="1:12" x14ac:dyDescent="0.2">
      <c r="A39" s="26" t="s">
        <v>33</v>
      </c>
      <c r="B39" s="34">
        <v>116641</v>
      </c>
      <c r="C39" s="34">
        <v>7480</v>
      </c>
      <c r="D39" s="34">
        <v>16882</v>
      </c>
      <c r="E39" s="34">
        <v>12413</v>
      </c>
      <c r="F39" s="27">
        <f t="shared" si="0"/>
        <v>29295</v>
      </c>
      <c r="G39" s="34">
        <v>5764</v>
      </c>
      <c r="H39" s="34">
        <v>6836</v>
      </c>
      <c r="I39" s="34">
        <v>14131</v>
      </c>
      <c r="J39" s="34">
        <v>19864</v>
      </c>
      <c r="K39" s="34">
        <v>189724</v>
      </c>
      <c r="L39" s="42">
        <v>2.1707872671560047</v>
      </c>
    </row>
    <row r="40" spans="1:12" x14ac:dyDescent="0.2">
      <c r="A40" s="35" t="s">
        <v>34</v>
      </c>
      <c r="B40" s="36">
        <v>1622512</v>
      </c>
      <c r="C40" s="36">
        <v>113769</v>
      </c>
      <c r="D40" s="36">
        <v>241175</v>
      </c>
      <c r="E40" s="36">
        <v>153411</v>
      </c>
      <c r="F40" s="36">
        <f t="shared" si="0"/>
        <v>394586</v>
      </c>
      <c r="G40" s="36">
        <v>81679</v>
      </c>
      <c r="H40" s="36">
        <v>175759</v>
      </c>
      <c r="I40" s="36">
        <v>238719</v>
      </c>
      <c r="J40" s="36">
        <v>431528</v>
      </c>
      <c r="K40" s="36">
        <v>2913528</v>
      </c>
      <c r="L40" s="43">
        <v>2.557705094958687</v>
      </c>
    </row>
    <row r="41" spans="1:12" x14ac:dyDescent="0.2">
      <c r="A41" s="22" t="s">
        <v>21</v>
      </c>
      <c r="B41" s="23">
        <v>6863</v>
      </c>
      <c r="C41" s="23">
        <v>270</v>
      </c>
      <c r="D41" s="23">
        <v>2383</v>
      </c>
      <c r="E41" s="23">
        <v>1011</v>
      </c>
      <c r="F41" s="23">
        <f t="shared" si="0"/>
        <v>3394</v>
      </c>
      <c r="G41" s="23">
        <v>441</v>
      </c>
      <c r="H41" s="23">
        <v>54</v>
      </c>
      <c r="I41" s="23">
        <v>0</v>
      </c>
      <c r="J41" s="23">
        <v>688</v>
      </c>
      <c r="K41" s="23">
        <v>11386</v>
      </c>
      <c r="L41" s="7">
        <v>2.0616708497669416</v>
      </c>
    </row>
    <row r="42" spans="1:12" x14ac:dyDescent="0.2">
      <c r="A42" s="22" t="s">
        <v>22</v>
      </c>
      <c r="B42" s="23">
        <v>3890</v>
      </c>
      <c r="C42" s="23">
        <v>165</v>
      </c>
      <c r="D42" s="23">
        <v>817</v>
      </c>
      <c r="E42" s="23">
        <v>363</v>
      </c>
      <c r="F42" s="23">
        <f t="shared" si="0"/>
        <v>1180</v>
      </c>
      <c r="G42" s="23">
        <v>71</v>
      </c>
      <c r="H42" s="23">
        <v>0</v>
      </c>
      <c r="I42" s="23">
        <v>59</v>
      </c>
      <c r="J42" s="23">
        <v>458</v>
      </c>
      <c r="K42" s="23">
        <v>5658</v>
      </c>
      <c r="L42" s="7">
        <v>0.53304904051172708</v>
      </c>
    </row>
    <row r="43" spans="1:12" x14ac:dyDescent="0.2">
      <c r="A43" s="22" t="s">
        <v>23</v>
      </c>
      <c r="B43" s="23">
        <v>5272</v>
      </c>
      <c r="C43" s="23">
        <v>168</v>
      </c>
      <c r="D43" s="23">
        <v>2438</v>
      </c>
      <c r="E43" s="23">
        <v>591</v>
      </c>
      <c r="F43" s="23">
        <f t="shared" si="0"/>
        <v>3029</v>
      </c>
      <c r="G43" s="23">
        <v>346</v>
      </c>
      <c r="H43" s="23">
        <v>0</v>
      </c>
      <c r="I43" s="23">
        <v>173</v>
      </c>
      <c r="J43" s="23">
        <v>899</v>
      </c>
      <c r="K43" s="23">
        <v>9719</v>
      </c>
      <c r="L43" s="7">
        <v>0.80904470490613012</v>
      </c>
    </row>
    <row r="44" spans="1:12" x14ac:dyDescent="0.2">
      <c r="A44" s="22" t="s">
        <v>26</v>
      </c>
      <c r="B44" s="23">
        <v>1335</v>
      </c>
      <c r="C44" s="23">
        <v>0</v>
      </c>
      <c r="D44" s="23">
        <v>1004</v>
      </c>
      <c r="E44" s="23">
        <v>151</v>
      </c>
      <c r="F44" s="23">
        <f t="shared" si="0"/>
        <v>1155</v>
      </c>
      <c r="G44" s="23">
        <v>53</v>
      </c>
      <c r="H44" s="23">
        <v>0</v>
      </c>
      <c r="I44" s="23">
        <v>0</v>
      </c>
      <c r="J44" s="23">
        <v>168</v>
      </c>
      <c r="K44" s="23">
        <v>2711</v>
      </c>
      <c r="L44" s="7">
        <v>15.019092066185829</v>
      </c>
    </row>
    <row r="45" spans="1:12" x14ac:dyDescent="0.2">
      <c r="A45" s="22" t="s">
        <v>24</v>
      </c>
      <c r="B45" s="23">
        <v>17042</v>
      </c>
      <c r="C45" s="23">
        <v>684</v>
      </c>
      <c r="D45" s="23">
        <v>4224</v>
      </c>
      <c r="E45" s="23">
        <v>1297</v>
      </c>
      <c r="F45" s="23">
        <f t="shared" si="0"/>
        <v>5521</v>
      </c>
      <c r="G45" s="23">
        <v>781</v>
      </c>
      <c r="H45" s="23">
        <v>142</v>
      </c>
      <c r="I45" s="23">
        <v>195</v>
      </c>
      <c r="J45" s="23">
        <v>2395</v>
      </c>
      <c r="K45" s="23">
        <v>25934</v>
      </c>
      <c r="L45" s="7">
        <v>0.34436061133681561</v>
      </c>
    </row>
    <row r="46" spans="1:12" x14ac:dyDescent="0.2">
      <c r="A46" s="35" t="s">
        <v>79</v>
      </c>
      <c r="B46" s="36">
        <v>34402</v>
      </c>
      <c r="C46" s="36">
        <v>1287</v>
      </c>
      <c r="D46" s="36">
        <v>10866</v>
      </c>
      <c r="E46" s="36">
        <v>3413</v>
      </c>
      <c r="F46" s="36">
        <f t="shared" si="0"/>
        <v>14279</v>
      </c>
      <c r="G46" s="36">
        <v>1692</v>
      </c>
      <c r="H46" s="36">
        <v>196</v>
      </c>
      <c r="I46" s="36">
        <v>427</v>
      </c>
      <c r="J46" s="36">
        <v>4608</v>
      </c>
      <c r="K46" s="36">
        <v>55408</v>
      </c>
      <c r="L46" s="43">
        <v>1.4296959379061636</v>
      </c>
    </row>
    <row r="47" spans="1:12" x14ac:dyDescent="0.2">
      <c r="A47" s="37" t="s">
        <v>49</v>
      </c>
      <c r="B47" s="38">
        <v>1656914</v>
      </c>
      <c r="C47" s="38">
        <v>115056</v>
      </c>
      <c r="D47" s="59">
        <v>252041</v>
      </c>
      <c r="E47" s="59">
        <v>156824</v>
      </c>
      <c r="F47" s="38">
        <f t="shared" si="0"/>
        <v>408865</v>
      </c>
      <c r="G47" s="38">
        <v>83371</v>
      </c>
      <c r="H47" s="39">
        <v>175955</v>
      </c>
      <c r="I47" s="39">
        <v>239146</v>
      </c>
      <c r="J47" s="39">
        <v>436136</v>
      </c>
      <c r="K47" s="40">
        <v>2968936</v>
      </c>
      <c r="L47" s="44">
        <v>2.5364238364852421</v>
      </c>
    </row>
    <row r="48" spans="1:12" x14ac:dyDescent="0.2">
      <c r="A48" s="8" t="s">
        <v>46</v>
      </c>
      <c r="B48" s="45"/>
      <c r="C48" s="45"/>
      <c r="D48" s="45"/>
      <c r="E48" s="45"/>
      <c r="F48" s="45"/>
      <c r="G48" s="45"/>
      <c r="H48" s="45"/>
      <c r="I48" s="45"/>
      <c r="J48" s="45"/>
      <c r="K48" s="10"/>
      <c r="L48" s="60" t="s">
        <v>76</v>
      </c>
    </row>
    <row r="49" spans="1:14" x14ac:dyDescent="0.2">
      <c r="A49" s="58" t="s">
        <v>77</v>
      </c>
      <c r="B49" s="45"/>
      <c r="C49" s="45"/>
      <c r="D49" s="45"/>
      <c r="E49" s="45"/>
      <c r="F49" s="45"/>
      <c r="G49" s="45"/>
      <c r="H49" s="45"/>
      <c r="I49" s="45"/>
      <c r="J49" s="45"/>
      <c r="K49" s="10"/>
      <c r="L49" s="46"/>
    </row>
    <row r="50" spans="1:14" x14ac:dyDescent="0.2">
      <c r="A50" s="58"/>
      <c r="B50" s="45"/>
      <c r="C50" s="45"/>
      <c r="D50" s="45"/>
      <c r="E50" s="45"/>
      <c r="F50" s="45"/>
      <c r="G50" s="45"/>
      <c r="H50" s="45"/>
      <c r="I50" s="45"/>
      <c r="J50" s="45"/>
      <c r="K50" s="10"/>
      <c r="L50" s="46"/>
    </row>
    <row r="51" spans="1:14" ht="36.75" customHeight="1" x14ac:dyDescent="0.2">
      <c r="A51" s="78" t="s">
        <v>45</v>
      </c>
      <c r="B51" s="78"/>
      <c r="C51" s="78"/>
      <c r="D51" s="78"/>
      <c r="E51" s="78"/>
      <c r="F51" s="78"/>
      <c r="G51" s="78"/>
      <c r="H51" s="78"/>
      <c r="I51" s="78"/>
      <c r="J51" s="78"/>
      <c r="K51" s="78"/>
      <c r="L51" s="78"/>
    </row>
    <row r="52" spans="1:14" ht="15.75" customHeight="1" x14ac:dyDescent="0.2">
      <c r="A52" s="8" t="s">
        <v>63</v>
      </c>
      <c r="B52" s="57"/>
      <c r="C52" s="57"/>
      <c r="D52" s="57"/>
      <c r="E52" s="57"/>
      <c r="F52" s="57"/>
      <c r="G52" s="57"/>
      <c r="H52" s="57"/>
      <c r="I52" s="57"/>
      <c r="J52" s="57"/>
      <c r="K52" s="57"/>
      <c r="L52" s="57"/>
    </row>
    <row r="53" spans="1:14" ht="15.75" customHeight="1" x14ac:dyDescent="0.2">
      <c r="A53" s="48" t="s">
        <v>64</v>
      </c>
      <c r="B53" s="49"/>
      <c r="C53" s="49"/>
      <c r="D53" s="49"/>
      <c r="E53" s="49"/>
      <c r="F53" s="49"/>
      <c r="G53" s="49"/>
      <c r="H53" s="49"/>
      <c r="I53" s="49"/>
      <c r="J53" s="49"/>
      <c r="K53" s="50"/>
      <c r="L53" s="50"/>
    </row>
    <row r="54" spans="1:14" x14ac:dyDescent="0.2">
      <c r="A54" s="48" t="s">
        <v>56</v>
      </c>
      <c r="B54" s="51"/>
      <c r="C54" s="48"/>
      <c r="D54" s="48"/>
      <c r="E54" s="48"/>
      <c r="F54" s="48"/>
      <c r="G54" s="48"/>
      <c r="H54" s="48"/>
      <c r="I54" s="48"/>
      <c r="J54" s="48"/>
      <c r="K54" s="48"/>
      <c r="L54" s="48"/>
    </row>
    <row r="55" spans="1:14" ht="18" customHeight="1" x14ac:dyDescent="0.2">
      <c r="A55" s="52" t="s">
        <v>57</v>
      </c>
      <c r="B55" s="53"/>
      <c r="C55" s="50"/>
      <c r="D55" s="50"/>
      <c r="E55" s="50"/>
      <c r="F55" s="50"/>
      <c r="G55" s="50"/>
      <c r="H55" s="50"/>
      <c r="I55" s="50"/>
      <c r="J55" s="50"/>
      <c r="K55" s="50"/>
      <c r="L55" s="50"/>
    </row>
    <row r="56" spans="1:14" ht="40.5" customHeight="1" x14ac:dyDescent="0.2">
      <c r="A56" s="78" t="s">
        <v>74</v>
      </c>
      <c r="B56" s="78"/>
      <c r="C56" s="78"/>
      <c r="D56" s="78"/>
      <c r="E56" s="78"/>
      <c r="F56" s="78"/>
      <c r="G56" s="78"/>
      <c r="H56" s="78"/>
      <c r="I56" s="78"/>
      <c r="J56" s="78"/>
      <c r="K56" s="78"/>
      <c r="L56" s="78"/>
    </row>
    <row r="57" spans="1:14" x14ac:dyDescent="0.2">
      <c r="A57" s="79" t="s">
        <v>75</v>
      </c>
      <c r="B57" s="79"/>
      <c r="C57" s="79"/>
      <c r="D57" s="79"/>
      <c r="E57" s="79"/>
      <c r="F57" s="79"/>
      <c r="G57" s="79"/>
      <c r="H57" s="79"/>
      <c r="I57" s="79"/>
      <c r="J57" s="79"/>
      <c r="K57" s="79"/>
      <c r="L57" s="79"/>
      <c r="M57" s="79"/>
      <c r="N57" s="79"/>
    </row>
    <row r="58" spans="1:14" x14ac:dyDescent="0.2">
      <c r="A58" s="48" t="s">
        <v>83</v>
      </c>
    </row>
  </sheetData>
  <mergeCells count="13">
    <mergeCell ref="A1:D1"/>
    <mergeCell ref="B5:C5"/>
    <mergeCell ref="D5:D6"/>
    <mergeCell ref="H5:H6"/>
    <mergeCell ref="I5:I6"/>
    <mergeCell ref="E5:E6"/>
    <mergeCell ref="F5:F6"/>
    <mergeCell ref="A56:L56"/>
    <mergeCell ref="A57:N57"/>
    <mergeCell ref="L5:L6"/>
    <mergeCell ref="A51:L51"/>
    <mergeCell ref="J5:J6"/>
    <mergeCell ref="K5:K6"/>
  </mergeCells>
  <pageMargins left="0.19685039370078741" right="0.19685039370078741" top="0.23622047244094491" bottom="7.874015748031496E-2" header="0.15748031496062992" footer="0.51181102362204722"/>
  <pageSetup paperSize="9"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5"/>
  <sheetViews>
    <sheetView topLeftCell="A46" zoomScaleNormal="100" workbookViewId="0">
      <selection activeCell="A2" sqref="A2"/>
    </sheetView>
  </sheetViews>
  <sheetFormatPr baseColWidth="10" defaultRowHeight="12.75" x14ac:dyDescent="0.2"/>
  <cols>
    <col min="1" max="1" width="25" customWidth="1"/>
  </cols>
  <sheetData>
    <row r="1" spans="1:12" ht="15.75" x14ac:dyDescent="0.25">
      <c r="A1" s="84" t="s">
        <v>80</v>
      </c>
      <c r="B1" s="84"/>
      <c r="C1" s="84"/>
      <c r="D1" s="84"/>
      <c r="E1" s="56"/>
      <c r="F1" s="13"/>
      <c r="G1" s="13"/>
      <c r="H1" s="13"/>
      <c r="I1" s="14"/>
      <c r="J1" s="14"/>
    </row>
    <row r="2" spans="1:12" x14ac:dyDescent="0.2">
      <c r="A2" s="15"/>
      <c r="B2" s="16"/>
      <c r="C2" s="16"/>
      <c r="D2" s="16"/>
      <c r="E2" s="16"/>
      <c r="F2" s="17"/>
      <c r="G2" s="17"/>
      <c r="H2" s="17"/>
      <c r="I2" s="16"/>
      <c r="J2" s="16"/>
    </row>
    <row r="3" spans="1:12" x14ac:dyDescent="0.2">
      <c r="A3" s="11" t="s">
        <v>81</v>
      </c>
      <c r="B3" s="18"/>
      <c r="C3" s="16"/>
      <c r="D3" s="16"/>
      <c r="E3" s="16"/>
      <c r="F3" s="17"/>
      <c r="G3" s="17"/>
      <c r="H3" s="17"/>
      <c r="I3" s="16"/>
      <c r="J3" s="16"/>
    </row>
    <row r="4" spans="1:12" x14ac:dyDescent="0.2">
      <c r="A4" s="19"/>
      <c r="B4" s="19"/>
      <c r="C4" s="19"/>
      <c r="D4" s="19"/>
      <c r="E4" s="19"/>
      <c r="F4" s="19"/>
      <c r="G4" s="19"/>
      <c r="H4" s="19"/>
      <c r="I4" s="19"/>
      <c r="J4" s="19"/>
    </row>
    <row r="5" spans="1:12" ht="12.75" customHeight="1" x14ac:dyDescent="0.2">
      <c r="A5" s="20" t="s">
        <v>35</v>
      </c>
      <c r="B5" s="93" t="s">
        <v>27</v>
      </c>
      <c r="C5" s="94"/>
      <c r="D5" s="91" t="s">
        <v>51</v>
      </c>
      <c r="E5" s="91" t="s">
        <v>65</v>
      </c>
      <c r="F5" s="12" t="s">
        <v>0</v>
      </c>
      <c r="G5" s="89" t="s">
        <v>66</v>
      </c>
      <c r="H5" s="89" t="s">
        <v>67</v>
      </c>
      <c r="I5" s="82" t="s">
        <v>68</v>
      </c>
      <c r="J5" s="80" t="s">
        <v>69</v>
      </c>
    </row>
    <row r="6" spans="1:12" ht="31.5" x14ac:dyDescent="0.2">
      <c r="A6" s="21"/>
      <c r="B6" s="2" t="s">
        <v>44</v>
      </c>
      <c r="C6" s="9" t="s">
        <v>29</v>
      </c>
      <c r="D6" s="92"/>
      <c r="E6" s="92"/>
      <c r="F6" s="1"/>
      <c r="G6" s="90"/>
      <c r="H6" s="90"/>
      <c r="I6" s="83"/>
      <c r="J6" s="81"/>
    </row>
    <row r="7" spans="1:12" x14ac:dyDescent="0.2">
      <c r="A7" s="22" t="s">
        <v>2</v>
      </c>
      <c r="B7" s="23">
        <v>34404</v>
      </c>
      <c r="C7" s="23">
        <v>2693</v>
      </c>
      <c r="D7" s="23">
        <v>5490</v>
      </c>
      <c r="E7" s="23">
        <v>2362</v>
      </c>
      <c r="F7" s="23">
        <v>1382</v>
      </c>
      <c r="G7" s="24">
        <v>2541</v>
      </c>
      <c r="H7" s="25">
        <v>1993</v>
      </c>
      <c r="I7" s="25">
        <v>7014</v>
      </c>
      <c r="J7" s="24">
        <v>52995</v>
      </c>
      <c r="L7" s="47"/>
    </row>
    <row r="8" spans="1:12" x14ac:dyDescent="0.2">
      <c r="A8" s="22" t="s">
        <v>9</v>
      </c>
      <c r="B8" s="23">
        <v>69071</v>
      </c>
      <c r="C8" s="23">
        <v>6959</v>
      </c>
      <c r="D8" s="23">
        <v>10115</v>
      </c>
      <c r="E8" s="23">
        <v>7808</v>
      </c>
      <c r="F8" s="23">
        <v>2749</v>
      </c>
      <c r="G8" s="24">
        <v>6279</v>
      </c>
      <c r="H8" s="25">
        <v>7708</v>
      </c>
      <c r="I8" s="25">
        <v>7228</v>
      </c>
      <c r="J8" s="24">
        <v>104738</v>
      </c>
      <c r="L8" s="47"/>
    </row>
    <row r="9" spans="1:12" x14ac:dyDescent="0.2">
      <c r="A9" s="22" t="s">
        <v>12</v>
      </c>
      <c r="B9" s="23">
        <v>111893</v>
      </c>
      <c r="C9" s="23">
        <v>7138</v>
      </c>
      <c r="D9" s="23">
        <v>11626</v>
      </c>
      <c r="E9" s="23">
        <v>10090</v>
      </c>
      <c r="F9" s="23">
        <v>6245</v>
      </c>
      <c r="G9" s="24">
        <v>16782</v>
      </c>
      <c r="H9" s="25">
        <v>24994</v>
      </c>
      <c r="I9" s="25">
        <v>39104</v>
      </c>
      <c r="J9" s="24">
        <v>219542</v>
      </c>
      <c r="L9" s="47"/>
    </row>
    <row r="10" spans="1:12" x14ac:dyDescent="0.2">
      <c r="A10" s="26" t="s">
        <v>36</v>
      </c>
      <c r="B10" s="27">
        <v>215368</v>
      </c>
      <c r="C10" s="27">
        <v>16790</v>
      </c>
      <c r="D10" s="27">
        <v>27231</v>
      </c>
      <c r="E10" s="27">
        <v>20260</v>
      </c>
      <c r="F10" s="27">
        <v>10376</v>
      </c>
      <c r="G10" s="27">
        <v>25602</v>
      </c>
      <c r="H10" s="27">
        <v>34695</v>
      </c>
      <c r="I10" s="27">
        <v>53346</v>
      </c>
      <c r="J10" s="27">
        <v>377275</v>
      </c>
      <c r="L10" s="47"/>
    </row>
    <row r="11" spans="1:12" x14ac:dyDescent="0.2">
      <c r="A11" s="22" t="s">
        <v>4</v>
      </c>
      <c r="B11" s="23">
        <v>22796</v>
      </c>
      <c r="C11" s="23">
        <v>2287</v>
      </c>
      <c r="D11" s="23">
        <v>4120</v>
      </c>
      <c r="E11" s="23">
        <v>2739</v>
      </c>
      <c r="F11" s="23">
        <v>854</v>
      </c>
      <c r="G11" s="24">
        <v>2864</v>
      </c>
      <c r="H11" s="25">
        <v>714</v>
      </c>
      <c r="I11" s="25">
        <v>3661</v>
      </c>
      <c r="J11" s="24">
        <v>37588</v>
      </c>
      <c r="L11" s="47"/>
    </row>
    <row r="12" spans="1:12" x14ac:dyDescent="0.2">
      <c r="A12" s="22" t="s">
        <v>8</v>
      </c>
      <c r="B12" s="23">
        <v>30272</v>
      </c>
      <c r="C12" s="23">
        <v>2691</v>
      </c>
      <c r="D12" s="23">
        <v>5409</v>
      </c>
      <c r="E12" s="23">
        <v>3068</v>
      </c>
      <c r="F12" s="23">
        <v>1735</v>
      </c>
      <c r="G12" s="24">
        <v>2250</v>
      </c>
      <c r="H12" s="25">
        <v>2539</v>
      </c>
      <c r="I12" s="25">
        <v>5205</v>
      </c>
      <c r="J12" s="24">
        <v>49440</v>
      </c>
      <c r="L12" s="47"/>
    </row>
    <row r="13" spans="1:12" x14ac:dyDescent="0.2">
      <c r="A13" s="26" t="s">
        <v>30</v>
      </c>
      <c r="B13" s="27">
        <v>53068</v>
      </c>
      <c r="C13" s="27">
        <v>4978</v>
      </c>
      <c r="D13" s="27">
        <v>9529</v>
      </c>
      <c r="E13" s="27">
        <v>5807</v>
      </c>
      <c r="F13" s="27">
        <v>2589</v>
      </c>
      <c r="G13" s="27">
        <v>5114</v>
      </c>
      <c r="H13" s="27">
        <v>3253</v>
      </c>
      <c r="I13" s="27">
        <v>8866</v>
      </c>
      <c r="J13" s="27">
        <v>87028</v>
      </c>
      <c r="L13" s="47"/>
    </row>
    <row r="14" spans="1:12" x14ac:dyDescent="0.2">
      <c r="A14" s="26" t="s">
        <v>37</v>
      </c>
      <c r="B14" s="27">
        <v>85498</v>
      </c>
      <c r="C14" s="27">
        <v>6540</v>
      </c>
      <c r="D14" s="27">
        <v>14641</v>
      </c>
      <c r="E14" s="27">
        <v>7314</v>
      </c>
      <c r="F14" s="27">
        <v>3935</v>
      </c>
      <c r="G14" s="28">
        <v>10183</v>
      </c>
      <c r="H14" s="29">
        <v>11074</v>
      </c>
      <c r="I14" s="29">
        <v>16228</v>
      </c>
      <c r="J14" s="28">
        <v>147003</v>
      </c>
      <c r="L14" s="47"/>
    </row>
    <row r="15" spans="1:12" x14ac:dyDescent="0.2">
      <c r="A15" s="26" t="s">
        <v>38</v>
      </c>
      <c r="B15" s="27">
        <v>45790</v>
      </c>
      <c r="C15" s="27">
        <v>4007</v>
      </c>
      <c r="D15" s="27">
        <v>8455</v>
      </c>
      <c r="E15" s="27">
        <v>5531</v>
      </c>
      <c r="F15" s="27">
        <v>2241</v>
      </c>
      <c r="G15" s="28">
        <v>3084</v>
      </c>
      <c r="H15" s="29">
        <v>1621</v>
      </c>
      <c r="I15" s="29">
        <v>7644</v>
      </c>
      <c r="J15" s="28">
        <v>72419</v>
      </c>
      <c r="L15" s="47"/>
    </row>
    <row r="16" spans="1:12" x14ac:dyDescent="0.2">
      <c r="A16" s="26" t="s">
        <v>6</v>
      </c>
      <c r="B16" s="27">
        <v>4475</v>
      </c>
      <c r="C16" s="27">
        <v>491</v>
      </c>
      <c r="D16" s="27">
        <v>560</v>
      </c>
      <c r="E16" s="27">
        <v>295</v>
      </c>
      <c r="F16" s="27">
        <v>92</v>
      </c>
      <c r="G16" s="28">
        <v>51</v>
      </c>
      <c r="H16" s="29">
        <v>27</v>
      </c>
      <c r="I16" s="29">
        <v>570</v>
      </c>
      <c r="J16" s="28">
        <v>6019</v>
      </c>
      <c r="L16" s="47"/>
    </row>
    <row r="17" spans="1:12" x14ac:dyDescent="0.2">
      <c r="A17" s="30" t="s">
        <v>28</v>
      </c>
      <c r="B17" s="31">
        <v>61405</v>
      </c>
      <c r="C17" s="23">
        <v>5729</v>
      </c>
      <c r="D17" s="31">
        <v>8445</v>
      </c>
      <c r="E17" s="31">
        <v>4752</v>
      </c>
      <c r="F17" s="31">
        <v>2134</v>
      </c>
      <c r="G17" s="32">
        <v>7049</v>
      </c>
      <c r="H17" s="33">
        <v>2948</v>
      </c>
      <c r="I17" s="33">
        <v>8775</v>
      </c>
      <c r="J17" s="32">
        <v>89560</v>
      </c>
      <c r="L17" s="47"/>
    </row>
    <row r="18" spans="1:12" x14ac:dyDescent="0.2">
      <c r="A18" s="22" t="s">
        <v>17</v>
      </c>
      <c r="B18" s="23">
        <v>24780</v>
      </c>
      <c r="C18" s="23">
        <v>3019</v>
      </c>
      <c r="D18" s="23">
        <v>5541</v>
      </c>
      <c r="E18" s="23">
        <v>2371</v>
      </c>
      <c r="F18" s="23">
        <v>1154</v>
      </c>
      <c r="G18" s="24">
        <v>2894</v>
      </c>
      <c r="H18" s="25">
        <v>6148</v>
      </c>
      <c r="I18" s="25">
        <v>5018</v>
      </c>
      <c r="J18" s="24">
        <v>47546</v>
      </c>
      <c r="L18" s="47"/>
    </row>
    <row r="19" spans="1:12" x14ac:dyDescent="0.2">
      <c r="A19" s="22" t="s">
        <v>18</v>
      </c>
      <c r="B19" s="23">
        <v>61881</v>
      </c>
      <c r="C19" s="23">
        <v>3791</v>
      </c>
      <c r="D19" s="23">
        <v>6325</v>
      </c>
      <c r="E19" s="23">
        <v>4499</v>
      </c>
      <c r="F19" s="23">
        <v>2482</v>
      </c>
      <c r="G19" s="24">
        <v>4747</v>
      </c>
      <c r="H19" s="25">
        <v>993</v>
      </c>
      <c r="I19" s="25">
        <v>8978</v>
      </c>
      <c r="J19" s="25">
        <v>87927</v>
      </c>
      <c r="L19" s="47"/>
    </row>
    <row r="20" spans="1:12" x14ac:dyDescent="0.2">
      <c r="A20" s="26" t="s">
        <v>39</v>
      </c>
      <c r="B20" s="27">
        <v>148066</v>
      </c>
      <c r="C20" s="27">
        <v>12539</v>
      </c>
      <c r="D20" s="27">
        <v>20311</v>
      </c>
      <c r="E20" s="27">
        <v>11622</v>
      </c>
      <c r="F20" s="27">
        <v>5770</v>
      </c>
      <c r="G20" s="27">
        <v>14690</v>
      </c>
      <c r="H20" s="27">
        <v>10089</v>
      </c>
      <c r="I20" s="27">
        <v>22771</v>
      </c>
      <c r="J20" s="27">
        <v>225033</v>
      </c>
      <c r="L20" s="47"/>
    </row>
    <row r="21" spans="1:12" x14ac:dyDescent="0.2">
      <c r="A21" s="22" t="s">
        <v>3</v>
      </c>
      <c r="B21" s="23">
        <v>28658</v>
      </c>
      <c r="C21" s="23">
        <v>3535</v>
      </c>
      <c r="D21" s="23">
        <v>6812</v>
      </c>
      <c r="E21" s="23">
        <v>3752</v>
      </c>
      <c r="F21" s="23">
        <v>1072</v>
      </c>
      <c r="G21" s="24">
        <v>6003</v>
      </c>
      <c r="H21" s="25">
        <v>464</v>
      </c>
      <c r="I21" s="25">
        <v>7430</v>
      </c>
      <c r="J21" s="24">
        <v>54191</v>
      </c>
      <c r="L21" s="47"/>
    </row>
    <row r="22" spans="1:12" x14ac:dyDescent="0.2">
      <c r="A22" s="22" t="s">
        <v>10</v>
      </c>
      <c r="B22" s="23">
        <v>113189</v>
      </c>
      <c r="C22" s="23">
        <v>7466</v>
      </c>
      <c r="D22" s="23">
        <v>19711</v>
      </c>
      <c r="E22" s="23">
        <v>7895</v>
      </c>
      <c r="F22" s="23">
        <v>5348</v>
      </c>
      <c r="G22" s="23">
        <v>12056</v>
      </c>
      <c r="H22" s="23">
        <v>16805</v>
      </c>
      <c r="I22" s="23">
        <v>29746</v>
      </c>
      <c r="J22" s="23">
        <v>201835</v>
      </c>
      <c r="L22" s="47"/>
    </row>
    <row r="23" spans="1:12" x14ac:dyDescent="0.2">
      <c r="A23" s="26" t="s">
        <v>40</v>
      </c>
      <c r="B23" s="27">
        <v>141847</v>
      </c>
      <c r="C23" s="27">
        <v>11001</v>
      </c>
      <c r="D23" s="27">
        <v>26523</v>
      </c>
      <c r="E23" s="27">
        <v>11647</v>
      </c>
      <c r="F23" s="27">
        <v>6420</v>
      </c>
      <c r="G23" s="27">
        <v>18059</v>
      </c>
      <c r="H23" s="27">
        <v>17269</v>
      </c>
      <c r="I23" s="27">
        <v>37176</v>
      </c>
      <c r="J23" s="27">
        <v>256026</v>
      </c>
      <c r="L23" s="47"/>
    </row>
    <row r="24" spans="1:12" x14ac:dyDescent="0.2">
      <c r="A24" s="22" t="s">
        <v>7</v>
      </c>
      <c r="B24" s="23">
        <v>108685</v>
      </c>
      <c r="C24" s="23">
        <v>9375</v>
      </c>
      <c r="D24" s="23">
        <v>15075</v>
      </c>
      <c r="E24" s="23">
        <v>7022</v>
      </c>
      <c r="F24" s="23">
        <v>3431</v>
      </c>
      <c r="G24" s="24">
        <v>16372</v>
      </c>
      <c r="H24" s="25">
        <v>1493</v>
      </c>
      <c r="I24" s="25">
        <v>20789</v>
      </c>
      <c r="J24" s="24">
        <v>166310</v>
      </c>
      <c r="L24" s="47"/>
    </row>
    <row r="25" spans="1:12" x14ac:dyDescent="0.2">
      <c r="A25" s="22" t="s">
        <v>15</v>
      </c>
      <c r="B25" s="23">
        <v>189971</v>
      </c>
      <c r="C25" s="23">
        <v>2112</v>
      </c>
      <c r="D25" s="23">
        <v>15277</v>
      </c>
      <c r="E25" s="23">
        <v>14810</v>
      </c>
      <c r="F25" s="23">
        <v>14668</v>
      </c>
      <c r="G25" s="24">
        <v>10856</v>
      </c>
      <c r="H25" s="25">
        <v>53936</v>
      </c>
      <c r="I25" s="25">
        <v>94692</v>
      </c>
      <c r="J25" s="24">
        <v>390862</v>
      </c>
      <c r="L25" s="47"/>
    </row>
    <row r="26" spans="1:12" x14ac:dyDescent="0.2">
      <c r="A26" s="22" t="s">
        <v>20</v>
      </c>
      <c r="B26" s="23">
        <v>123762</v>
      </c>
      <c r="C26" s="23">
        <v>6855</v>
      </c>
      <c r="D26" s="23">
        <v>15250</v>
      </c>
      <c r="E26" s="23">
        <v>12696</v>
      </c>
      <c r="F26" s="23">
        <v>8109</v>
      </c>
      <c r="G26" s="24">
        <v>20784</v>
      </c>
      <c r="H26" s="25">
        <v>32510</v>
      </c>
      <c r="I26" s="25">
        <v>22973</v>
      </c>
      <c r="J26" s="24">
        <v>230003</v>
      </c>
      <c r="L26" s="47"/>
    </row>
    <row r="27" spans="1:12" x14ac:dyDescent="0.2">
      <c r="A27" s="26" t="s">
        <v>32</v>
      </c>
      <c r="B27" s="27">
        <v>422418</v>
      </c>
      <c r="C27" s="27">
        <v>18342</v>
      </c>
      <c r="D27" s="27">
        <v>45602</v>
      </c>
      <c r="E27" s="27">
        <v>34528</v>
      </c>
      <c r="F27" s="27">
        <v>26208</v>
      </c>
      <c r="G27" s="27">
        <v>48012</v>
      </c>
      <c r="H27" s="27">
        <v>87939</v>
      </c>
      <c r="I27" s="27">
        <v>138454</v>
      </c>
      <c r="J27" s="27">
        <v>787175</v>
      </c>
      <c r="L27" s="47"/>
    </row>
    <row r="28" spans="1:12" x14ac:dyDescent="0.2">
      <c r="A28" s="26" t="s">
        <v>31</v>
      </c>
      <c r="B28" s="27">
        <v>69554</v>
      </c>
      <c r="C28" s="27">
        <v>6562</v>
      </c>
      <c r="D28" s="27">
        <v>11456</v>
      </c>
      <c r="E28" s="27">
        <v>7363</v>
      </c>
      <c r="F28" s="27">
        <v>2675</v>
      </c>
      <c r="G28" s="27">
        <v>7229</v>
      </c>
      <c r="H28" s="27">
        <v>8561</v>
      </c>
      <c r="I28" s="27">
        <v>10746</v>
      </c>
      <c r="J28" s="27">
        <v>116283</v>
      </c>
      <c r="L28" s="47"/>
    </row>
    <row r="29" spans="1:12" x14ac:dyDescent="0.2">
      <c r="A29" s="22" t="s">
        <v>5</v>
      </c>
      <c r="B29" s="23">
        <v>77283</v>
      </c>
      <c r="C29" s="23">
        <v>4782</v>
      </c>
      <c r="D29" s="23">
        <v>12045</v>
      </c>
      <c r="E29" s="23">
        <v>7743</v>
      </c>
      <c r="F29" s="23">
        <v>3326</v>
      </c>
      <c r="G29" s="24">
        <v>5705</v>
      </c>
      <c r="H29" s="25">
        <v>18270</v>
      </c>
      <c r="I29" s="25">
        <v>18052</v>
      </c>
      <c r="J29" s="24">
        <v>141586</v>
      </c>
      <c r="L29" s="47"/>
    </row>
    <row r="30" spans="1:12" x14ac:dyDescent="0.2">
      <c r="A30" s="22" t="s">
        <v>11</v>
      </c>
      <c r="B30" s="23">
        <v>17701</v>
      </c>
      <c r="C30" s="23">
        <v>1700</v>
      </c>
      <c r="D30" s="23">
        <v>3375</v>
      </c>
      <c r="E30" s="23">
        <v>886</v>
      </c>
      <c r="F30" s="23">
        <v>557</v>
      </c>
      <c r="G30" s="24">
        <v>1156</v>
      </c>
      <c r="H30" s="25">
        <v>87</v>
      </c>
      <c r="I30" s="25">
        <v>2684</v>
      </c>
      <c r="J30" s="24">
        <v>25729</v>
      </c>
      <c r="L30" s="47"/>
    </row>
    <row r="31" spans="1:12" x14ac:dyDescent="0.2">
      <c r="A31" s="22" t="s">
        <v>16</v>
      </c>
      <c r="B31" s="23">
        <v>36354</v>
      </c>
      <c r="C31" s="23">
        <v>2933</v>
      </c>
      <c r="D31" s="23">
        <v>5472</v>
      </c>
      <c r="E31" s="23">
        <v>4253</v>
      </c>
      <c r="F31" s="23">
        <v>1116</v>
      </c>
      <c r="G31" s="24">
        <v>2914</v>
      </c>
      <c r="H31" s="25">
        <v>3990</v>
      </c>
      <c r="I31" s="25">
        <v>4934</v>
      </c>
      <c r="J31" s="24">
        <v>58379</v>
      </c>
      <c r="L31" s="47"/>
    </row>
    <row r="32" spans="1:12" x14ac:dyDescent="0.2">
      <c r="A32" s="26" t="s">
        <v>41</v>
      </c>
      <c r="B32" s="27">
        <v>131338</v>
      </c>
      <c r="C32" s="27">
        <v>9415</v>
      </c>
      <c r="D32" s="27">
        <v>20892</v>
      </c>
      <c r="E32" s="27">
        <v>12882</v>
      </c>
      <c r="F32" s="27">
        <v>4999</v>
      </c>
      <c r="G32" s="27">
        <v>9775</v>
      </c>
      <c r="H32" s="27">
        <v>22347</v>
      </c>
      <c r="I32" s="27">
        <v>25670</v>
      </c>
      <c r="J32" s="27">
        <v>225694</v>
      </c>
      <c r="L32" s="47"/>
    </row>
    <row r="33" spans="1:14" x14ac:dyDescent="0.2">
      <c r="A33" s="22" t="s">
        <v>13</v>
      </c>
      <c r="B33" s="23">
        <v>81867</v>
      </c>
      <c r="C33" s="23">
        <v>3736</v>
      </c>
      <c r="D33" s="23">
        <v>10774</v>
      </c>
      <c r="E33" s="23">
        <v>6963</v>
      </c>
      <c r="F33" s="23">
        <v>2742</v>
      </c>
      <c r="G33" s="24">
        <v>3916</v>
      </c>
      <c r="H33" s="25">
        <v>6644</v>
      </c>
      <c r="I33" s="25">
        <v>12714</v>
      </c>
      <c r="J33" s="25">
        <v>124177</v>
      </c>
      <c r="L33" s="47"/>
    </row>
    <row r="34" spans="1:14" x14ac:dyDescent="0.2">
      <c r="A34" s="22" t="s">
        <v>19</v>
      </c>
      <c r="B34" s="23">
        <v>83809</v>
      </c>
      <c r="C34" s="23">
        <v>6346</v>
      </c>
      <c r="D34" s="23">
        <v>12675</v>
      </c>
      <c r="E34" s="23">
        <v>6187</v>
      </c>
      <c r="F34" s="23">
        <v>3826</v>
      </c>
      <c r="G34" s="24">
        <v>12052</v>
      </c>
      <c r="H34" s="25">
        <v>9934</v>
      </c>
      <c r="I34" s="25">
        <v>18199</v>
      </c>
      <c r="J34" s="25">
        <v>146229</v>
      </c>
      <c r="L34" s="47"/>
    </row>
    <row r="35" spans="1:14" x14ac:dyDescent="0.2">
      <c r="A35" s="26" t="s">
        <v>42</v>
      </c>
      <c r="B35" s="27">
        <v>165676</v>
      </c>
      <c r="C35" s="27">
        <v>10082</v>
      </c>
      <c r="D35" s="27">
        <v>23449</v>
      </c>
      <c r="E35" s="27">
        <v>13150</v>
      </c>
      <c r="F35" s="27">
        <v>6568</v>
      </c>
      <c r="G35" s="27">
        <v>15968</v>
      </c>
      <c r="H35" s="27">
        <v>16578</v>
      </c>
      <c r="I35" s="27">
        <v>30913</v>
      </c>
      <c r="J35" s="27">
        <v>270406</v>
      </c>
      <c r="L35" s="47"/>
    </row>
    <row r="36" spans="1:14" x14ac:dyDescent="0.2">
      <c r="A36" s="26" t="s">
        <v>43</v>
      </c>
      <c r="B36" s="27">
        <v>78557</v>
      </c>
      <c r="C36" s="27">
        <v>5542</v>
      </c>
      <c r="D36" s="27">
        <v>15644</v>
      </c>
      <c r="E36" s="27">
        <v>10599</v>
      </c>
      <c r="F36" s="27">
        <v>4042</v>
      </c>
      <c r="G36" s="28">
        <v>11156</v>
      </c>
      <c r="H36" s="29">
        <v>11135</v>
      </c>
      <c r="I36" s="29">
        <v>26178</v>
      </c>
      <c r="J36" s="28">
        <v>153443</v>
      </c>
      <c r="L36" s="47"/>
    </row>
    <row r="37" spans="1:14" x14ac:dyDescent="0.2">
      <c r="A37" s="22" t="s">
        <v>1</v>
      </c>
      <c r="B37" s="23">
        <v>75417</v>
      </c>
      <c r="C37" s="23">
        <v>4107</v>
      </c>
      <c r="D37" s="23">
        <v>10669</v>
      </c>
      <c r="E37" s="23">
        <v>7804</v>
      </c>
      <c r="F37" s="23">
        <v>3240</v>
      </c>
      <c r="G37" s="23">
        <v>4334</v>
      </c>
      <c r="H37" s="23">
        <v>6635</v>
      </c>
      <c r="I37" s="23">
        <v>13558</v>
      </c>
      <c r="J37" s="23">
        <v>120465</v>
      </c>
      <c r="L37" s="47"/>
    </row>
    <row r="38" spans="1:14" x14ac:dyDescent="0.2">
      <c r="A38" s="22" t="s">
        <v>14</v>
      </c>
      <c r="B38" s="23">
        <v>41470</v>
      </c>
      <c r="C38" s="23">
        <v>3373</v>
      </c>
      <c r="D38" s="23">
        <v>6213</v>
      </c>
      <c r="E38" s="23">
        <v>4609</v>
      </c>
      <c r="F38" s="23">
        <v>2524</v>
      </c>
      <c r="G38" s="23">
        <v>2502</v>
      </c>
      <c r="H38" s="23">
        <v>7496</v>
      </c>
      <c r="I38" s="23">
        <v>6060</v>
      </c>
      <c r="J38" s="23">
        <v>69259</v>
      </c>
      <c r="L38" s="47"/>
    </row>
    <row r="39" spans="1:14" x14ac:dyDescent="0.2">
      <c r="A39" s="26" t="s">
        <v>33</v>
      </c>
      <c r="B39" s="34">
        <v>116887</v>
      </c>
      <c r="C39" s="34">
        <v>7480</v>
      </c>
      <c r="D39" s="34">
        <v>16882</v>
      </c>
      <c r="E39" s="34">
        <v>12413</v>
      </c>
      <c r="F39" s="34">
        <v>5764</v>
      </c>
      <c r="G39" s="34">
        <v>6836</v>
      </c>
      <c r="H39" s="34">
        <v>14131</v>
      </c>
      <c r="I39" s="34">
        <v>19618</v>
      </c>
      <c r="J39" s="34">
        <v>189724</v>
      </c>
      <c r="L39" s="47"/>
    </row>
    <row r="40" spans="1:14" x14ac:dyDescent="0.2">
      <c r="A40" s="35" t="s">
        <v>34</v>
      </c>
      <c r="B40" s="36">
        <v>1678542</v>
      </c>
      <c r="C40" s="36">
        <v>113769</v>
      </c>
      <c r="D40" s="36">
        <v>241175</v>
      </c>
      <c r="E40" s="36">
        <v>153411</v>
      </c>
      <c r="F40" s="36">
        <v>81679</v>
      </c>
      <c r="G40" s="36">
        <v>175759</v>
      </c>
      <c r="H40" s="36">
        <v>238719</v>
      </c>
      <c r="I40" s="36">
        <v>398180</v>
      </c>
      <c r="J40" s="36">
        <v>2913528</v>
      </c>
      <c r="L40" s="47"/>
    </row>
    <row r="41" spans="1:14" x14ac:dyDescent="0.2">
      <c r="A41" s="22" t="s">
        <v>21</v>
      </c>
      <c r="B41" s="23">
        <v>6863</v>
      </c>
      <c r="C41" s="23">
        <v>270</v>
      </c>
      <c r="D41" s="23">
        <v>2383</v>
      </c>
      <c r="E41" s="23">
        <v>1011</v>
      </c>
      <c r="F41" s="23">
        <v>441</v>
      </c>
      <c r="G41" s="23">
        <v>54</v>
      </c>
      <c r="H41" s="23">
        <v>0</v>
      </c>
      <c r="I41" s="23">
        <v>688</v>
      </c>
      <c r="J41" s="23">
        <v>11386</v>
      </c>
      <c r="L41" s="47"/>
    </row>
    <row r="42" spans="1:14" x14ac:dyDescent="0.2">
      <c r="A42" s="22" t="s">
        <v>22</v>
      </c>
      <c r="B42" s="23">
        <v>3890</v>
      </c>
      <c r="C42" s="23">
        <v>165</v>
      </c>
      <c r="D42" s="23">
        <v>817</v>
      </c>
      <c r="E42" s="23">
        <v>363</v>
      </c>
      <c r="F42" s="23">
        <v>71</v>
      </c>
      <c r="G42" s="23">
        <v>0</v>
      </c>
      <c r="H42" s="23">
        <v>59</v>
      </c>
      <c r="I42" s="23">
        <v>458</v>
      </c>
      <c r="J42" s="23">
        <v>5658</v>
      </c>
      <c r="L42" s="47"/>
    </row>
    <row r="43" spans="1:14" x14ac:dyDescent="0.2">
      <c r="A43" s="22" t="s">
        <v>23</v>
      </c>
      <c r="B43" s="23">
        <v>5272</v>
      </c>
      <c r="C43" s="23">
        <v>168</v>
      </c>
      <c r="D43" s="23">
        <v>2438</v>
      </c>
      <c r="E43" s="23">
        <v>591</v>
      </c>
      <c r="F43" s="23">
        <v>346</v>
      </c>
      <c r="G43" s="23">
        <v>0</v>
      </c>
      <c r="H43" s="23">
        <v>173</v>
      </c>
      <c r="I43" s="23">
        <v>899</v>
      </c>
      <c r="J43" s="23">
        <v>9719</v>
      </c>
      <c r="L43" s="47"/>
    </row>
    <row r="44" spans="1:14" x14ac:dyDescent="0.2">
      <c r="A44" s="22" t="s">
        <v>26</v>
      </c>
      <c r="B44" s="23">
        <v>1335</v>
      </c>
      <c r="C44" s="23">
        <v>0</v>
      </c>
      <c r="D44" s="23">
        <v>1004</v>
      </c>
      <c r="E44" s="23">
        <v>151</v>
      </c>
      <c r="F44" s="23">
        <v>53</v>
      </c>
      <c r="G44" s="23">
        <v>0</v>
      </c>
      <c r="H44" s="23">
        <v>0</v>
      </c>
      <c r="I44" s="23">
        <v>168</v>
      </c>
      <c r="J44" s="23">
        <v>2711</v>
      </c>
      <c r="L44" s="47"/>
    </row>
    <row r="45" spans="1:14" x14ac:dyDescent="0.2">
      <c r="A45" s="22" t="s">
        <v>24</v>
      </c>
      <c r="B45" s="23">
        <v>17042</v>
      </c>
      <c r="C45" s="23">
        <v>684</v>
      </c>
      <c r="D45" s="23">
        <v>4224</v>
      </c>
      <c r="E45" s="23">
        <v>1297</v>
      </c>
      <c r="F45" s="23">
        <v>781</v>
      </c>
      <c r="G45" s="23">
        <v>142</v>
      </c>
      <c r="H45" s="23">
        <v>195</v>
      </c>
      <c r="I45" s="23">
        <v>2395</v>
      </c>
      <c r="J45" s="23">
        <v>25934</v>
      </c>
      <c r="L45" s="47"/>
    </row>
    <row r="46" spans="1:14" x14ac:dyDescent="0.2">
      <c r="A46" s="35" t="s">
        <v>25</v>
      </c>
      <c r="B46" s="36">
        <v>34402</v>
      </c>
      <c r="C46" s="36">
        <v>1287</v>
      </c>
      <c r="D46" s="36">
        <v>10866</v>
      </c>
      <c r="E46" s="36">
        <v>3413</v>
      </c>
      <c r="F46" s="36">
        <v>1692</v>
      </c>
      <c r="G46" s="36">
        <v>196</v>
      </c>
      <c r="H46" s="36">
        <v>427</v>
      </c>
      <c r="I46" s="36">
        <v>4608</v>
      </c>
      <c r="J46" s="36">
        <v>55408</v>
      </c>
      <c r="L46" s="47"/>
    </row>
    <row r="47" spans="1:14" x14ac:dyDescent="0.2">
      <c r="A47" s="37" t="s">
        <v>49</v>
      </c>
      <c r="B47" s="38">
        <v>1712944</v>
      </c>
      <c r="C47" s="38">
        <v>115056</v>
      </c>
      <c r="D47" s="38">
        <v>252041</v>
      </c>
      <c r="E47" s="38">
        <v>156824</v>
      </c>
      <c r="F47" s="38">
        <v>83371</v>
      </c>
      <c r="G47" s="39">
        <v>175955</v>
      </c>
      <c r="H47" s="39">
        <v>239146</v>
      </c>
      <c r="I47" s="39">
        <v>402788</v>
      </c>
      <c r="J47" s="40">
        <v>2968936</v>
      </c>
      <c r="L47" s="47"/>
      <c r="N47" s="47"/>
    </row>
    <row r="48" spans="1:14" x14ac:dyDescent="0.2">
      <c r="A48" s="8" t="s">
        <v>46</v>
      </c>
      <c r="B48" s="45"/>
      <c r="C48" s="45"/>
      <c r="D48" s="45"/>
      <c r="E48" s="45"/>
      <c r="F48" s="45"/>
      <c r="G48" s="45"/>
      <c r="H48" s="45"/>
      <c r="I48" s="45"/>
      <c r="J48" s="60" t="s">
        <v>76</v>
      </c>
      <c r="L48" s="47"/>
      <c r="N48" s="47"/>
    </row>
    <row r="49" spans="1:14" x14ac:dyDescent="0.2">
      <c r="A49" s="58" t="s">
        <v>77</v>
      </c>
      <c r="B49" s="45"/>
      <c r="C49" s="45"/>
      <c r="D49" s="45"/>
      <c r="E49" s="45"/>
      <c r="F49" s="45"/>
      <c r="G49" s="45"/>
      <c r="H49" s="45"/>
      <c r="I49" s="45"/>
      <c r="J49" s="10"/>
      <c r="L49" s="47"/>
      <c r="N49" s="47"/>
    </row>
    <row r="50" spans="1:14" ht="50.25" customHeight="1" x14ac:dyDescent="0.2">
      <c r="A50" s="78" t="s">
        <v>47</v>
      </c>
      <c r="B50" s="78"/>
      <c r="C50" s="78"/>
      <c r="D50" s="78"/>
      <c r="E50" s="78"/>
      <c r="F50" s="78"/>
      <c r="G50" s="78"/>
      <c r="H50" s="78"/>
      <c r="I50" s="78"/>
      <c r="J50" s="78"/>
      <c r="L50" s="47"/>
    </row>
    <row r="51" spans="1:14" ht="15.75" customHeight="1" x14ac:dyDescent="0.2">
      <c r="A51" s="55" t="s">
        <v>48</v>
      </c>
      <c r="B51" s="49"/>
      <c r="C51" s="49"/>
      <c r="D51" s="49"/>
      <c r="E51" s="49"/>
      <c r="F51" s="49"/>
      <c r="G51" s="49"/>
      <c r="H51" s="49"/>
      <c r="I51" s="49"/>
      <c r="J51" s="50"/>
      <c r="L51" s="47"/>
    </row>
    <row r="52" spans="1:14" x14ac:dyDescent="0.2">
      <c r="A52" s="48" t="s">
        <v>70</v>
      </c>
      <c r="B52" s="51"/>
      <c r="C52" s="48"/>
      <c r="D52" s="48"/>
      <c r="E52" s="48"/>
      <c r="F52" s="48"/>
      <c r="G52" s="48"/>
      <c r="H52" s="48"/>
      <c r="I52" s="48"/>
      <c r="J52" s="48"/>
      <c r="L52" s="47"/>
    </row>
    <row r="53" spans="1:14" x14ac:dyDescent="0.2">
      <c r="A53" s="52" t="s">
        <v>72</v>
      </c>
      <c r="B53" s="53"/>
      <c r="C53" s="50"/>
      <c r="D53" s="50"/>
      <c r="E53" s="50"/>
      <c r="F53" s="50"/>
      <c r="G53" s="50"/>
      <c r="H53" s="50"/>
      <c r="I53" s="50"/>
      <c r="J53" s="50"/>
      <c r="L53" s="47"/>
    </row>
    <row r="54" spans="1:14" ht="50.25" customHeight="1" x14ac:dyDescent="0.2">
      <c r="A54" s="78" t="s">
        <v>71</v>
      </c>
      <c r="B54" s="78"/>
      <c r="C54" s="78"/>
      <c r="D54" s="78"/>
      <c r="E54" s="78"/>
      <c r="F54" s="78"/>
      <c r="G54" s="78"/>
      <c r="H54" s="78"/>
      <c r="I54" s="78"/>
      <c r="J54" s="78"/>
      <c r="L54" s="47"/>
    </row>
    <row r="55" spans="1:14" x14ac:dyDescent="0.2">
      <c r="A55" s="55" t="s">
        <v>73</v>
      </c>
      <c r="B55" s="54"/>
      <c r="C55" s="48"/>
      <c r="D55" s="48"/>
      <c r="E55" s="48"/>
      <c r="F55" s="48"/>
      <c r="G55" s="48"/>
      <c r="H55" s="48"/>
      <c r="I55" s="48"/>
      <c r="J55" s="48"/>
      <c r="L55" s="47"/>
    </row>
  </sheetData>
  <mergeCells count="10">
    <mergeCell ref="A50:J50"/>
    <mergeCell ref="A54:J54"/>
    <mergeCell ref="J5:J6"/>
    <mergeCell ref="A1:D1"/>
    <mergeCell ref="B5:C5"/>
    <mergeCell ref="D5:D6"/>
    <mergeCell ref="G5:G6"/>
    <mergeCell ref="H5:H6"/>
    <mergeCell ref="I5:I6"/>
    <mergeCell ref="E5:E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6.02 Notice</vt:lpstr>
      <vt:lpstr>6.02 Tableau 1</vt:lpstr>
      <vt:lpstr>6.02 Tableau 2 (Web)</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;6.02 </dc:title>
  <dc:creator>DEPP-MENJ - Ministère de l'Education nationale et de la Jeunesse; Direction de l'évaluation de la prospective et de la performance</dc:creator>
  <cp:lastModifiedBy>Administration centrale</cp:lastModifiedBy>
  <cp:lastPrinted>2020-09-16T12:47:05Z</cp:lastPrinted>
  <dcterms:created xsi:type="dcterms:W3CDTF">1999-07-07T16:17:31Z</dcterms:created>
  <dcterms:modified xsi:type="dcterms:W3CDTF">2022-08-16T09:12:33Z</dcterms:modified>
  <cp:contentStatus>Publié</cp:contentStatus>
</cp:coreProperties>
</file>