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40" windowWidth="19440" windowHeight="9330"/>
  </bookViews>
  <sheets>
    <sheet name="6.1 Notice" sheetId="6" r:id="rId1"/>
    <sheet name="6.1 Graphique 1" sheetId="1" r:id="rId2"/>
    <sheet name="6.1 Tableau 2" sheetId="2" r:id="rId3"/>
    <sheet name="6.1 Graphique 3" sheetId="3" r:id="rId4"/>
    <sheet name="6.1 Tableau 4 (Web)" sheetId="5" r:id="rId5"/>
  </sheets>
  <calcPr calcId="145621"/>
</workbook>
</file>

<file path=xl/calcChain.xml><?xml version="1.0" encoding="utf-8"?>
<calcChain xmlns="http://schemas.openxmlformats.org/spreadsheetml/2006/main">
  <c r="E26" i="1" l="1"/>
  <c r="F26" i="1"/>
</calcChain>
</file>

<file path=xl/sharedStrings.xml><?xml version="1.0" encoding="utf-8"?>
<sst xmlns="http://schemas.openxmlformats.org/spreadsheetml/2006/main" count="382" uniqueCount="90">
  <si>
    <t>6.1 Les effectifs du supérieur : évolution</t>
  </si>
  <si>
    <t>Public MESRI</t>
  </si>
  <si>
    <t>Public hors MESRI</t>
  </si>
  <si>
    <t>Privé</t>
  </si>
  <si>
    <t>Public</t>
  </si>
  <si>
    <t>Ensemble</t>
  </si>
  <si>
    <t>© SIES</t>
  </si>
  <si>
    <t>Diplômes LMD</t>
  </si>
  <si>
    <t>Professions de santé</t>
  </si>
  <si>
    <t>Formations d'ingénieurs (1)</t>
  </si>
  <si>
    <t>Préparation DUT</t>
  </si>
  <si>
    <t>STS et assimilés</t>
  </si>
  <si>
    <t>CPGE  + préparations intégrées</t>
  </si>
  <si>
    <t>Autres</t>
  </si>
  <si>
    <t xml:space="preserve">Total </t>
  </si>
  <si>
    <t>Lycées</t>
  </si>
  <si>
    <t/>
  </si>
  <si>
    <t>dont privé</t>
  </si>
  <si>
    <t>Universités (2)</t>
  </si>
  <si>
    <t>Autre établissements d'enseignement universitaire (3)</t>
  </si>
  <si>
    <t>Écoles normales supérieures</t>
  </si>
  <si>
    <t>Écoles d'ingénieurs</t>
  </si>
  <si>
    <t>Écoles de commerce, gestion et vente</t>
  </si>
  <si>
    <t>Écoles juridiques et administratives</t>
  </si>
  <si>
    <t>Écoles de journalisme et écoles littéraires</t>
  </si>
  <si>
    <t>Écoles paramédicales hors université (4)</t>
  </si>
  <si>
    <t>Écoles préparant aux fonctions sociales (4)</t>
  </si>
  <si>
    <t>Écoles supérieures artistiques et culturelles</t>
  </si>
  <si>
    <t>Écoles d'architecture</t>
  </si>
  <si>
    <t>Écoles vétérinaires</t>
  </si>
  <si>
    <t xml:space="preserve">Autres écoles de spécialités diverses </t>
  </si>
  <si>
    <t>Total</t>
  </si>
  <si>
    <r>
      <t xml:space="preserve">[3] Évolution des enseignements supérieurs privé et public depuis 2010, </t>
    </r>
    <r>
      <rPr>
        <sz val="9"/>
        <rFont val="Arial"/>
        <family val="2"/>
      </rPr>
      <t>base 100 en 2010</t>
    </r>
  </si>
  <si>
    <t>Public MESRI (1)</t>
  </si>
  <si>
    <t>Public hors MESRI (1)</t>
  </si>
  <si>
    <t>2010-11</t>
  </si>
  <si>
    <t>2011-12</t>
  </si>
  <si>
    <t>2012-13</t>
  </si>
  <si>
    <t>2013-14</t>
  </si>
  <si>
    <t>2014-15</t>
  </si>
  <si>
    <t>2015-16</t>
  </si>
  <si>
    <t>2016-17</t>
  </si>
  <si>
    <t>2017-18</t>
  </si>
  <si>
    <t>2018-19</t>
  </si>
  <si>
    <r>
      <rPr>
        <b/>
        <sz val="8"/>
        <rFont val="Arial"/>
        <family val="2"/>
      </rPr>
      <t>1.</t>
    </r>
    <r>
      <rPr>
        <sz val="8"/>
        <rFont val="Arial"/>
        <family val="2"/>
      </rPr>
      <t xml:space="preserve"> MESRI : Ministère de l'enseignement supérieur, de la recherche et de l'innovation.</t>
    </r>
  </si>
  <si>
    <r>
      <t xml:space="preserve">[1] Évolution du nombre d'inscriptions dans l'enseignement supérieur, </t>
    </r>
    <r>
      <rPr>
        <sz val="9"/>
        <rFont val="Arial"/>
        <family val="2"/>
      </rPr>
      <t>en milliers</t>
    </r>
  </si>
  <si>
    <r>
      <rPr>
        <b/>
        <sz val="8"/>
        <rFont val="Arial"/>
        <family val="2"/>
      </rPr>
      <t>3.</t>
    </r>
    <r>
      <rPr>
        <sz val="8"/>
        <rFont val="Arial"/>
        <family val="2"/>
      </rPr>
      <t xml:space="preserve"> Regroupent les établissements privés de type universitaire et les « grands établissements », qui délivrent un enseignement de type universitaire : établissements privés d’enseignement universitaire, Paris-Dauphine, EHESS, IEP Paris, École nationale supérieure des sciences de l’information et des bibliothèques, Inalco, Observatoire de Paris, École pratique des hautes études, Museum national d'histoire naturelle, École nationale des chartes.</t>
    </r>
  </si>
  <si>
    <t>2019-20</t>
  </si>
  <si>
    <r>
      <rPr>
        <b/>
        <sz val="8"/>
        <rFont val="Arial"/>
        <family val="2"/>
      </rPr>
      <t>3.</t>
    </r>
    <r>
      <rPr>
        <sz val="8"/>
        <rFont val="Arial"/>
        <family val="2"/>
      </rPr>
      <t xml:space="preserve"> Regroupent les établissements privés de type universitaire et les « grands établissements », qui délivrent un enseignement de type universitaire : établissements privés d’enseignement universitaire, EHESS, IEP Paris, École nationale supérieure des sciences de l’information et des bibliothèques, Inalco, Museum national d'histoire naturelle.</t>
    </r>
  </si>
  <si>
    <t>►Champ : France métropolitaine + DROM (Mayotte à partir de 2011).</t>
  </si>
  <si>
    <t>2. Périmètre 2020, soit les grands ensembles universitaires créés ou modifiés par décrets en 2020, en application de l’ordonnance sur les établissements expérimentaux.Des écoles d'ingénieurs ou autres types d'établissements, s'ils sont membres ou composants de ces grands ensembles en 2020 sont comptabillisés dans ce regroupement.</t>
  </si>
  <si>
    <r>
      <rPr>
        <b/>
        <sz val="8"/>
        <rFont val="Arial"/>
        <family val="2"/>
      </rPr>
      <t>2.</t>
    </r>
    <r>
      <rPr>
        <sz val="8"/>
        <rFont val="Arial"/>
        <family val="2"/>
      </rPr>
      <t xml:space="preserve"> Périmètre 2019, soit sans prise en compte du périmètre des grands ensembles universitaires créés ou modifiés par décrets en 2020, en application de l’ordonnance sur les établissements expérimentaux.</t>
    </r>
  </si>
  <si>
    <r>
      <rPr>
        <b/>
        <sz val="8"/>
        <rFont val="Arial"/>
        <family val="2"/>
      </rPr>
      <t>Note</t>
    </r>
    <r>
      <rPr>
        <sz val="8"/>
        <rFont val="Arial"/>
        <family val="2"/>
      </rPr>
      <t xml:space="preserve"> </t>
    </r>
    <r>
      <rPr>
        <b/>
        <sz val="8"/>
        <rFont val="Arial"/>
        <family val="2"/>
      </rPr>
      <t>:</t>
    </r>
    <r>
      <rPr>
        <sz val="8"/>
        <rFont val="Arial"/>
        <family val="2"/>
      </rPr>
      <t xml:space="preserve"> à partir de  2016, la forte augmentation des inscriptions dans l'enseignement privé est essentiellement due à une amélioration du dispositif de collecte. L'évolution à dispositif équivalent est représentée en pointillés. Les courbes Public et Public MESRI sont quasiment confondues.</t>
    </r>
  </si>
  <si>
    <r>
      <t xml:space="preserve">Public MESRI </t>
    </r>
    <r>
      <rPr>
        <b/>
        <i/>
        <sz val="8"/>
        <color indexed="9"/>
        <rFont val="Arial"/>
        <family val="2"/>
      </rPr>
      <t>(à dispositif équivalent)</t>
    </r>
  </si>
  <si>
    <r>
      <t>Privé (</t>
    </r>
    <r>
      <rPr>
        <b/>
        <i/>
        <sz val="8"/>
        <color indexed="9"/>
        <rFont val="Arial"/>
        <family val="2"/>
      </rPr>
      <t>à dispositif équivalent)</t>
    </r>
  </si>
  <si>
    <r>
      <t>Public hors MESRI (</t>
    </r>
    <r>
      <rPr>
        <b/>
        <i/>
        <sz val="8"/>
        <color indexed="9"/>
        <rFont val="Arial"/>
        <family val="2"/>
      </rPr>
      <t>à dispositif équivalent)</t>
    </r>
  </si>
  <si>
    <r>
      <t>Note :</t>
    </r>
    <r>
      <rPr>
        <sz val="8"/>
        <rFont val="Arial"/>
        <family val="2"/>
      </rPr>
      <t xml:space="preserve"> Le nombre d'inscriptions est calculé sans les inscriptions simultanées université-CPGE à partir de 2010. </t>
    </r>
  </si>
  <si>
    <r>
      <t xml:space="preserve">En 2020-2021, ces inscriptions parallèles sont au nombre de </t>
    </r>
    <r>
      <rPr>
        <sz val="8"/>
        <color indexed="8"/>
        <rFont val="Arial"/>
        <family val="2"/>
      </rPr>
      <t>55 560</t>
    </r>
    <r>
      <rPr>
        <sz val="8"/>
        <rFont val="Arial"/>
        <family val="2"/>
      </rPr>
      <t>.</t>
    </r>
  </si>
  <si>
    <r>
      <t xml:space="preserve">[2] Nombre d'étudiants inscrits dans l'enseignement supérieur en fonction de la filière et du type d'établissement en 2020-2021, </t>
    </r>
    <r>
      <rPr>
        <sz val="9"/>
        <rFont val="Arial"/>
        <family val="2"/>
      </rPr>
      <t>hors inscriptions simultanées en CPGE en milliers</t>
    </r>
  </si>
  <si>
    <t xml:space="preserve">Evolution 2020/2019 (%)
</t>
  </si>
  <si>
    <r>
      <rPr>
        <b/>
        <sz val="8"/>
        <rFont val="Arial"/>
        <family val="2"/>
      </rPr>
      <t xml:space="preserve">1. </t>
    </r>
    <r>
      <rPr>
        <sz val="8"/>
        <rFont val="Arial"/>
        <family val="2"/>
      </rPr>
      <t>Y compris les formations d’ingénieurs en partenariat, soit 13 608 étudiants en 2020.</t>
    </r>
  </si>
  <si>
    <r>
      <rPr>
        <b/>
        <sz val="8"/>
        <rFont val="Arial"/>
        <family val="2"/>
      </rPr>
      <t xml:space="preserve">4. </t>
    </r>
    <r>
      <rPr>
        <sz val="8"/>
        <rFont val="Arial"/>
        <family val="2"/>
      </rPr>
      <t>Données provisoires en 2020-2021 (reconduction des données 2019-2020).</t>
    </r>
  </si>
  <si>
    <t>2020-21</t>
  </si>
  <si>
    <r>
      <t>[4] Nombre d'étudiants inscrits dans l'enseignement supérieur</t>
    </r>
    <r>
      <rPr>
        <sz val="8"/>
        <rFont val="Arial"/>
        <family val="2"/>
      </rPr>
      <t xml:space="preserve"> (périmètre 2020 et hors inscriptions simultanées université-CPGE)</t>
    </r>
    <r>
      <rPr>
        <b/>
        <i/>
        <sz val="8"/>
        <rFont val="Arial"/>
        <family val="2"/>
      </rPr>
      <t xml:space="preserve"> </t>
    </r>
    <r>
      <rPr>
        <b/>
        <sz val="8"/>
        <rFont val="Arial"/>
        <family val="2"/>
      </rPr>
      <t xml:space="preserve">en fonction de la filière et du type d'établissement en 2020-2021, </t>
    </r>
    <r>
      <rPr>
        <sz val="8"/>
        <rFont val="Arial"/>
        <family val="2"/>
      </rPr>
      <t>en milliers .</t>
    </r>
  </si>
  <si>
    <t>Source : SIES-MESRI, Système d'information SISE, enquêtes menées par le SIES sur les écoles d'ingénieurs, les établissements d'enseignement supérieur non rattachés aux universités, données sur les STS et CPGE collectées par la DEPP-MENJS, enquêtes spécifiques aux ministères en charge de l’Agriculture, de la Santé, des Affaires sociales et de la Culture.</t>
  </si>
  <si>
    <t>►Champ : France métropolitaine + DROM.</t>
  </si>
  <si>
    <t>Source : SIES-MESRI / Système d'information SISE, enquêtes menées par le SIES sur les écoles d'ingénieurs, les établissements d'enseignement supérieur non rattachés aux universités, données sur les STS et CPGE collectées par le DEPP-MENJS, enquêtes spécifiques aux ministères en charge de l’Agriculture, de la Santé, des Affaires sociales et de la Culture.</t>
  </si>
  <si>
    <t>SIES-MESRI, RERS 2021</t>
  </si>
  <si>
    <t>Repères et références statistiques
sur les enseignements, la formation et la recherche</t>
  </si>
  <si>
    <t>https://www.education.gouv.fr/reperes-et-references-statistiques-2021-308228</t>
  </si>
  <si>
    <t>6.01 Les effectifs du supérieur : évolution</t>
  </si>
  <si>
    <t>Sommaire</t>
  </si>
  <si>
    <t>Précisions</t>
  </si>
  <si>
    <r>
      <t>Population concernée</t>
    </r>
    <r>
      <rPr>
        <sz val="8"/>
        <color indexed="8"/>
        <rFont val="Arial"/>
        <family val="2"/>
      </rPr>
      <t xml:space="preserve"> - Étudiants inscrits dans un établissement de l’enseignement supérieur (voir « population étudiante » dans le glossaire). Les inscriptions comptabilisées excluent, pour tous les millésimes, les inscriptions simultanées à l’université et en CPGE, rendues obligatoires par la loi en 2013 (soit 55 560 étudiants à la rentrée 2020).</t>
    </r>
  </si>
  <si>
    <r>
      <t>Population étudiante, dispositif d’enquête sur les effectifs étudiants SISE, inscriptions simultanées à l’université et en CPGE, STS et assimilés, DUT</t>
    </r>
    <r>
      <rPr>
        <sz val="8"/>
        <color indexed="8"/>
        <rFont val="Arial"/>
        <family val="2"/>
      </rPr>
      <t> - Voir « Glossaire ».</t>
    </r>
  </si>
  <si>
    <t>Pour en savoir plus</t>
  </si>
  <si>
    <r>
      <t xml:space="preserve">- Note </t>
    </r>
    <r>
      <rPr>
        <sz val="8"/>
        <color indexed="8"/>
        <rFont val="Arial"/>
        <family val="2"/>
      </rPr>
      <t>d’Information</t>
    </r>
    <r>
      <rPr>
        <i/>
        <sz val="8"/>
        <color indexed="8"/>
        <rFont val="Arial"/>
        <family val="2"/>
      </rPr>
      <t xml:space="preserve"> du SIES</t>
    </r>
    <r>
      <rPr>
        <sz val="8"/>
        <color indexed="8"/>
        <rFont val="Arial"/>
        <family val="2"/>
      </rPr>
      <t> : 20.20.</t>
    </r>
  </si>
  <si>
    <t>Source</t>
  </si>
  <si>
    <t>SIES-MESRI, Système d’information SISE, enquêtes menées par le SIES sur les écoles d’ingénieurs, les établissements d’enseignement supérieur non rattachés aux universités, données sur les STS et CPGE collectées par la DEPP, enquêtes spécifiques aux ministères en charge de l’Agriculture, de la Santé, des Affaires sociales et de la 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</si>
  <si>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</si>
  <si>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</si>
  <si>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</si>
  <si>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</si>
  <si>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</si>
  <si>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</si>
  <si>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Nombre d'étudiants inscrits dans l'enseignement supérieur en fonction de la filière et du type d'établissement en 2020-2021, hors inscriptions simultanées en CPGE en milliers</t>
  </si>
  <si>
    <t>[3] Évolution des enseignements supérieurs privé et public depuis 2010, base 100 en 2010</t>
  </si>
  <si>
    <t>[1] Évolution du nombre d'inscriptions dans l'enseignement supérieur</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</si>
  <si>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</si>
  <si>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 xml:space="preserve">[4] Nombre d'étudiants inscrits dans l'enseignement supérieur (périmètre 2020 et hors inscriptions simultanées université-CPGE) en fonction de la filière et du type d'établissement en 2020-2021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</si>
</sst>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_-;\-* #,##0.00\ _€_-;_-* &quot;-&quot;??\ _€_-;_-@_-"/>
    <numFmt numFmtId="166" formatCode="0&quot; F&quot;;\ \-0&quot; F&quot;"/>
    <numFmt numFmtId="167" formatCode="0.0___);;\ "/>
    <numFmt numFmtId="168" formatCode="0.0"/>
    <numFmt numFmtId="169" formatCode="#,##0.0"/>
    <numFmt numFmtId="170" formatCode="0.0%"/>
    <numFmt numFmtId="171" formatCode="_-* #,##0.00\ [$€]_-;\-* #,##0.00\ [$€]_-;_-* &quot;-&quot;??\ [$€]_-;_-@_-"/>
    <numFmt numFmtId="172" formatCode="0.00___);;\ "/>
    <numFmt numFmtId="173" formatCode="_(* #,##0_);_(* \(#,##0\);_(* &quot;-&quot;_);_(@_)"/>
    <numFmt numFmtId="174" formatCode="_(* #,##0.00_);_(* \(#,##0.00\);_(* &quot;-&quot;??_);_(@_)"/>
    <numFmt numFmtId="175" formatCode="_(&quot;$&quot;* #,##0_);_(&quot;$&quot;* \(#,##0\);_(&quot;$&quot;* &quot;-&quot;_);_(@_)"/>
    <numFmt numFmtId="176" formatCode="_(&quot;$&quot;* #,##0.00_);_(&quot;$&quot;* \(#,##0.00\);_(&quot;$&quot;* &quot;-&quot;??_);_(@_)"/>
    <numFmt numFmtId="178" formatCode="0.000"/>
  </numFmts>
  <fonts count="62" x14ac:knownFonts="1">
    <font>
      <sz val="11"/>
      <color theme="1"/>
      <name val="Calibri"/>
      <family val="2"/>
      <scheme val="minor"/>
    </font>
    <font>
      <sz val="10"/>
      <name val="MS Sans Serif"/>
      <family val="2"/>
    </font>
    <font>
      <b/>
      <sz val="11"/>
      <name val="Arial"/>
      <family val="2"/>
    </font>
    <font>
      <b/>
      <sz val="9"/>
      <name val="Arial"/>
      <family val="2"/>
    </font>
    <font>
      <b/>
      <sz val="8"/>
      <color indexed="9"/>
      <name val="Arial"/>
      <family val="2"/>
    </font>
    <font>
      <sz val="8"/>
      <name val="Arial"/>
      <family val="2"/>
    </font>
    <font>
      <b/>
      <sz val="8"/>
      <name val="Arial"/>
      <family val="2"/>
    </font>
    <font>
      <sz val="8"/>
      <color indexed="8"/>
      <name val="Arial"/>
      <family val="2"/>
    </font>
    <font>
      <b/>
      <sz val="12"/>
      <name val="MS Sans Serif"/>
      <family val="2"/>
    </font>
    <font>
      <sz val="9"/>
      <name val="Arial"/>
      <family val="2"/>
    </font>
    <font>
      <i/>
      <sz val="8"/>
      <name val="Arial"/>
      <family val="2"/>
    </font>
    <font>
      <sz val="10"/>
      <name val="Arial"/>
      <family val="2"/>
    </font>
    <font>
      <u/>
      <sz val="10"/>
      <color indexed="12"/>
      <name val="Arial"/>
      <family val="2"/>
    </font>
    <font>
      <u/>
      <sz val="10"/>
      <color indexed="30"/>
      <name val="Arial"/>
      <family val="2"/>
    </font>
    <font>
      <b/>
      <sz val="18"/>
      <color indexed="56"/>
      <name val="Cambria"/>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12"/>
      <name val="Arial"/>
      <family val="2"/>
    </font>
    <font>
      <sz val="8"/>
      <name val="MS Sans Serif"/>
      <family val="2"/>
    </font>
    <font>
      <b/>
      <i/>
      <sz val="8"/>
      <name val="Arial"/>
      <family val="2"/>
    </font>
    <font>
      <b/>
      <i/>
      <sz val="8"/>
      <color indexed="9"/>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sz val="8"/>
      <color theme="0"/>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rgb="FF0000FF"/>
        <bgColor indexed="64"/>
      </patternFill>
    </fill>
    <fill>
      <patternFill patternType="solid">
        <fgColor theme="0"/>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
      <left/>
      <right style="thin">
        <color theme="0"/>
      </right>
      <top/>
      <bottom/>
      <diagonal/>
    </border>
    <border>
      <left style="thin">
        <color theme="0"/>
      </left>
      <right/>
      <top/>
      <bottom/>
      <diagonal/>
    </border>
    <border>
      <left/>
      <right style="thin">
        <color theme="0"/>
      </right>
      <top/>
      <bottom style="medium">
        <color rgb="FF0000FF"/>
      </bottom>
      <diagonal/>
    </border>
  </borders>
  <cellStyleXfs count="98">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5" fillId="16" borderId="1"/>
    <xf numFmtId="0" fontId="20" fillId="17" borderId="2" applyNumberFormat="0" applyAlignment="0" applyProtection="0"/>
    <xf numFmtId="0" fontId="5" fillId="0" borderId="3"/>
    <xf numFmtId="0" fontId="21" fillId="18" borderId="5" applyNumberFormat="0" applyAlignment="0" applyProtection="0"/>
    <xf numFmtId="0" fontId="22" fillId="19" borderId="0">
      <alignment horizontal="center"/>
    </xf>
    <xf numFmtId="0" fontId="23" fillId="19" borderId="0">
      <alignment horizontal="center" vertical="center"/>
    </xf>
    <xf numFmtId="0" fontId="11" fillId="20" borderId="0">
      <alignment horizontal="center" wrapText="1"/>
    </xf>
    <xf numFmtId="0" fontId="24" fillId="19" borderId="0">
      <alignment horizontal="center"/>
    </xf>
    <xf numFmtId="173" fontId="25" fillId="0" borderId="0" applyFont="0" applyFill="0" applyBorder="0" applyAlignment="0" applyProtection="0"/>
    <xf numFmtId="174" fontId="11" fillId="0" borderId="0" applyFont="0" applyFill="0" applyBorder="0" applyAlignment="0" applyProtection="0"/>
    <xf numFmtId="174" fontId="25" fillId="0" borderId="0" applyFont="0" applyFill="0" applyBorder="0" applyAlignment="0" applyProtection="0"/>
    <xf numFmtId="175" fontId="25" fillId="0" borderId="0" applyFont="0" applyFill="0" applyBorder="0" applyAlignment="0" applyProtection="0"/>
    <xf numFmtId="176" fontId="25" fillId="0" borderId="0" applyFont="0" applyFill="0" applyBorder="0" applyAlignment="0" applyProtection="0"/>
    <xf numFmtId="0" fontId="26" fillId="22" borderId="1" applyBorder="0">
      <protection locked="0"/>
    </xf>
    <xf numFmtId="171" fontId="11" fillId="0" borderId="0" applyFont="0" applyFill="0" applyBorder="0" applyAlignment="0" applyProtection="0"/>
    <xf numFmtId="0" fontId="27" fillId="0" borderId="0" applyNumberFormat="0" applyFill="0" applyBorder="0" applyAlignment="0" applyProtection="0"/>
    <xf numFmtId="0" fontId="7"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6" fillId="20" borderId="0">
      <alignment horizontal="center"/>
    </xf>
    <xf numFmtId="0" fontId="5" fillId="19" borderId="10">
      <alignment wrapText="1"/>
    </xf>
    <xf numFmtId="0" fontId="36" fillId="19" borderId="11"/>
    <xf numFmtId="0" fontId="36" fillId="19" borderId="12"/>
    <xf numFmtId="0" fontId="5" fillId="19" borderId="13">
      <alignment horizontal="center" wrapText="1"/>
    </xf>
    <xf numFmtId="0" fontId="53"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4" fillId="0" borderId="0" applyNumberFormat="0" applyFill="0" applyBorder="0" applyAlignment="0" applyProtection="0"/>
    <xf numFmtId="0" fontId="13" fillId="0" borderId="0" applyNumberFormat="0" applyFill="0" applyBorder="0" applyAlignment="0" applyProtection="0">
      <alignment vertical="top"/>
      <protection locked="0"/>
    </xf>
    <xf numFmtId="0" fontId="37" fillId="0" borderId="4" applyNumberFormat="0" applyFill="0" applyAlignment="0" applyProtection="0"/>
    <xf numFmtId="0" fontId="11" fillId="0" borderId="0" applyFont="0" applyFill="0" applyBorder="0" applyAlignment="0" applyProtection="0"/>
    <xf numFmtId="43" fontId="11" fillId="0" borderId="0" applyFont="0" applyFill="0" applyBorder="0" applyAlignment="0" applyProtection="0"/>
    <xf numFmtId="40" fontId="1" fillId="0" borderId="0" applyFont="0" applyFill="0" applyBorder="0" applyAlignment="0" applyProtection="0"/>
    <xf numFmtId="0" fontId="38" fillId="24" borderId="0" applyNumberFormat="0" applyBorder="0" applyAlignment="0" applyProtection="0"/>
    <xf numFmtId="0" fontId="39" fillId="0" borderId="0"/>
    <xf numFmtId="0" fontId="11" fillId="0" borderId="0"/>
    <xf numFmtId="0" fontId="11" fillId="0" borderId="0"/>
    <xf numFmtId="0" fontId="1" fillId="0" borderId="0"/>
    <xf numFmtId="0" fontId="11" fillId="0" borderId="0"/>
    <xf numFmtId="0" fontId="11" fillId="0" borderId="0"/>
    <xf numFmtId="0" fontId="52" fillId="0" borderId="0"/>
    <xf numFmtId="0" fontId="1" fillId="0" borderId="0"/>
    <xf numFmtId="0" fontId="11" fillId="0" borderId="0"/>
    <xf numFmtId="0" fontId="52"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5" fillId="0" borderId="0"/>
    <xf numFmtId="0" fontId="1" fillId="0" borderId="0"/>
    <xf numFmtId="0" fontId="11" fillId="21" borderId="6" applyNumberFormat="0" applyFont="0" applyAlignment="0" applyProtection="0"/>
    <xf numFmtId="0" fontId="40" fillId="17" borderId="14"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0" fontId="5" fillId="19" borderId="3"/>
    <xf numFmtId="0" fontId="23"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37" fontId="44" fillId="0" borderId="0"/>
    <xf numFmtId="0" fontId="22" fillId="19" borderId="0">
      <alignment horizontal="center"/>
    </xf>
    <xf numFmtId="0" fontId="14" fillId="0" borderId="0" applyNumberFormat="0" applyFill="0" applyBorder="0" applyAlignment="0" applyProtection="0"/>
    <xf numFmtId="0" fontId="6" fillId="19" borderId="0"/>
    <xf numFmtId="0" fontId="45" fillId="0" borderId="0" applyNumberFormat="0" applyFill="0" applyBorder="0" applyAlignment="0" applyProtection="0"/>
  </cellStyleXfs>
  <cellXfs count="122">
    <xf numFmtId="0" fontId="0" fillId="0" borderId="0" xfId="0"/>
    <xf numFmtId="0" fontId="5" fillId="0" borderId="0" xfId="64" applyNumberFormat="1" applyFont="1" applyFill="1" applyBorder="1" applyAlignment="1" applyProtection="1">
      <alignment horizontal="left" wrapText="1"/>
      <protection locked="0"/>
    </xf>
    <xf numFmtId="0" fontId="2" fillId="0" borderId="0" xfId="64" applyFont="1" applyBorder="1" applyAlignment="1">
      <alignment horizontal="left" vertical="top"/>
    </xf>
    <xf numFmtId="0" fontId="1" fillId="0" borderId="0" xfId="64"/>
    <xf numFmtId="166" fontId="3" fillId="0" borderId="0" xfId="64" applyNumberFormat="1" applyFont="1" applyAlignment="1" applyProtection="1">
      <protection locked="0"/>
    </xf>
    <xf numFmtId="3" fontId="4" fillId="26" borderId="17" xfId="64" applyNumberFormat="1" applyFont="1" applyFill="1" applyBorder="1" applyAlignment="1">
      <alignment horizontal="right" vertical="top" wrapText="1"/>
    </xf>
    <xf numFmtId="0" fontId="5" fillId="0" borderId="0" xfId="73" applyNumberFormat="1" applyFont="1" applyAlignment="1">
      <alignment horizontal="right" vertical="center"/>
    </xf>
    <xf numFmtId="0" fontId="5" fillId="0" borderId="18" xfId="73" applyNumberFormat="1" applyFont="1" applyFill="1" applyBorder="1" applyAlignment="1">
      <alignment horizontal="right"/>
    </xf>
    <xf numFmtId="0" fontId="6" fillId="0" borderId="0" xfId="64" applyFont="1" applyAlignment="1"/>
    <xf numFmtId="0" fontId="5" fillId="0" borderId="0" xfId="64" applyFont="1" applyFill="1" applyAlignment="1">
      <alignment horizontal="right"/>
    </xf>
    <xf numFmtId="3" fontId="1" fillId="0" borderId="0" xfId="64" applyNumberFormat="1"/>
    <xf numFmtId="0" fontId="6" fillId="0" borderId="0" xfId="64" applyFont="1"/>
    <xf numFmtId="0" fontId="5" fillId="0" borderId="0" xfId="64" applyFont="1"/>
    <xf numFmtId="0" fontId="1" fillId="0" borderId="0" xfId="64" applyFont="1"/>
    <xf numFmtId="0" fontId="6" fillId="0" borderId="0" xfId="64" applyFont="1" applyAlignment="1">
      <alignment horizontal="center" vertical="top"/>
    </xf>
    <xf numFmtId="0" fontId="8" fillId="0" borderId="0" xfId="64" applyFont="1" applyAlignment="1">
      <alignment vertical="top"/>
    </xf>
    <xf numFmtId="166" fontId="6" fillId="0" borderId="0" xfId="64" applyNumberFormat="1" applyFont="1" applyAlignment="1" applyProtection="1">
      <protection locked="0"/>
    </xf>
    <xf numFmtId="0" fontId="5" fillId="0" borderId="0" xfId="64" applyFont="1" applyAlignment="1">
      <alignment horizontal="center"/>
    </xf>
    <xf numFmtId="166" fontId="5" fillId="0" borderId="0" xfId="64" applyNumberFormat="1" applyFont="1" applyAlignment="1" applyProtection="1">
      <alignment horizontal="left"/>
      <protection locked="0"/>
    </xf>
    <xf numFmtId="166" fontId="4" fillId="26" borderId="0" xfId="74" applyNumberFormat="1" applyFont="1" applyFill="1" applyBorder="1" applyAlignment="1" applyProtection="1">
      <alignment horizontal="left"/>
      <protection locked="0"/>
    </xf>
    <xf numFmtId="3" fontId="4" fillId="26" borderId="17" xfId="74" applyNumberFormat="1" applyFont="1" applyFill="1" applyBorder="1" applyAlignment="1">
      <alignment horizontal="right" vertical="top" wrapText="1"/>
    </xf>
    <xf numFmtId="3" fontId="4" fillId="26" borderId="0" xfId="74" applyNumberFormat="1" applyFont="1" applyFill="1" applyBorder="1" applyAlignment="1">
      <alignment horizontal="right" vertical="top" wrapText="1"/>
    </xf>
    <xf numFmtId="166" fontId="5" fillId="27" borderId="0" xfId="74" applyNumberFormat="1" applyFont="1" applyFill="1" applyBorder="1" applyAlignment="1" applyProtection="1">
      <alignment horizontal="left" vertical="center"/>
      <protection locked="0"/>
    </xf>
    <xf numFmtId="167" fontId="5" fillId="27" borderId="17" xfId="74" applyNumberFormat="1" applyFont="1" applyFill="1" applyBorder="1" applyAlignment="1" applyProtection="1">
      <alignment horizontal="right" vertical="center"/>
      <protection locked="0"/>
    </xf>
    <xf numFmtId="168" fontId="5" fillId="27" borderId="17" xfId="74" applyNumberFormat="1" applyFont="1" applyFill="1" applyBorder="1" applyAlignment="1" applyProtection="1">
      <alignment horizontal="right" vertical="center"/>
      <protection locked="0"/>
    </xf>
    <xf numFmtId="166" fontId="10" fillId="0" borderId="0" xfId="74" applyNumberFormat="1" applyFont="1" applyFill="1" applyBorder="1" applyAlignment="1" applyProtection="1">
      <alignment horizontal="left" vertical="center"/>
      <protection locked="0"/>
    </xf>
    <xf numFmtId="167" fontId="5" fillId="0" borderId="17" xfId="74" applyNumberFormat="1" applyFont="1" applyFill="1" applyBorder="1" applyAlignment="1" applyProtection="1">
      <alignment horizontal="right" vertical="center"/>
      <protection locked="0"/>
    </xf>
    <xf numFmtId="168" fontId="5" fillId="0" borderId="17" xfId="74" applyNumberFormat="1" applyFont="1" applyFill="1" applyBorder="1" applyAlignment="1" applyProtection="1">
      <alignment horizontal="right" vertical="center"/>
      <protection locked="0"/>
    </xf>
    <xf numFmtId="0" fontId="10" fillId="0" borderId="0" xfId="64" applyFont="1" applyFill="1"/>
    <xf numFmtId="0" fontId="5" fillId="0" borderId="0" xfId="64" applyFont="1" applyFill="1"/>
    <xf numFmtId="167" fontId="10" fillId="0" borderId="0" xfId="64" applyNumberFormat="1" applyFont="1" applyFill="1"/>
    <xf numFmtId="0" fontId="10" fillId="0" borderId="0" xfId="64" applyFont="1"/>
    <xf numFmtId="0" fontId="1" fillId="0" borderId="0" xfId="64" applyFill="1"/>
    <xf numFmtId="0" fontId="4" fillId="26" borderId="0" xfId="74" applyFont="1" applyFill="1" applyBorder="1" applyAlignment="1" applyProtection="1">
      <alignment horizontal="left"/>
      <protection locked="0"/>
    </xf>
    <xf numFmtId="168" fontId="55" fillId="28" borderId="17" xfId="74" applyNumberFormat="1" applyFont="1" applyFill="1" applyBorder="1" applyAlignment="1" applyProtection="1">
      <alignment horizontal="right" vertical="center"/>
      <protection locked="0"/>
    </xf>
    <xf numFmtId="168" fontId="10" fillId="0" borderId="0" xfId="64" applyNumberFormat="1" applyFont="1"/>
    <xf numFmtId="0" fontId="10" fillId="0" borderId="18" xfId="74" applyFont="1" applyBorder="1" applyAlignment="1" applyProtection="1">
      <alignment horizontal="left"/>
      <protection locked="0"/>
    </xf>
    <xf numFmtId="168" fontId="10" fillId="0" borderId="19" xfId="74" applyNumberFormat="1" applyFont="1" applyFill="1" applyBorder="1" applyProtection="1">
      <protection locked="0"/>
    </xf>
    <xf numFmtId="168" fontId="10" fillId="0" borderId="20" xfId="74" applyNumberFormat="1" applyFont="1" applyFill="1" applyBorder="1" applyProtection="1">
      <protection locked="0"/>
    </xf>
    <xf numFmtId="0" fontId="6" fillId="0" borderId="0" xfId="64" applyFont="1" applyBorder="1" applyAlignment="1" applyProtection="1">
      <protection locked="0"/>
    </xf>
    <xf numFmtId="0" fontId="1" fillId="0" borderId="0" xfId="64" applyAlignment="1"/>
    <xf numFmtId="0" fontId="5" fillId="0" borderId="0" xfId="64" applyFont="1" applyFill="1" applyAlignment="1">
      <alignment horizontal="center"/>
    </xf>
    <xf numFmtId="0" fontId="5" fillId="0" borderId="0" xfId="64" applyNumberFormat="1" applyFont="1" applyFill="1" applyBorder="1" applyAlignment="1" applyProtection="1">
      <alignment horizontal="left"/>
      <protection locked="0"/>
    </xf>
    <xf numFmtId="0" fontId="1" fillId="0" borderId="0" xfId="64" applyBorder="1" applyAlignment="1"/>
    <xf numFmtId="0" fontId="5" fillId="0" borderId="0" xfId="64" applyFont="1" applyBorder="1" applyAlignment="1">
      <alignment horizontal="left" wrapText="1"/>
    </xf>
    <xf numFmtId="0" fontId="5" fillId="0" borderId="0" xfId="64" applyFont="1" applyAlignment="1">
      <alignment horizontal="left"/>
    </xf>
    <xf numFmtId="0" fontId="6" fillId="0" borderId="0" xfId="64" applyFont="1" applyAlignment="1">
      <alignment horizontal="center"/>
    </xf>
    <xf numFmtId="167" fontId="5" fillId="0" borderId="0" xfId="64" applyNumberFormat="1" applyFont="1" applyFill="1" applyAlignment="1">
      <alignment horizontal="center"/>
    </xf>
    <xf numFmtId="0" fontId="3" fillId="0" borderId="0" xfId="64" applyFont="1" applyAlignment="1"/>
    <xf numFmtId="0" fontId="5" fillId="0" borderId="0" xfId="64" applyFont="1" applyAlignment="1"/>
    <xf numFmtId="0" fontId="56" fillId="28" borderId="21" xfId="73" applyFont="1" applyFill="1" applyBorder="1"/>
    <xf numFmtId="0" fontId="56" fillId="28" borderId="17" xfId="73" applyFont="1" applyFill="1" applyBorder="1" applyAlignment="1">
      <alignment wrapText="1"/>
    </xf>
    <xf numFmtId="0" fontId="56" fillId="28" borderId="22" xfId="73" applyFont="1" applyFill="1" applyBorder="1" applyAlignment="1">
      <alignment wrapText="1"/>
    </xf>
    <xf numFmtId="0" fontId="5" fillId="0" borderId="21" xfId="73" applyNumberFormat="1" applyFont="1" applyBorder="1" applyAlignment="1">
      <alignment horizontal="right"/>
    </xf>
    <xf numFmtId="169" fontId="5" fillId="0" borderId="17" xfId="73" applyNumberFormat="1" applyFont="1" applyBorder="1"/>
    <xf numFmtId="169" fontId="5" fillId="0" borderId="22" xfId="73" applyNumberFormat="1" applyFont="1" applyBorder="1"/>
    <xf numFmtId="169" fontId="5" fillId="0" borderId="0" xfId="73" applyNumberFormat="1" applyFont="1"/>
    <xf numFmtId="0" fontId="5" fillId="0" borderId="23" xfId="73" applyNumberFormat="1" applyFont="1" applyFill="1" applyBorder="1" applyAlignment="1">
      <alignment horizontal="right"/>
    </xf>
    <xf numFmtId="169" fontId="5" fillId="0" borderId="19" xfId="73" applyNumberFormat="1" applyFont="1" applyFill="1" applyBorder="1"/>
    <xf numFmtId="169" fontId="5" fillId="0" borderId="20" xfId="73" applyNumberFormat="1" applyFont="1" applyFill="1" applyBorder="1"/>
    <xf numFmtId="3" fontId="6" fillId="0" borderId="0" xfId="79" applyNumberFormat="1" applyFont="1" applyFill="1" applyBorder="1" applyAlignment="1" applyProtection="1">
      <alignment horizontal="center"/>
      <protection locked="0"/>
    </xf>
    <xf numFmtId="169" fontId="1" fillId="0" borderId="0" xfId="64" applyNumberFormat="1"/>
    <xf numFmtId="168" fontId="1" fillId="0" borderId="0" xfId="64" applyNumberFormat="1"/>
    <xf numFmtId="0" fontId="6" fillId="0" borderId="0" xfId="64" applyFont="1" applyAlignment="1">
      <alignment horizontal="left"/>
    </xf>
    <xf numFmtId="168" fontId="1" fillId="0" borderId="0" xfId="64" applyNumberFormat="1" applyFont="1"/>
    <xf numFmtId="170" fontId="5" fillId="0" borderId="0" xfId="84" applyNumberFormat="1" applyFont="1" applyAlignment="1"/>
    <xf numFmtId="170" fontId="5" fillId="0" borderId="0" xfId="84" applyNumberFormat="1" applyFont="1"/>
    <xf numFmtId="40" fontId="5" fillId="0" borderId="0" xfId="59" applyFont="1"/>
    <xf numFmtId="3" fontId="5" fillId="0" borderId="0" xfId="64" applyNumberFormat="1" applyFont="1"/>
    <xf numFmtId="170" fontId="52" fillId="0" borderId="0" xfId="84" applyNumberFormat="1" applyFont="1"/>
    <xf numFmtId="172" fontId="5" fillId="0" borderId="17" xfId="74" applyNumberFormat="1" applyFont="1" applyFill="1" applyBorder="1" applyAlignment="1" applyProtection="1">
      <alignment horizontal="right" vertical="center" indent="2"/>
      <protection locked="0"/>
    </xf>
    <xf numFmtId="169" fontId="5" fillId="0" borderId="0" xfId="64" applyNumberFormat="1" applyFont="1"/>
    <xf numFmtId="0" fontId="46" fillId="0" borderId="0" xfId="0" applyFont="1" applyBorder="1" applyAlignment="1">
      <alignment horizontal="left" vertical="top"/>
    </xf>
    <xf numFmtId="0" fontId="6" fillId="0" borderId="0" xfId="0" applyFont="1" applyAlignment="1">
      <alignment horizontal="center" vertical="top"/>
    </xf>
    <xf numFmtId="0" fontId="8" fillId="0" borderId="0" xfId="0" applyFont="1" applyAlignment="1">
      <alignment vertical="top"/>
    </xf>
    <xf numFmtId="166" fontId="6" fillId="0" borderId="0" xfId="0" applyNumberFormat="1" applyFont="1" applyAlignment="1" applyProtection="1">
      <protection locked="0"/>
    </xf>
    <xf numFmtId="0" fontId="5" fillId="0" borderId="0" xfId="0" applyFont="1" applyAlignment="1">
      <alignment horizontal="center"/>
    </xf>
    <xf numFmtId="0" fontId="5" fillId="0" borderId="0" xfId="0" applyFont="1"/>
    <xf numFmtId="166" fontId="5" fillId="0" borderId="0" xfId="0" applyNumberFormat="1" applyFont="1" applyAlignment="1" applyProtection="1">
      <alignment horizontal="left"/>
      <protection locked="0"/>
    </xf>
    <xf numFmtId="0" fontId="10" fillId="0" borderId="0" xfId="0" applyFont="1" applyFill="1"/>
    <xf numFmtId="167" fontId="5" fillId="0" borderId="0" xfId="0" applyNumberFormat="1" applyFont="1"/>
    <xf numFmtId="0" fontId="5" fillId="0" borderId="0" xfId="0" applyFont="1" applyFill="1"/>
    <xf numFmtId="0" fontId="10" fillId="0" borderId="0" xfId="0" applyFont="1"/>
    <xf numFmtId="0" fontId="0" fillId="0" borderId="0" xfId="0" applyFill="1"/>
    <xf numFmtId="0" fontId="6" fillId="0" borderId="0" xfId="0" applyFont="1" applyBorder="1" applyAlignment="1" applyProtection="1">
      <protection locked="0"/>
    </xf>
    <xf numFmtId="0" fontId="0" fillId="0" borderId="0" xfId="0" applyAlignment="1"/>
    <xf numFmtId="0" fontId="5" fillId="0" borderId="0" xfId="0" applyFont="1" applyFill="1" applyAlignment="1">
      <alignment horizontal="center"/>
    </xf>
    <xf numFmtId="0" fontId="5" fillId="0" borderId="0" xfId="0" applyFont="1" applyFill="1" applyAlignment="1">
      <alignment horizontal="right"/>
    </xf>
    <xf numFmtId="0" fontId="5" fillId="0" borderId="0" xfId="0" applyNumberFormat="1" applyFont="1" applyFill="1" applyBorder="1" applyAlignment="1" applyProtection="1">
      <alignment horizontal="left"/>
      <protection locked="0"/>
    </xf>
    <xf numFmtId="0" fontId="0" fillId="0" borderId="0" xfId="0" applyBorder="1" applyAlignment="1"/>
    <xf numFmtId="0" fontId="47" fillId="0" borderId="0" xfId="0" applyFont="1"/>
    <xf numFmtId="0" fontId="5" fillId="0" borderId="0" xfId="0" applyFont="1" applyBorder="1" applyAlignment="1" applyProtection="1">
      <alignment vertical="center"/>
      <protection locked="0"/>
    </xf>
    <xf numFmtId="0" fontId="5" fillId="0" borderId="0" xfId="0" applyFont="1" applyBorder="1" applyAlignment="1">
      <alignment horizontal="left" wrapText="1"/>
    </xf>
    <xf numFmtId="0" fontId="5" fillId="0" borderId="0" xfId="0" applyFont="1" applyAlignment="1">
      <alignment horizontal="left"/>
    </xf>
    <xf numFmtId="170" fontId="5" fillId="0" borderId="0" xfId="84" applyNumberFormat="1" applyFont="1" applyAlignment="1">
      <alignment horizontal="left"/>
    </xf>
    <xf numFmtId="169" fontId="5" fillId="29" borderId="18" xfId="73" applyNumberFormat="1" applyFont="1" applyFill="1" applyBorder="1"/>
    <xf numFmtId="178" fontId="5" fillId="0" borderId="0" xfId="0" applyNumberFormat="1" applyFont="1"/>
    <xf numFmtId="178" fontId="5" fillId="0" borderId="0" xfId="64" applyNumberFormat="1" applyFont="1"/>
    <xf numFmtId="1" fontId="5" fillId="0" borderId="0" xfId="64" applyNumberFormat="1" applyFont="1"/>
    <xf numFmtId="0" fontId="5" fillId="0" borderId="0" xfId="68" applyNumberFormat="1" applyFont="1" applyFill="1" applyBorder="1" applyAlignment="1" applyProtection="1">
      <alignment horizontal="left"/>
      <protection locked="0"/>
    </xf>
    <xf numFmtId="49" fontId="57" fillId="0" borderId="0" xfId="62" applyNumberFormat="1" applyFont="1" applyFill="1" applyAlignment="1">
      <alignment vertical="center"/>
    </xf>
    <xf numFmtId="49" fontId="50" fillId="0" borderId="0" xfId="62" applyNumberFormat="1" applyFont="1" applyFill="1"/>
    <xf numFmtId="49" fontId="11" fillId="0" borderId="0" xfId="62" applyNumberFormat="1" applyFill="1"/>
    <xf numFmtId="49" fontId="11" fillId="0" borderId="0" xfId="62" applyNumberFormat="1" applyFont="1" applyFill="1" applyAlignment="1">
      <alignment horizontal="center" wrapText="1"/>
    </xf>
    <xf numFmtId="49" fontId="11" fillId="0" borderId="0" xfId="62" applyNumberFormat="1" applyFill="1" applyAlignment="1">
      <alignment wrapText="1"/>
    </xf>
    <xf numFmtId="49" fontId="11" fillId="0" borderId="0" xfId="65" applyNumberFormat="1" applyFont="1" applyFill="1" applyAlignment="1">
      <alignment horizontal="center" wrapText="1"/>
    </xf>
    <xf numFmtId="49" fontId="53" fillId="0" borderId="0" xfId="51" applyNumberFormat="1" applyFill="1"/>
    <xf numFmtId="49" fontId="58" fillId="0" borderId="0" xfId="62" applyNumberFormat="1" applyFont="1" applyFill="1" applyAlignment="1">
      <alignment vertical="center" wrapText="1"/>
    </xf>
    <xf numFmtId="49" fontId="11" fillId="0" borderId="0" xfId="62" applyNumberFormat="1" applyFont="1" applyFill="1"/>
    <xf numFmtId="49" fontId="3" fillId="0" borderId="0" xfId="62" applyNumberFormat="1" applyFont="1" applyFill="1" applyAlignment="1">
      <alignment wrapText="1"/>
    </xf>
    <xf numFmtId="49" fontId="59" fillId="0" borderId="0" xfId="62" applyNumberFormat="1" applyFont="1" applyFill="1" applyAlignment="1">
      <alignment horizontal="justify" vertical="center" wrapText="1"/>
    </xf>
    <xf numFmtId="49" fontId="57" fillId="0" borderId="0" xfId="62" applyNumberFormat="1" applyFont="1" applyFill="1" applyAlignment="1">
      <alignment horizontal="justify" vertical="center" wrapText="1"/>
    </xf>
    <xf numFmtId="49" fontId="60" fillId="0" borderId="0" xfId="62" applyNumberFormat="1" applyFont="1" applyFill="1" applyAlignment="1">
      <alignment vertical="center" wrapText="1"/>
    </xf>
    <xf numFmtId="49" fontId="57" fillId="0" borderId="0" xfId="62" applyNumberFormat="1" applyFont="1" applyFill="1" applyAlignment="1">
      <alignment vertical="center" wrapText="1"/>
    </xf>
    <xf numFmtId="49" fontId="61" fillId="0" borderId="0" xfId="62" applyNumberFormat="1" applyFont="1" applyFill="1" applyAlignment="1">
      <alignment vertical="center" wrapText="1"/>
    </xf>
    <xf numFmtId="49" fontId="5" fillId="0" borderId="0" xfId="62" applyNumberFormat="1" applyFont="1" applyFill="1" applyAlignment="1">
      <alignment wrapText="1"/>
    </xf>
    <xf numFmtId="49" fontId="5" fillId="0" borderId="0" xfId="62" applyNumberFormat="1" applyFont="1" applyFill="1"/>
    <xf numFmtId="0" fontId="5" fillId="0" borderId="0" xfId="0" applyFont="1" applyBorder="1" applyAlignment="1" applyProtection="1">
      <alignment horizontal="left" vertical="center" wrapText="1"/>
      <protection locked="0"/>
    </xf>
    <xf numFmtId="0" fontId="0" fillId="0" borderId="0" xfId="0" applyAlignment="1">
      <alignment vertical="center" wrapText="1"/>
    </xf>
    <xf numFmtId="0" fontId="5" fillId="0" borderId="0" xfId="64" applyNumberFormat="1" applyFont="1" applyFill="1" applyBorder="1" applyAlignment="1" applyProtection="1">
      <alignment horizontal="left" wrapText="1"/>
      <protection locked="0"/>
    </xf>
    <xf numFmtId="0" fontId="5" fillId="0" borderId="0" xfId="64" applyNumberFormat="1" applyFont="1" applyFill="1" applyBorder="1" applyAlignment="1" applyProtection="1">
      <alignment horizontal="left"/>
      <protection locked="0"/>
    </xf>
    <xf numFmtId="0" fontId="5" fillId="0" borderId="0" xfId="64" applyFont="1" applyAlignment="1">
      <alignment horizontal="left" wrapText="1"/>
    </xf>
  </cellXfs>
  <cellStyles count="9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51" builtinId="8"/>
    <cellStyle name="Lien hypertexte 2" xfId="52"/>
    <cellStyle name="Lien hypertexte 2 2" xfId="53"/>
    <cellStyle name="Lien hypertexte 3" xfId="54"/>
    <cellStyle name="Lien hypertexte 4" xfId="55"/>
    <cellStyle name="Linked Cell" xfId="56"/>
    <cellStyle name="Migliaia (0)_conti99" xfId="57"/>
    <cellStyle name="Milliers 2" xfId="58"/>
    <cellStyle name="Milliers 3" xfId="59"/>
    <cellStyle name="Neutral" xfId="60"/>
    <cellStyle name="Normaali_Y8_Fin02" xfId="61"/>
    <cellStyle name="Normal" xfId="0" builtinId="0"/>
    <cellStyle name="Normal 11" xfId="62"/>
    <cellStyle name="Normal 12" xfId="63"/>
    <cellStyle name="Normal 2" xfId="64"/>
    <cellStyle name="Normal 2 2" xfId="65"/>
    <cellStyle name="Normal 2 2 2" xfId="66"/>
    <cellStyle name="Normal 2 3" xfId="67"/>
    <cellStyle name="Normal 2 4" xfId="68"/>
    <cellStyle name="Normal 2_TC_A1" xfId="69"/>
    <cellStyle name="Normal 3" xfId="70"/>
    <cellStyle name="Normal 3 2" xfId="71"/>
    <cellStyle name="Normal 4" xfId="72"/>
    <cellStyle name="Normal 4 2" xfId="73"/>
    <cellStyle name="Normal 5" xfId="74"/>
    <cellStyle name="Normal 6" xfId="75"/>
    <cellStyle name="Normal 6 2" xfId="76"/>
    <cellStyle name="Normal 7" xfId="77"/>
    <cellStyle name="Normal 8" xfId="78"/>
    <cellStyle name="Normal_TS_synth_sup_02_03" xfId="79"/>
    <cellStyle name="Note" xfId="80"/>
    <cellStyle name="Output" xfId="81"/>
    <cellStyle name="Percent 2" xfId="82"/>
    <cellStyle name="Percent_1 SubOverv.USd" xfId="83"/>
    <cellStyle name="Pourcentage 2" xfId="84"/>
    <cellStyle name="Pourcentage 3" xfId="85"/>
    <cellStyle name="Prozent_SubCatperStud" xfId="86"/>
    <cellStyle name="row" xfId="87"/>
    <cellStyle name="RowCodes" xfId="88"/>
    <cellStyle name="Row-Col Headings" xfId="89"/>
    <cellStyle name="RowTitles_CENTRAL_GOVT" xfId="90"/>
    <cellStyle name="RowTitles-Col2" xfId="91"/>
    <cellStyle name="RowTitles-Detail" xfId="92"/>
    <cellStyle name="Standard_Info" xfId="93"/>
    <cellStyle name="temp" xfId="94"/>
    <cellStyle name="Title" xfId="95"/>
    <cellStyle name="title1" xfId="96"/>
    <cellStyle name="Warning Text" xfId="9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36047811922403E-2"/>
          <c:y val="4.1237237950742911E-2"/>
          <c:w val="0.90555104435865696"/>
          <c:h val="0.75670331639613186"/>
        </c:manualLayout>
      </c:layout>
      <c:lineChart>
        <c:grouping val="standard"/>
        <c:varyColors val="0"/>
        <c:ser>
          <c:idx val="0"/>
          <c:order val="0"/>
          <c:tx>
            <c:strRef>
              <c:f>'6.1 Graphique 1'!$D$5</c:f>
              <c:strCache>
                <c:ptCount val="1"/>
                <c:pt idx="0">
                  <c:v>Privé</c:v>
                </c:pt>
              </c:strCache>
            </c:strRef>
          </c:tx>
          <c:spPr>
            <a:ln>
              <a:solidFill>
                <a:srgbClr val="650CE8"/>
              </a:solidFill>
            </a:ln>
          </c:spPr>
          <c:marker>
            <c:symbol val="none"/>
          </c:marker>
          <c:dLbls>
            <c:dLbl>
              <c:idx val="20"/>
              <c:layout>
                <c:manualLayout>
                  <c:x val="3.4734014631149723E-2"/>
                  <c:y val="-4.6856205911324021E-2"/>
                </c:manualLayout>
              </c:layout>
              <c:tx>
                <c:rich>
                  <a:bodyPr/>
                  <a:lstStyle/>
                  <a:p>
                    <a:pPr>
                      <a:defRPr sz="800" b="0" i="0" u="none" strike="noStrike" baseline="0">
                        <a:solidFill>
                          <a:srgbClr val="000000"/>
                        </a:solidFill>
                        <a:latin typeface="Arial"/>
                        <a:ea typeface="Arial"/>
                        <a:cs typeface="Arial"/>
                      </a:defRPr>
                    </a:pPr>
                    <a:r>
                      <a:t>592,6</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 Graphique 1'!$A$6:$A$28</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'6.1 Graphique 1'!$D$6:$D$28</c:f>
              <c:numCache>
                <c:formatCode>#,##0.0</c:formatCode>
                <c:ptCount val="23"/>
                <c:pt idx="0">
                  <c:v>252.577</c:v>
                </c:pt>
                <c:pt idx="1">
                  <c:v>263.548</c:v>
                </c:pt>
                <c:pt idx="2">
                  <c:v>277.38400000000001</c:v>
                </c:pt>
                <c:pt idx="3">
                  <c:v>291.30200000000002</c:v>
                </c:pt>
                <c:pt idx="4">
                  <c:v>304.55099999999999</c:v>
                </c:pt>
                <c:pt idx="5">
                  <c:v>314.8</c:v>
                </c:pt>
                <c:pt idx="6">
                  <c:v>321.36599999999999</c:v>
                </c:pt>
                <c:pt idx="7">
                  <c:v>333.68900000000002</c:v>
                </c:pt>
                <c:pt idx="8">
                  <c:v>336.41199999999998</c:v>
                </c:pt>
                <c:pt idx="9">
                  <c:v>354.82</c:v>
                </c:pt>
                <c:pt idx="10">
                  <c:v>371.084</c:v>
                </c:pt>
                <c:pt idx="11">
                  <c:v>400.77199999999999</c:v>
                </c:pt>
                <c:pt idx="12">
                  <c:v>410.96199999999999</c:v>
                </c:pt>
                <c:pt idx="13">
                  <c:v>422.108</c:v>
                </c:pt>
                <c:pt idx="14">
                  <c:v>437.2</c:v>
                </c:pt>
                <c:pt idx="15">
                  <c:v>437.6</c:v>
                </c:pt>
                <c:pt idx="16">
                  <c:v>437.61700000000002</c:v>
                </c:pt>
                <c:pt idx="17">
                  <c:v>450.65199999999999</c:v>
                </c:pt>
                <c:pt idx="18">
                  <c:v>474.12</c:v>
                </c:pt>
                <c:pt idx="19">
                  <c:v>520.66600000000005</c:v>
                </c:pt>
                <c:pt idx="20">
                  <c:v>540.43899999999996</c:v>
                </c:pt>
                <c:pt idx="21">
                  <c:v>563.952</c:v>
                </c:pt>
                <c:pt idx="22">
                  <c:v>592.58299999999997</c:v>
                </c:pt>
              </c:numCache>
            </c:numRef>
          </c:val>
          <c:smooth val="0"/>
        </c:ser>
        <c:ser>
          <c:idx val="1"/>
          <c:order val="1"/>
          <c:tx>
            <c:strRef>
              <c:f>'6.1 Graphique 1'!$E$5</c:f>
              <c:strCache>
                <c:ptCount val="1"/>
                <c:pt idx="0">
                  <c:v>Public</c:v>
                </c:pt>
              </c:strCache>
            </c:strRef>
          </c:tx>
          <c:spPr>
            <a:ln>
              <a:solidFill>
                <a:srgbClr val="00C8FF"/>
              </a:solidFill>
            </a:ln>
          </c:spPr>
          <c:marker>
            <c:symbol val="none"/>
          </c:marker>
          <c:dLbls>
            <c:dLbl>
              <c:idx val="20"/>
              <c:layout>
                <c:manualLayout>
                  <c:x val="2.2907801418439819E-2"/>
                  <c:y val="-4.3748202803320944E-2"/>
                </c:manualLayout>
              </c:layout>
              <c:tx>
                <c:rich>
                  <a:bodyPr/>
                  <a:lstStyle/>
                  <a:p>
                    <a:pPr>
                      <a:defRPr sz="800" b="0" i="0" u="none" strike="noStrike" baseline="0">
                        <a:solidFill>
                          <a:srgbClr val="000000"/>
                        </a:solidFill>
                        <a:latin typeface="Arial"/>
                        <a:ea typeface="Arial"/>
                        <a:cs typeface="Arial"/>
                      </a:defRPr>
                    </a:pPr>
                    <a:r>
                      <a:t>2 192,4</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 Graphique 1'!$A$6:$A$28</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'6.1 Graphique 1'!$E$6:$E$28</c:f>
              <c:numCache>
                <c:formatCode>#,##0.0</c:formatCode>
                <c:ptCount val="23"/>
                <c:pt idx="0">
                  <c:v>1874.184</c:v>
                </c:pt>
                <c:pt idx="1">
                  <c:v>1872.9949999999999</c:v>
                </c:pt>
                <c:pt idx="2">
                  <c:v>1882.8689999999999</c:v>
                </c:pt>
                <c:pt idx="3">
                  <c:v>1872.6</c:v>
                </c:pt>
                <c:pt idx="4">
                  <c:v>1903.87</c:v>
                </c:pt>
                <c:pt idx="5">
                  <c:v>1941.35</c:v>
                </c:pt>
                <c:pt idx="6">
                  <c:v>1948.431</c:v>
                </c:pt>
                <c:pt idx="7">
                  <c:v>1949.578</c:v>
                </c:pt>
                <c:pt idx="8">
                  <c:v>1917.433</c:v>
                </c:pt>
                <c:pt idx="9">
                  <c:v>1876.675</c:v>
                </c:pt>
                <c:pt idx="10">
                  <c:v>1863.078</c:v>
                </c:pt>
                <c:pt idx="11">
                  <c:v>1913.3440000000001</c:v>
                </c:pt>
                <c:pt idx="12">
                  <c:v>1888.277</c:v>
                </c:pt>
                <c:pt idx="13">
                  <c:v>1907.807</c:v>
                </c:pt>
                <c:pt idx="14">
                  <c:v>1938.809</c:v>
                </c:pt>
                <c:pt idx="15">
                  <c:v>1974.365</c:v>
                </c:pt>
                <c:pt idx="16">
                  <c:v>2011.566</c:v>
                </c:pt>
                <c:pt idx="17">
                  <c:v>2059.1489999999999</c:v>
                </c:pt>
                <c:pt idx="18">
                  <c:v>2080.366</c:v>
                </c:pt>
                <c:pt idx="19">
                  <c:v>2101.7420000000002</c:v>
                </c:pt>
                <c:pt idx="20">
                  <c:v>2141.5389999999998</c:v>
                </c:pt>
                <c:pt idx="21">
                  <c:v>2163.8240000000001</c:v>
                </c:pt>
                <c:pt idx="22">
                  <c:v>2192.404</c:v>
                </c:pt>
              </c:numCache>
            </c:numRef>
          </c:val>
          <c:smooth val="0"/>
        </c:ser>
        <c:ser>
          <c:idx val="2"/>
          <c:order val="2"/>
          <c:tx>
            <c:strRef>
              <c:f>'6.1 Graphique 1'!$F$5</c:f>
              <c:strCache>
                <c:ptCount val="1"/>
                <c:pt idx="0">
                  <c:v>Ensemble</c:v>
                </c:pt>
              </c:strCache>
            </c:strRef>
          </c:tx>
          <c:spPr>
            <a:ln>
              <a:solidFill>
                <a:srgbClr val="0000FF"/>
              </a:solidFill>
            </a:ln>
          </c:spPr>
          <c:marker>
            <c:symbol val="none"/>
          </c:marker>
          <c:dLbls>
            <c:dLbl>
              <c:idx val="20"/>
              <c:layout>
                <c:manualLayout>
                  <c:x val="2.5744680851063829E-2"/>
                  <c:y val="-6.2396221451339572E-2"/>
                </c:manualLayout>
              </c:layout>
              <c:tx>
                <c:rich>
                  <a:bodyPr/>
                  <a:lstStyle/>
                  <a:p>
                    <a:pPr>
                      <a:defRPr sz="800" b="0" i="0" u="none" strike="noStrike" baseline="0">
                        <a:solidFill>
                          <a:srgbClr val="000000"/>
                        </a:solidFill>
                        <a:latin typeface="Arial"/>
                        <a:ea typeface="Arial"/>
                        <a:cs typeface="Arial"/>
                      </a:defRPr>
                    </a:pPr>
                    <a:r>
                      <a:t>2 785,0</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 Graphique 1'!$A$6:$A$28</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'6.1 Graphique 1'!$F$6:$F$28</c:f>
              <c:numCache>
                <c:formatCode>#,##0.0</c:formatCode>
                <c:ptCount val="23"/>
                <c:pt idx="0">
                  <c:v>2126.761</c:v>
                </c:pt>
                <c:pt idx="1">
                  <c:v>2136.5430000000001</c:v>
                </c:pt>
                <c:pt idx="2">
                  <c:v>2160.2530000000002</c:v>
                </c:pt>
                <c:pt idx="3">
                  <c:v>2163.902</c:v>
                </c:pt>
                <c:pt idx="4">
                  <c:v>2208.4209999999998</c:v>
                </c:pt>
                <c:pt idx="5">
                  <c:v>2256.15</c:v>
                </c:pt>
                <c:pt idx="6">
                  <c:v>2269.797</c:v>
                </c:pt>
                <c:pt idx="7">
                  <c:v>2283.2669999999998</c:v>
                </c:pt>
                <c:pt idx="8">
                  <c:v>2253.8449999999998</c:v>
                </c:pt>
                <c:pt idx="9">
                  <c:v>2231.4949999999999</c:v>
                </c:pt>
                <c:pt idx="10">
                  <c:v>2234.1619999999998</c:v>
                </c:pt>
                <c:pt idx="11">
                  <c:v>2314.116</c:v>
                </c:pt>
                <c:pt idx="12">
                  <c:v>2299.239</c:v>
                </c:pt>
                <c:pt idx="13">
                  <c:v>2329.915</c:v>
                </c:pt>
                <c:pt idx="14">
                  <c:v>2376.009</c:v>
                </c:pt>
                <c:pt idx="15">
                  <c:v>2411.9650000000001</c:v>
                </c:pt>
                <c:pt idx="16">
                  <c:v>2449.183</c:v>
                </c:pt>
                <c:pt idx="17">
                  <c:v>2509.8009999999999</c:v>
                </c:pt>
                <c:pt idx="18">
                  <c:v>2554.4859999999999</c:v>
                </c:pt>
                <c:pt idx="19">
                  <c:v>2622.4079999999999</c:v>
                </c:pt>
                <c:pt idx="20">
                  <c:v>2681.9779999999996</c:v>
                </c:pt>
                <c:pt idx="21">
                  <c:v>2727.7759999999998</c:v>
                </c:pt>
                <c:pt idx="22">
                  <c:v>2784.9870000000001</c:v>
                </c:pt>
              </c:numCache>
            </c:numRef>
          </c:val>
          <c:smooth val="0"/>
        </c:ser>
        <c:dLbls>
          <c:showLegendKey val="0"/>
          <c:showVal val="0"/>
          <c:showCatName val="0"/>
          <c:showSerName val="0"/>
          <c:showPercent val="0"/>
          <c:showBubbleSize val="0"/>
        </c:dLbls>
        <c:marker val="1"/>
        <c:smooth val="0"/>
        <c:axId val="115524352"/>
        <c:axId val="115525888"/>
      </c:lineChart>
      <c:catAx>
        <c:axId val="11552435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525888"/>
        <c:crosses val="autoZero"/>
        <c:auto val="1"/>
        <c:lblAlgn val="ctr"/>
        <c:lblOffset val="100"/>
        <c:noMultiLvlLbl val="0"/>
      </c:catAx>
      <c:valAx>
        <c:axId val="115525888"/>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52435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36528020240024E-2"/>
          <c:y val="6.2397631330566534E-2"/>
          <c:w val="0.80461009349958579"/>
          <c:h val="0.77011571829383474"/>
        </c:manualLayout>
      </c:layout>
      <c:lineChart>
        <c:grouping val="standard"/>
        <c:varyColors val="0"/>
        <c:ser>
          <c:idx val="0"/>
          <c:order val="0"/>
          <c:tx>
            <c:strRef>
              <c:f>'6.1 Graphique 3'!$B$5</c:f>
              <c:strCache>
                <c:ptCount val="1"/>
                <c:pt idx="0">
                  <c:v>Public MESRI (1)</c:v>
                </c:pt>
              </c:strCache>
            </c:strRef>
          </c:tx>
          <c:spPr>
            <a:ln w="19050">
              <a:solidFill>
                <a:schemeClr val="accent1">
                  <a:lumMod val="50000"/>
                </a:schemeClr>
              </a:solidFill>
              <a:prstDash val="solid"/>
            </a:ln>
          </c:spPr>
          <c:marker>
            <c:symbol val="none"/>
          </c:marker>
          <c:cat>
            <c:strRef>
              <c:f>'6.1 Graphique 3'!$A$6:$A$16</c:f>
              <c:strCache>
                <c:ptCount val="11"/>
                <c:pt idx="0">
                  <c:v>2010-11</c:v>
                </c:pt>
                <c:pt idx="1">
                  <c:v>2011-12</c:v>
                </c:pt>
                <c:pt idx="2">
                  <c:v>2012-13</c:v>
                </c:pt>
                <c:pt idx="3">
                  <c:v>2013-14</c:v>
                </c:pt>
                <c:pt idx="4">
                  <c:v>2014-15</c:v>
                </c:pt>
                <c:pt idx="5">
                  <c:v>2015-16</c:v>
                </c:pt>
                <c:pt idx="6">
                  <c:v>2016-17</c:v>
                </c:pt>
                <c:pt idx="7">
                  <c:v>2017-18</c:v>
                </c:pt>
                <c:pt idx="8">
                  <c:v>2018-19</c:v>
                </c:pt>
                <c:pt idx="9">
                  <c:v>2019-20</c:v>
                </c:pt>
                <c:pt idx="10">
                  <c:v>2020-21</c:v>
                </c:pt>
              </c:strCache>
            </c:strRef>
          </c:cat>
          <c:val>
            <c:numRef>
              <c:f>'6.1 Graphique 3'!$B$6:$B$16</c:f>
              <c:numCache>
                <c:formatCode>#,##0.0</c:formatCode>
                <c:ptCount val="11"/>
                <c:pt idx="0">
                  <c:v>100</c:v>
                </c:pt>
                <c:pt idx="1">
                  <c:v>100.94170016735968</c:v>
                </c:pt>
                <c:pt idx="2">
                  <c:v>102.25343202378693</c:v>
                </c:pt>
                <c:pt idx="3">
                  <c:v>104.4788557428527</c:v>
                </c:pt>
                <c:pt idx="4">
                  <c:v>106.29933803780834</c:v>
                </c:pt>
                <c:pt idx="5">
                  <c:v>109.0658914059939</c:v>
                </c:pt>
                <c:pt idx="6">
                  <c:v>110.47642873985633</c:v>
                </c:pt>
                <c:pt idx="7">
                  <c:v>111.34399604317994</c:v>
                </c:pt>
                <c:pt idx="8">
                  <c:v>113.36318201947354</c:v>
                </c:pt>
                <c:pt idx="9">
                  <c:v>114.58617298435101</c:v>
                </c:pt>
                <c:pt idx="10">
                  <c:v>116.09603340292276</c:v>
                </c:pt>
              </c:numCache>
            </c:numRef>
          </c:val>
          <c:smooth val="0"/>
        </c:ser>
        <c:ser>
          <c:idx val="1"/>
          <c:order val="1"/>
          <c:tx>
            <c:strRef>
              <c:f>'6.1 Graphique 3'!$C$5</c:f>
              <c:strCache>
                <c:ptCount val="1"/>
                <c:pt idx="0">
                  <c:v>Public hors MESRI (1)</c:v>
                </c:pt>
              </c:strCache>
            </c:strRef>
          </c:tx>
          <c:spPr>
            <a:ln w="19050">
              <a:solidFill>
                <a:schemeClr val="bg1">
                  <a:lumMod val="50000"/>
                </a:schemeClr>
              </a:solidFill>
              <a:prstDash val="solid"/>
            </a:ln>
          </c:spPr>
          <c:marker>
            <c:symbol val="none"/>
          </c:marker>
          <c:cat>
            <c:strRef>
              <c:f>'6.1 Graphique 3'!$A$6:$A$16</c:f>
              <c:strCache>
                <c:ptCount val="11"/>
                <c:pt idx="0">
                  <c:v>2010-11</c:v>
                </c:pt>
                <c:pt idx="1">
                  <c:v>2011-12</c:v>
                </c:pt>
                <c:pt idx="2">
                  <c:v>2012-13</c:v>
                </c:pt>
                <c:pt idx="3">
                  <c:v>2013-14</c:v>
                </c:pt>
                <c:pt idx="4">
                  <c:v>2014-15</c:v>
                </c:pt>
                <c:pt idx="5">
                  <c:v>2015-16</c:v>
                </c:pt>
                <c:pt idx="6">
                  <c:v>2016-17</c:v>
                </c:pt>
                <c:pt idx="7">
                  <c:v>2017-18</c:v>
                </c:pt>
                <c:pt idx="8">
                  <c:v>2018-19</c:v>
                </c:pt>
                <c:pt idx="9">
                  <c:v>2019-20</c:v>
                </c:pt>
                <c:pt idx="10">
                  <c:v>2020-21</c:v>
                </c:pt>
              </c:strCache>
            </c:strRef>
          </c:cat>
          <c:val>
            <c:numRef>
              <c:f>'6.1 Graphique 3'!$C$6:$C$16</c:f>
              <c:numCache>
                <c:formatCode>#,##0.0</c:formatCode>
                <c:ptCount val="11"/>
                <c:pt idx="0">
                  <c:v>100</c:v>
                </c:pt>
                <c:pt idx="1">
                  <c:v>102.11093794939367</c:v>
                </c:pt>
                <c:pt idx="2">
                  <c:v>107.5916177837827</c:v>
                </c:pt>
                <c:pt idx="3">
                  <c:v>105.01514979231742</c:v>
                </c:pt>
                <c:pt idx="4">
                  <c:v>109.20224471094998</c:v>
                </c:pt>
                <c:pt idx="5">
                  <c:v>108.85376604439926</c:v>
                </c:pt>
                <c:pt idx="6">
                  <c:v>106.64049174955019</c:v>
                </c:pt>
                <c:pt idx="7">
                  <c:v>110.84832148327503</c:v>
                </c:pt>
                <c:pt idx="8">
                  <c:v>111.46702161102824</c:v>
                </c:pt>
                <c:pt idx="9">
                  <c:v>114.66620292026461</c:v>
                </c:pt>
                <c:pt idx="10">
                  <c:v>116.22265178219079</c:v>
                </c:pt>
              </c:numCache>
            </c:numRef>
          </c:val>
          <c:smooth val="0"/>
        </c:ser>
        <c:ser>
          <c:idx val="2"/>
          <c:order val="2"/>
          <c:tx>
            <c:strRef>
              <c:f>'6.1 Graphique 3'!$D$5</c:f>
              <c:strCache>
                <c:ptCount val="1"/>
                <c:pt idx="0">
                  <c:v>Privé</c:v>
                </c:pt>
              </c:strCache>
            </c:strRef>
          </c:tx>
          <c:spPr>
            <a:ln w="19050">
              <a:solidFill>
                <a:schemeClr val="tx1"/>
              </a:solidFill>
              <a:prstDash val="solid"/>
            </a:ln>
          </c:spPr>
          <c:marker>
            <c:symbol val="none"/>
          </c:marker>
          <c:cat>
            <c:strRef>
              <c:f>'6.1 Graphique 3'!$A$6:$A$16</c:f>
              <c:strCache>
                <c:ptCount val="11"/>
                <c:pt idx="0">
                  <c:v>2010-11</c:v>
                </c:pt>
                <c:pt idx="1">
                  <c:v>2011-12</c:v>
                </c:pt>
                <c:pt idx="2">
                  <c:v>2012-13</c:v>
                </c:pt>
                <c:pt idx="3">
                  <c:v>2013-14</c:v>
                </c:pt>
                <c:pt idx="4">
                  <c:v>2014-15</c:v>
                </c:pt>
                <c:pt idx="5">
                  <c:v>2015-16</c:v>
                </c:pt>
                <c:pt idx="6">
                  <c:v>2016-17</c:v>
                </c:pt>
                <c:pt idx="7">
                  <c:v>2017-18</c:v>
                </c:pt>
                <c:pt idx="8">
                  <c:v>2018-19</c:v>
                </c:pt>
                <c:pt idx="9">
                  <c:v>2019-20</c:v>
                </c:pt>
                <c:pt idx="10">
                  <c:v>2020-21</c:v>
                </c:pt>
              </c:strCache>
            </c:strRef>
          </c:cat>
          <c:val>
            <c:numRef>
              <c:f>'6.1 Graphique 3'!$D$6:$D$16</c:f>
              <c:numCache>
                <c:formatCode>#,##0.0</c:formatCode>
                <c:ptCount val="11"/>
                <c:pt idx="0">
                  <c:v>100</c:v>
                </c:pt>
                <c:pt idx="1">
                  <c:v>102.71217290163081</c:v>
                </c:pt>
                <c:pt idx="2">
                  <c:v>106.38453190319299</c:v>
                </c:pt>
                <c:pt idx="3">
                  <c:v>110.07806074527572</c:v>
                </c:pt>
                <c:pt idx="4">
                  <c:v>106.48600113879142</c:v>
                </c:pt>
                <c:pt idx="5">
                  <c:v>109.65782724436809</c:v>
                </c:pt>
                <c:pt idx="6">
                  <c:v>115.36833089190728</c:v>
                </c:pt>
                <c:pt idx="7">
                  <c:v>126.69443890189361</c:v>
                </c:pt>
                <c:pt idx="8">
                  <c:v>131.61460183666617</c:v>
                </c:pt>
                <c:pt idx="9">
                  <c:v>137.22728622111046</c:v>
                </c:pt>
                <c:pt idx="10">
                  <c:v>144.19411040436827</c:v>
                </c:pt>
              </c:numCache>
            </c:numRef>
          </c:val>
          <c:smooth val="0"/>
        </c:ser>
        <c:ser>
          <c:idx val="4"/>
          <c:order val="3"/>
          <c:tx>
            <c:strRef>
              <c:f>'6.1 Graphique 3'!$F$5</c:f>
              <c:strCache>
                <c:ptCount val="1"/>
                <c:pt idx="0">
                  <c:v>Ensemble</c:v>
                </c:pt>
              </c:strCache>
            </c:strRef>
          </c:tx>
          <c:spPr>
            <a:ln w="19050">
              <a:solidFill>
                <a:srgbClr val="0070C0"/>
              </a:solidFill>
              <a:prstDash val="solid"/>
            </a:ln>
          </c:spPr>
          <c:marker>
            <c:symbol val="none"/>
          </c:marker>
          <c:cat>
            <c:strRef>
              <c:f>'6.1 Graphique 3'!$A$6:$A$16</c:f>
              <c:strCache>
                <c:ptCount val="11"/>
                <c:pt idx="0">
                  <c:v>2010-11</c:v>
                </c:pt>
                <c:pt idx="1">
                  <c:v>2011-12</c:v>
                </c:pt>
                <c:pt idx="2">
                  <c:v>2012-13</c:v>
                </c:pt>
                <c:pt idx="3">
                  <c:v>2013-14</c:v>
                </c:pt>
                <c:pt idx="4">
                  <c:v>2014-15</c:v>
                </c:pt>
                <c:pt idx="5">
                  <c:v>2015-16</c:v>
                </c:pt>
                <c:pt idx="6">
                  <c:v>2016-17</c:v>
                </c:pt>
                <c:pt idx="7">
                  <c:v>2017-18</c:v>
                </c:pt>
                <c:pt idx="8">
                  <c:v>2018-19</c:v>
                </c:pt>
                <c:pt idx="9">
                  <c:v>2019-20</c:v>
                </c:pt>
                <c:pt idx="10">
                  <c:v>2020-21</c:v>
                </c:pt>
              </c:strCache>
            </c:strRef>
          </c:cat>
          <c:val>
            <c:numRef>
              <c:f>'6.1 Graphique 3'!$F$6:$F$16</c:f>
              <c:numCache>
                <c:formatCode>#,##0.0</c:formatCode>
                <c:ptCount val="11"/>
                <c:pt idx="0">
                  <c:v>100</c:v>
                </c:pt>
                <c:pt idx="1">
                  <c:v>101.33418057017995</c:v>
                </c:pt>
                <c:pt idx="2">
                  <c:v>103.33893083755103</c:v>
                </c:pt>
                <c:pt idx="3">
                  <c:v>105.5145202390878</c:v>
                </c:pt>
                <c:pt idx="4">
                  <c:v>106.52146210115608</c:v>
                </c:pt>
                <c:pt idx="5">
                  <c:v>109.15789963548809</c:v>
                </c:pt>
                <c:pt idx="6">
                  <c:v>111.10136875722793</c:v>
                </c:pt>
                <c:pt idx="7">
                  <c:v>114.05547661639351</c:v>
                </c:pt>
                <c:pt idx="8">
                  <c:v>116.64633385220067</c:v>
                </c:pt>
                <c:pt idx="9">
                  <c:v>118.63821029479755</c:v>
                </c:pt>
                <c:pt idx="10">
                  <c:v>121.12646836627249</c:v>
                </c:pt>
              </c:numCache>
            </c:numRef>
          </c:val>
          <c:smooth val="0"/>
        </c:ser>
        <c:ser>
          <c:idx val="3"/>
          <c:order val="4"/>
          <c:tx>
            <c:strRef>
              <c:f>'6.1 Graphique 3'!$E$5</c:f>
              <c:strCache>
                <c:ptCount val="1"/>
                <c:pt idx="0">
                  <c:v>Public</c:v>
                </c:pt>
              </c:strCache>
            </c:strRef>
          </c:tx>
          <c:spPr>
            <a:ln>
              <a:solidFill>
                <a:schemeClr val="accent4">
                  <a:lumMod val="75000"/>
                </a:schemeClr>
              </a:solidFill>
            </a:ln>
          </c:spPr>
          <c:marker>
            <c:symbol val="none"/>
          </c:marker>
          <c:cat>
            <c:strRef>
              <c:f>'6.1 Graphique 3'!$A$6:$A$16</c:f>
              <c:strCache>
                <c:ptCount val="11"/>
                <c:pt idx="0">
                  <c:v>2010-11</c:v>
                </c:pt>
                <c:pt idx="1">
                  <c:v>2011-12</c:v>
                </c:pt>
                <c:pt idx="2">
                  <c:v>2012-13</c:v>
                </c:pt>
                <c:pt idx="3">
                  <c:v>2013-14</c:v>
                </c:pt>
                <c:pt idx="4">
                  <c:v>2014-15</c:v>
                </c:pt>
                <c:pt idx="5">
                  <c:v>2015-16</c:v>
                </c:pt>
                <c:pt idx="6">
                  <c:v>2016-17</c:v>
                </c:pt>
                <c:pt idx="7">
                  <c:v>2017-18</c:v>
                </c:pt>
                <c:pt idx="8">
                  <c:v>2018-19</c:v>
                </c:pt>
                <c:pt idx="9">
                  <c:v>2019-20</c:v>
                </c:pt>
                <c:pt idx="10">
                  <c:v>2020-21</c:v>
                </c:pt>
              </c:strCache>
            </c:strRef>
          </c:cat>
          <c:val>
            <c:numRef>
              <c:f>'6.1 Graphique 3'!$E$6:$E$16</c:f>
              <c:numCache>
                <c:formatCode>#,##0.0</c:formatCode>
                <c:ptCount val="11"/>
                <c:pt idx="0">
                  <c:v>100</c:v>
                </c:pt>
                <c:pt idx="1">
                  <c:v>101.03427622112646</c:v>
                </c:pt>
                <c:pt idx="2">
                  <c:v>102.67609042529247</c:v>
                </c:pt>
                <c:pt idx="3">
                  <c:v>104.52131758211321</c:v>
                </c:pt>
                <c:pt idx="4">
                  <c:v>106.5291797760604</c:v>
                </c:pt>
                <c:pt idx="5">
                  <c:v>109.04909608071273</c:v>
                </c:pt>
                <c:pt idx="6">
                  <c:v>110.17271300767842</c:v>
                </c:pt>
                <c:pt idx="7">
                  <c:v>111.30475030940906</c:v>
                </c:pt>
                <c:pt idx="8">
                  <c:v>113.21305083946899</c:v>
                </c:pt>
                <c:pt idx="9">
                  <c:v>114.59250946762577</c:v>
                </c:pt>
                <c:pt idx="10">
                  <c:v>116.1060585920392</c:v>
                </c:pt>
              </c:numCache>
            </c:numRef>
          </c:val>
          <c:smooth val="0"/>
        </c:ser>
        <c:ser>
          <c:idx val="5"/>
          <c:order val="5"/>
          <c:tx>
            <c:strRef>
              <c:f>'6.1 Graphique 3'!$H$5</c:f>
              <c:strCache>
                <c:ptCount val="1"/>
                <c:pt idx="0">
                  <c:v>Public hors MESRI (à dispositif équivalent)</c:v>
                </c:pt>
              </c:strCache>
            </c:strRef>
          </c:tx>
          <c:spPr>
            <a:ln w="19050">
              <a:solidFill>
                <a:schemeClr val="bg1">
                  <a:lumMod val="50000"/>
                </a:schemeClr>
              </a:solidFill>
              <a:prstDash val="dash"/>
            </a:ln>
          </c:spPr>
          <c:marker>
            <c:symbol val="none"/>
          </c:marker>
          <c:cat>
            <c:strRef>
              <c:f>'6.1 Graphique 3'!$A$6:$A$16</c:f>
              <c:strCache>
                <c:ptCount val="11"/>
                <c:pt idx="0">
                  <c:v>2010-11</c:v>
                </c:pt>
                <c:pt idx="1">
                  <c:v>2011-12</c:v>
                </c:pt>
                <c:pt idx="2">
                  <c:v>2012-13</c:v>
                </c:pt>
                <c:pt idx="3">
                  <c:v>2013-14</c:v>
                </c:pt>
                <c:pt idx="4">
                  <c:v>2014-15</c:v>
                </c:pt>
                <c:pt idx="5">
                  <c:v>2015-16</c:v>
                </c:pt>
                <c:pt idx="6">
                  <c:v>2016-17</c:v>
                </c:pt>
                <c:pt idx="7">
                  <c:v>2017-18</c:v>
                </c:pt>
                <c:pt idx="8">
                  <c:v>2018-19</c:v>
                </c:pt>
                <c:pt idx="9">
                  <c:v>2019-20</c:v>
                </c:pt>
                <c:pt idx="10">
                  <c:v>2020-21</c:v>
                </c:pt>
              </c:strCache>
            </c:strRef>
          </c:cat>
          <c:val>
            <c:numRef>
              <c:f>'6.1 Graphique 3'!$H$6:$H$16</c:f>
              <c:numCache>
                <c:formatCode>#,##0.0</c:formatCode>
                <c:ptCount val="11"/>
                <c:pt idx="5">
                  <c:v>108.9</c:v>
                </c:pt>
                <c:pt idx="6">
                  <c:v>106.12102381654624</c:v>
                </c:pt>
                <c:pt idx="7">
                  <c:v>108.67115101017549</c:v>
                </c:pt>
                <c:pt idx="8">
                  <c:v>112.80448495797081</c:v>
                </c:pt>
                <c:pt idx="9">
                  <c:v>112.992515853119</c:v>
                </c:pt>
                <c:pt idx="10">
                  <c:v>115.21208339477954</c:v>
                </c:pt>
              </c:numCache>
            </c:numRef>
          </c:val>
          <c:smooth val="0"/>
        </c:ser>
        <c:ser>
          <c:idx val="6"/>
          <c:order val="6"/>
          <c:tx>
            <c:strRef>
              <c:f>'6.1 Graphique 3'!$I$5</c:f>
              <c:strCache>
                <c:ptCount val="1"/>
                <c:pt idx="0">
                  <c:v>Privé (à dispositif équivalent)</c:v>
                </c:pt>
              </c:strCache>
            </c:strRef>
          </c:tx>
          <c:spPr>
            <a:ln w="19050">
              <a:solidFill>
                <a:schemeClr val="tx1"/>
              </a:solidFill>
              <a:prstDash val="dash"/>
            </a:ln>
          </c:spPr>
          <c:marker>
            <c:symbol val="none"/>
          </c:marker>
          <c:cat>
            <c:strRef>
              <c:f>'6.1 Graphique 3'!$A$6:$A$16</c:f>
              <c:strCache>
                <c:ptCount val="11"/>
                <c:pt idx="0">
                  <c:v>2010-11</c:v>
                </c:pt>
                <c:pt idx="1">
                  <c:v>2011-12</c:v>
                </c:pt>
                <c:pt idx="2">
                  <c:v>2012-13</c:v>
                </c:pt>
                <c:pt idx="3">
                  <c:v>2013-14</c:v>
                </c:pt>
                <c:pt idx="4">
                  <c:v>2014-15</c:v>
                </c:pt>
                <c:pt idx="5">
                  <c:v>2015-16</c:v>
                </c:pt>
                <c:pt idx="6">
                  <c:v>2016-17</c:v>
                </c:pt>
                <c:pt idx="7">
                  <c:v>2017-18</c:v>
                </c:pt>
                <c:pt idx="8">
                  <c:v>2018-19</c:v>
                </c:pt>
                <c:pt idx="9">
                  <c:v>2019-20</c:v>
                </c:pt>
                <c:pt idx="10">
                  <c:v>2020-21</c:v>
                </c:pt>
              </c:strCache>
            </c:strRef>
          </c:cat>
          <c:val>
            <c:numRef>
              <c:f>'6.1 Graphique 3'!$I$6:$I$16</c:f>
              <c:numCache>
                <c:formatCode>#,##0.0</c:formatCode>
                <c:ptCount val="11"/>
                <c:pt idx="5">
                  <c:v>109.7</c:v>
                </c:pt>
                <c:pt idx="6">
                  <c:v>113.07289793454817</c:v>
                </c:pt>
                <c:pt idx="7">
                  <c:v>116.38250534780718</c:v>
                </c:pt>
                <c:pt idx="8">
                  <c:v>124.25925414732431</c:v>
                </c:pt>
                <c:pt idx="9">
                  <c:v>127.83419489983402</c:v>
                </c:pt>
                <c:pt idx="10">
                  <c:v>131.28839681173056</c:v>
                </c:pt>
              </c:numCache>
            </c:numRef>
          </c:val>
          <c:smooth val="0"/>
        </c:ser>
        <c:dLbls>
          <c:showLegendKey val="0"/>
          <c:showVal val="0"/>
          <c:showCatName val="0"/>
          <c:showSerName val="0"/>
          <c:showPercent val="0"/>
          <c:showBubbleSize val="0"/>
        </c:dLbls>
        <c:marker val="1"/>
        <c:smooth val="0"/>
        <c:axId val="118035968"/>
        <c:axId val="118037504"/>
      </c:lineChart>
      <c:catAx>
        <c:axId val="118035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8037504"/>
        <c:crosses val="autoZero"/>
        <c:auto val="1"/>
        <c:lblAlgn val="ctr"/>
        <c:lblOffset val="100"/>
        <c:tickLblSkip val="1"/>
        <c:tickMarkSkip val="1"/>
        <c:noMultiLvlLbl val="0"/>
      </c:catAx>
      <c:valAx>
        <c:axId val="118037504"/>
        <c:scaling>
          <c:orientation val="minMax"/>
          <c:max val="150"/>
          <c:min val="90"/>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8035968"/>
        <c:crosses val="autoZero"/>
        <c:crossBetween val="between"/>
        <c:majorUnit val="10"/>
      </c:valAx>
      <c:spPr>
        <a:no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44" l="0.7000000000000004" r="0.7000000000000004" t="0.75000000000000044" header="0.30000000000000021" footer="0.3000000000000002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762000</xdr:colOff>
      <xdr:row>3</xdr:row>
      <xdr:rowOff>133350</xdr:rowOff>
    </xdr:from>
    <xdr:to>
      <xdr:col>18</xdr:col>
      <xdr:colOff>457200</xdr:colOff>
      <xdr:row>28</xdr:row>
      <xdr:rowOff>38100</xdr:rowOff>
    </xdr:to>
    <xdr:graphicFrame macro="">
      <xdr:nvGraphicFramePr>
        <xdr:cNvPr id="122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466725</xdr:colOff>
      <xdr:row>4</xdr:row>
      <xdr:rowOff>57150</xdr:rowOff>
    </xdr:from>
    <xdr:to>
      <xdr:col>13</xdr:col>
      <xdr:colOff>485776</xdr:colOff>
      <xdr:row>23</xdr:row>
      <xdr:rowOff>28575</xdr:rowOff>
    </xdr:to>
    <xdr:cxnSp macro="">
      <xdr:nvCxnSpPr>
        <xdr:cNvPr id="3" name="Connecteur droit 2"/>
        <xdr:cNvCxnSpPr/>
      </xdr:nvCxnSpPr>
      <xdr:spPr>
        <a:xfrm flipH="1" flipV="1">
          <a:off x="10953750" y="733425"/>
          <a:ext cx="19051" cy="31718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0.42901</cdr:x>
      <cdr:y>0.18053</cdr:y>
    </cdr:from>
    <cdr:to>
      <cdr:x>0.80967</cdr:x>
      <cdr:y>0.81216</cdr:y>
    </cdr:to>
    <cdr:grpSp>
      <cdr:nvGrpSpPr>
        <cdr:cNvPr id="7" name="Groupe 17"/>
        <cdr:cNvGrpSpPr>
          <a:grpSpLocks xmlns:a="http://schemas.openxmlformats.org/drawingml/2006/main"/>
        </cdr:cNvGrpSpPr>
      </cdr:nvGrpSpPr>
      <cdr:grpSpPr bwMode="auto">
        <a:xfrm xmlns:a="http://schemas.openxmlformats.org/drawingml/2006/main">
          <a:off x="3841141" y="737686"/>
          <a:ext cx="3408239" cy="2580982"/>
          <a:chOff x="2148579" y="458317"/>
          <a:chExt cx="1917298" cy="2029098"/>
        </a:xfrm>
      </cdr:grpSpPr>
      <cdr:sp macro="" textlink="">
        <cdr:nvSpPr>
          <cdr:cNvPr id="2" name="ZoneTexte 1"/>
          <cdr:cNvSpPr txBox="1"/>
        </cdr:nvSpPr>
        <cdr:spPr>
          <a:xfrm xmlns:a="http://schemas.openxmlformats.org/drawingml/2006/main">
            <a:off x="2184109" y="458317"/>
            <a:ext cx="959117" cy="24988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Ensemble</a:t>
            </a:r>
          </a:p>
        </cdr:txBody>
      </cdr:sp>
      <cdr:sp macro="" textlink="">
        <cdr:nvSpPr>
          <cdr:cNvPr id="3" name="ZoneTexte 1"/>
          <cdr:cNvSpPr txBox="1"/>
        </cdr:nvSpPr>
        <cdr:spPr>
          <a:xfrm xmlns:a="http://schemas.openxmlformats.org/drawingml/2006/main">
            <a:off x="2148579" y="2158622"/>
            <a:ext cx="1901777" cy="3287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Privé</a:t>
            </a:r>
          </a:p>
        </cdr:txBody>
      </cdr:sp>
      <cdr:sp macro="" textlink="">
        <cdr:nvSpPr>
          <cdr:cNvPr id="4" name="ZoneTexte 1"/>
          <cdr:cNvSpPr txBox="1"/>
        </cdr:nvSpPr>
        <cdr:spPr>
          <a:xfrm xmlns:a="http://schemas.openxmlformats.org/drawingml/2006/main">
            <a:off x="2164100" y="955937"/>
            <a:ext cx="1901777" cy="3287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Public</a:t>
            </a:r>
          </a:p>
        </cdr:txBody>
      </cdr:sp>
    </cdr:grpSp>
  </cdr:relSizeAnchor>
  <cdr:relSizeAnchor xmlns:cdr="http://schemas.openxmlformats.org/drawingml/2006/chartDrawing">
    <cdr:from>
      <cdr:x>0.93399</cdr:x>
      <cdr:y>0.93497</cdr:y>
    </cdr:from>
    <cdr:to>
      <cdr:x>0.93522</cdr:x>
      <cdr:y>0.95054</cdr:y>
    </cdr:to>
    <cdr:sp macro="" textlink="">
      <cdr:nvSpPr>
        <cdr:cNvPr id="12" name="ZoneTexte 11"/>
        <cdr:cNvSpPr txBox="1"/>
      </cdr:nvSpPr>
      <cdr:spPr>
        <a:xfrm xmlns:a="http://schemas.openxmlformats.org/drawingml/2006/main">
          <a:off x="8201025" y="3514725"/>
          <a:ext cx="5048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 SIES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561975</xdr:colOff>
      <xdr:row>18</xdr:row>
      <xdr:rowOff>38100</xdr:rowOff>
    </xdr:from>
    <xdr:to>
      <xdr:col>12</xdr:col>
      <xdr:colOff>76200</xdr:colOff>
      <xdr:row>42</xdr:row>
      <xdr:rowOff>9525</xdr:rowOff>
    </xdr:to>
    <xdr:graphicFrame macro="">
      <xdr:nvGraphicFramePr>
        <xdr:cNvPr id="321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0.91114</cdr:x>
      <cdr:y>0.17467</cdr:y>
    </cdr:from>
    <cdr:to>
      <cdr:x>0.91114</cdr:x>
      <cdr:y>0.17467</cdr:y>
    </cdr:to>
    <cdr:sp macro="" textlink="">
      <cdr:nvSpPr>
        <cdr:cNvPr id="2050" name="Text Box 2"/>
        <cdr:cNvSpPr txBox="1">
          <a:spLocks xmlns:a="http://schemas.openxmlformats.org/drawingml/2006/main" noChangeArrowheads="1"/>
        </cdr:cNvSpPr>
      </cdr:nvSpPr>
      <cdr:spPr bwMode="auto">
        <a:xfrm xmlns:a="http://schemas.openxmlformats.org/drawingml/2006/main">
          <a:off x="6168993" y="670008"/>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0.91115</cdr:x>
      <cdr:y>0.47634</cdr:y>
    </cdr:from>
    <cdr:to>
      <cdr:x>0.91115</cdr:x>
      <cdr:y>0.47634</cdr:y>
    </cdr:to>
    <cdr:sp macro="" textlink="">
      <cdr:nvSpPr>
        <cdr:cNvPr id="2051" name="Text Box 3"/>
        <cdr:cNvSpPr txBox="1">
          <a:spLocks xmlns:a="http://schemas.openxmlformats.org/drawingml/2006/main" noChangeArrowheads="1"/>
        </cdr:cNvSpPr>
      </cdr:nvSpPr>
      <cdr:spPr bwMode="auto">
        <a:xfrm xmlns:a="http://schemas.openxmlformats.org/drawingml/2006/main">
          <a:off x="6168993" y="1840359"/>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0.90228</cdr:x>
      <cdr:y>0.59779</cdr:y>
    </cdr:from>
    <cdr:to>
      <cdr:x>0.90228</cdr:x>
      <cdr:y>0.59779</cdr:y>
    </cdr:to>
    <cdr:sp macro="" textlink="">
      <cdr:nvSpPr>
        <cdr:cNvPr id="2052" name="Text Box 4"/>
        <cdr:cNvSpPr txBox="1">
          <a:spLocks xmlns:a="http://schemas.openxmlformats.org/drawingml/2006/main" noChangeArrowheads="1"/>
        </cdr:cNvSpPr>
      </cdr:nvSpPr>
      <cdr:spPr bwMode="auto">
        <a:xfrm xmlns:a="http://schemas.openxmlformats.org/drawingml/2006/main">
          <a:off x="6113829" y="2316819"/>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0.91139</cdr:x>
      <cdr:y>0.68022</cdr:y>
    </cdr:from>
    <cdr:to>
      <cdr:x>0.91139</cdr:x>
      <cdr:y>0.68022</cdr:y>
    </cdr:to>
    <cdr:sp macro="" textlink="">
      <cdr:nvSpPr>
        <cdr:cNvPr id="2053" name="Text Box 5"/>
        <cdr:cNvSpPr txBox="1">
          <a:spLocks xmlns:a="http://schemas.openxmlformats.org/drawingml/2006/main" noChangeArrowheads="1"/>
        </cdr:cNvSpPr>
      </cdr:nvSpPr>
      <cdr:spPr bwMode="auto">
        <a:xfrm xmlns:a="http://schemas.openxmlformats.org/drawingml/2006/main">
          <a:off x="6168993" y="2642967"/>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0.91139</cdr:x>
      <cdr:y>0.74559</cdr:y>
    </cdr:from>
    <cdr:to>
      <cdr:x>0.91139</cdr:x>
      <cdr:y>0.74559</cdr:y>
    </cdr:to>
    <cdr:sp macro="" textlink="">
      <cdr:nvSpPr>
        <cdr:cNvPr id="2054" name="Text Box 6"/>
        <cdr:cNvSpPr txBox="1">
          <a:spLocks xmlns:a="http://schemas.openxmlformats.org/drawingml/2006/main" noChangeArrowheads="1"/>
        </cdr:cNvSpPr>
      </cdr:nvSpPr>
      <cdr:spPr bwMode="auto">
        <a:xfrm xmlns:a="http://schemas.openxmlformats.org/drawingml/2006/main">
          <a:off x="6168993" y="2888759"/>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0.924</cdr:x>
      <cdr:y>0.94225</cdr:y>
    </cdr:from>
    <cdr:to>
      <cdr:x>0.924</cdr:x>
      <cdr:y>0.94249</cdr:y>
    </cdr:to>
    <cdr:sp macro="" textlink="">
      <cdr:nvSpPr>
        <cdr:cNvPr id="2" name="ZoneTexte 1"/>
        <cdr:cNvSpPr txBox="1"/>
      </cdr:nvSpPr>
      <cdr:spPr>
        <a:xfrm xmlns:a="http://schemas.openxmlformats.org/drawingml/2006/main">
          <a:off x="6477000" y="3590925"/>
          <a:ext cx="59055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itchFamily="34" charset="0"/>
              <a:cs typeface="Arial" pitchFamily="34" charset="0"/>
            </a:rPr>
            <a:t>© SIES</a:t>
          </a:r>
        </a:p>
      </cdr:txBody>
    </cdr:sp>
  </cdr:relSizeAnchor>
  <cdr:relSizeAnchor xmlns:cdr="http://schemas.openxmlformats.org/drawingml/2006/chartDrawing">
    <cdr:from>
      <cdr:x>0.83819</cdr:x>
      <cdr:y>0.09466</cdr:y>
    </cdr:from>
    <cdr:to>
      <cdr:x>0.94429</cdr:x>
      <cdr:y>0.14805</cdr:y>
    </cdr:to>
    <cdr:sp macro="" textlink="">
      <cdr:nvSpPr>
        <cdr:cNvPr id="3" name="ZoneTexte 2"/>
        <cdr:cNvSpPr txBox="1"/>
      </cdr:nvSpPr>
      <cdr:spPr>
        <a:xfrm xmlns:a="http://schemas.openxmlformats.org/drawingml/2006/main">
          <a:off x="6019755" y="371474"/>
          <a:ext cx="761994" cy="209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t>Privé</a:t>
          </a:r>
        </a:p>
      </cdr:txBody>
    </cdr:sp>
  </cdr:relSizeAnchor>
  <cdr:relSizeAnchor xmlns:cdr="http://schemas.openxmlformats.org/drawingml/2006/chartDrawing">
    <cdr:from>
      <cdr:x>0.8435</cdr:x>
      <cdr:y>0.22815</cdr:y>
    </cdr:from>
    <cdr:to>
      <cdr:x>1</cdr:x>
      <cdr:y>0.25971</cdr:y>
    </cdr:to>
    <cdr:sp macro="" textlink="">
      <cdr:nvSpPr>
        <cdr:cNvPr id="9" name="ZoneTexte 1"/>
        <cdr:cNvSpPr txBox="1"/>
      </cdr:nvSpPr>
      <cdr:spPr>
        <a:xfrm xmlns:a="http://schemas.openxmlformats.org/drawingml/2006/main">
          <a:off x="6057890" y="895329"/>
          <a:ext cx="1123960" cy="123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Privé (</a:t>
          </a:r>
          <a:r>
            <a:rPr lang="fr-FR" sz="1000" i="1"/>
            <a:t>à dispositif équivalent</a:t>
          </a:r>
          <a:r>
            <a:rPr lang="fr-FR" sz="1000"/>
            <a:t>)</a:t>
          </a:r>
        </a:p>
      </cdr:txBody>
    </cdr:sp>
  </cdr:relSizeAnchor>
  <cdr:relSizeAnchor xmlns:cdr="http://schemas.openxmlformats.org/drawingml/2006/chartDrawing">
    <cdr:from>
      <cdr:x>0.84394</cdr:x>
      <cdr:y>0.39158</cdr:y>
    </cdr:from>
    <cdr:to>
      <cdr:x>0.95004</cdr:x>
      <cdr:y>0.44498</cdr:y>
    </cdr:to>
    <cdr:sp macro="" textlink="">
      <cdr:nvSpPr>
        <cdr:cNvPr id="10" name="ZoneTexte 1"/>
        <cdr:cNvSpPr txBox="1"/>
      </cdr:nvSpPr>
      <cdr:spPr>
        <a:xfrm xmlns:a="http://schemas.openxmlformats.org/drawingml/2006/main">
          <a:off x="6061050" y="1536677"/>
          <a:ext cx="761995" cy="209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Ensemble</a:t>
          </a:r>
        </a:p>
      </cdr:txBody>
    </cdr:sp>
  </cdr:relSizeAnchor>
  <cdr:relSizeAnchor xmlns:cdr="http://schemas.openxmlformats.org/drawingml/2006/chartDrawing">
    <cdr:from>
      <cdr:x>0.3663</cdr:x>
      <cdr:y>0.44887</cdr:y>
    </cdr:from>
    <cdr:to>
      <cdr:x>0.56631</cdr:x>
      <cdr:y>0.50097</cdr:y>
    </cdr:to>
    <cdr:sp macro="" textlink="">
      <cdr:nvSpPr>
        <cdr:cNvPr id="11" name="ZoneTexte 1"/>
        <cdr:cNvSpPr txBox="1"/>
      </cdr:nvSpPr>
      <cdr:spPr>
        <a:xfrm xmlns:a="http://schemas.openxmlformats.org/drawingml/2006/main">
          <a:off x="2628900" y="1765299"/>
          <a:ext cx="1438275" cy="206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Public hors MESRI (1)</a:t>
          </a:r>
        </a:p>
      </cdr:txBody>
    </cdr:sp>
  </cdr:relSizeAnchor>
  <cdr:relSizeAnchor xmlns:cdr="http://schemas.openxmlformats.org/drawingml/2006/chartDrawing">
    <cdr:from>
      <cdr:x>0.44297</cdr:x>
      <cdr:y>0.50825</cdr:y>
    </cdr:from>
    <cdr:to>
      <cdr:x>0.44297</cdr:x>
      <cdr:y>0.56625</cdr:y>
    </cdr:to>
    <cdr:cxnSp macro="">
      <cdr:nvCxnSpPr>
        <cdr:cNvPr id="5" name="Connecteur droit avec flèche 4"/>
        <cdr:cNvCxnSpPr/>
      </cdr:nvCxnSpPr>
      <cdr:spPr>
        <a:xfrm xmlns:a="http://schemas.openxmlformats.org/drawingml/2006/main">
          <a:off x="3181350" y="2000250"/>
          <a:ext cx="0" cy="22860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0.53517</cdr:x>
      <cdr:y>0.64934</cdr:y>
    </cdr:from>
    <cdr:to>
      <cdr:x>0.73544</cdr:x>
      <cdr:y>0.70169</cdr:y>
    </cdr:to>
    <cdr:sp macro="" textlink="">
      <cdr:nvSpPr>
        <cdr:cNvPr id="17" name="ZoneTexte 1"/>
        <cdr:cNvSpPr txBox="1"/>
      </cdr:nvSpPr>
      <cdr:spPr>
        <a:xfrm xmlns:a="http://schemas.openxmlformats.org/drawingml/2006/main">
          <a:off x="3843542" y="2548208"/>
          <a:ext cx="1438309" cy="205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i="0"/>
            <a:t>Public hors MESRI (1)</a:t>
          </a:r>
          <a:r>
            <a:rPr lang="fr-FR" sz="1000" i="1"/>
            <a:t> à dispositif</a:t>
          </a:r>
          <a:r>
            <a:rPr lang="fr-FR" sz="1000" i="1" baseline="0"/>
            <a:t> équivalent</a:t>
          </a:r>
          <a:endParaRPr lang="fr-FR" sz="1000" i="1"/>
        </a:p>
      </cdr:txBody>
    </cdr:sp>
  </cdr:relSizeAnchor>
  <cdr:relSizeAnchor xmlns:cdr="http://schemas.openxmlformats.org/drawingml/2006/chartDrawing">
    <cdr:from>
      <cdr:x>0.61431</cdr:x>
      <cdr:y>0.60023</cdr:y>
    </cdr:from>
    <cdr:to>
      <cdr:x>0.61431</cdr:x>
      <cdr:y>0.6631</cdr:y>
    </cdr:to>
    <cdr:cxnSp macro="">
      <cdr:nvCxnSpPr>
        <cdr:cNvPr id="13" name="Connecteur droit avec flèche 12"/>
        <cdr:cNvCxnSpPr/>
      </cdr:nvCxnSpPr>
      <cdr:spPr>
        <a:xfrm xmlns:a="http://schemas.openxmlformats.org/drawingml/2006/main" flipV="1">
          <a:off x="4411896" y="2355474"/>
          <a:ext cx="0" cy="246721"/>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0.26039</cdr:x>
      <cdr:y>0.64522</cdr:y>
    </cdr:from>
    <cdr:to>
      <cdr:x>0.47082</cdr:x>
      <cdr:y>0.71237</cdr:y>
    </cdr:to>
    <cdr:sp macro="" textlink="">
      <cdr:nvSpPr>
        <cdr:cNvPr id="21" name="ZoneTexte 1"/>
        <cdr:cNvSpPr txBox="1"/>
      </cdr:nvSpPr>
      <cdr:spPr>
        <a:xfrm xmlns:a="http://schemas.openxmlformats.org/drawingml/2006/main">
          <a:off x="1873464" y="2514434"/>
          <a:ext cx="1514010" cy="2611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Public / Public MESRI (1)  </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zoomScaleNormal="100" zoomScaleSheetLayoutView="110" workbookViewId="0">
      <selection activeCell="H6" sqref="H6"/>
    </sheetView>
  </sheetViews>
  <sheetFormatPr baseColWidth="10" defaultRowHeight="12.75" x14ac:dyDescent="0.2"/>
  <cols>
    <col min="1" max="1" width="90.7109375" style="102" customWidth="1"/>
    <col min="2" max="16384" width="11.42578125" style="102"/>
  </cols>
  <sheetData>
    <row r="1" spans="1:1" x14ac:dyDescent="0.2">
      <c r="A1" s="101" t="s">
        <v>67</v>
      </c>
    </row>
    <row r="3" spans="1:1" ht="25.5" x14ac:dyDescent="0.2">
      <c r="A3" s="103" t="s">
        <v>68</v>
      </c>
    </row>
    <row r="4" spans="1:1" x14ac:dyDescent="0.2">
      <c r="A4" s="104"/>
    </row>
    <row r="6" spans="1:1" ht="102" customHeight="1" x14ac:dyDescent="0.2">
      <c r="A6" s="105" t="s">
        <v>88</v>
      </c>
    </row>
    <row r="8" spans="1:1" x14ac:dyDescent="0.2">
      <c r="A8" s="106" t="s">
        <v>69</v>
      </c>
    </row>
    <row r="10" spans="1:1" ht="15.75" x14ac:dyDescent="0.2">
      <c r="A10" s="107" t="s">
        <v>70</v>
      </c>
    </row>
    <row r="11" spans="1:1" x14ac:dyDescent="0.2">
      <c r="A11" s="101"/>
    </row>
    <row r="12" spans="1:1" x14ac:dyDescent="0.2">
      <c r="A12" s="101"/>
    </row>
    <row r="13" spans="1:1" x14ac:dyDescent="0.2">
      <c r="A13" s="101"/>
    </row>
    <row r="14" spans="1:1" s="108" customFormat="1" x14ac:dyDescent="0.2"/>
    <row r="15" spans="1:1" ht="35.1" customHeight="1" x14ac:dyDescent="0.2">
      <c r="A15" s="100" t="s">
        <v>71</v>
      </c>
    </row>
    <row r="16" spans="1:1" x14ac:dyDescent="0.2">
      <c r="A16" s="109" t="s">
        <v>87</v>
      </c>
    </row>
    <row r="17" spans="1:1" ht="24" x14ac:dyDescent="0.2">
      <c r="A17" s="109" t="s">
        <v>85</v>
      </c>
    </row>
    <row r="18" spans="1:1" x14ac:dyDescent="0.2">
      <c r="A18" s="109" t="s">
        <v>86</v>
      </c>
    </row>
    <row r="19" spans="1:1" ht="24" x14ac:dyDescent="0.2">
      <c r="A19" s="109" t="s">
        <v>89</v>
      </c>
    </row>
    <row r="20" spans="1:1" x14ac:dyDescent="0.2">
      <c r="A20" s="109"/>
    </row>
    <row r="21" spans="1:1" x14ac:dyDescent="0.2">
      <c r="A21" s="109"/>
    </row>
    <row r="22" spans="1:1" x14ac:dyDescent="0.2">
      <c r="A22" s="109"/>
    </row>
    <row r="23" spans="1:1" x14ac:dyDescent="0.2">
      <c r="A23" s="109"/>
    </row>
    <row r="24" spans="1:1" x14ac:dyDescent="0.2">
      <c r="A24" s="109"/>
    </row>
    <row r="25" spans="1:1" ht="35.1" customHeight="1" x14ac:dyDescent="0.2">
      <c r="A25" s="100" t="s">
        <v>72</v>
      </c>
    </row>
    <row r="26" spans="1:1" ht="33.75" x14ac:dyDescent="0.2">
      <c r="A26" s="110" t="s">
        <v>73</v>
      </c>
    </row>
    <row r="27" spans="1:1" ht="22.5" x14ac:dyDescent="0.2">
      <c r="A27" s="110" t="s">
        <v>74</v>
      </c>
    </row>
    <row r="28" spans="1:1" ht="35.1" customHeight="1" x14ac:dyDescent="0.2">
      <c r="A28" s="111" t="s">
        <v>75</v>
      </c>
    </row>
    <row r="29" spans="1:1" x14ac:dyDescent="0.2">
      <c r="A29" s="112" t="s">
        <v>76</v>
      </c>
    </row>
    <row r="30" spans="1:1" ht="35.1" customHeight="1" x14ac:dyDescent="0.2">
      <c r="A30" s="113" t="s">
        <v>77</v>
      </c>
    </row>
    <row r="31" spans="1:1" ht="33.75" x14ac:dyDescent="0.2">
      <c r="A31" s="114" t="s">
        <v>78</v>
      </c>
    </row>
    <row r="32" spans="1:1" x14ac:dyDescent="0.2">
      <c r="A32" s="108"/>
    </row>
    <row r="33" spans="1:1" ht="22.5" x14ac:dyDescent="0.2">
      <c r="A33" s="115" t="s">
        <v>79</v>
      </c>
    </row>
    <row r="34" spans="1:1" x14ac:dyDescent="0.2">
      <c r="A34" s="116"/>
    </row>
    <row r="35" spans="1:1" x14ac:dyDescent="0.2">
      <c r="A35" s="100" t="s">
        <v>80</v>
      </c>
    </row>
    <row r="36" spans="1:1" x14ac:dyDescent="0.2">
      <c r="A36" s="116"/>
    </row>
    <row r="37" spans="1:1" x14ac:dyDescent="0.2">
      <c r="A37" s="116" t="s">
        <v>81</v>
      </c>
    </row>
    <row r="38" spans="1:1" x14ac:dyDescent="0.2">
      <c r="A38" s="116" t="s">
        <v>82</v>
      </c>
    </row>
    <row r="39" spans="1:1" x14ac:dyDescent="0.2">
      <c r="A39" s="116" t="s">
        <v>83</v>
      </c>
    </row>
    <row r="40" spans="1:1" x14ac:dyDescent="0.2">
      <c r="A40" s="116" t="s">
        <v>84</v>
      </c>
    </row>
    <row r="41" spans="1:1" x14ac:dyDescent="0.2">
      <c r="A41" s="108"/>
    </row>
    <row r="42" spans="1:1" x14ac:dyDescent="0.2">
      <c r="A42" s="108"/>
    </row>
    <row r="43" spans="1:1" x14ac:dyDescent="0.2">
      <c r="A43" s="108"/>
    </row>
    <row r="44" spans="1:1" x14ac:dyDescent="0.2">
      <c r="A44" s="108"/>
    </row>
    <row r="45" spans="1:1" x14ac:dyDescent="0.2">
      <c r="A45" s="108"/>
    </row>
    <row r="46" spans="1:1" x14ac:dyDescent="0.2">
      <c r="A46" s="108"/>
    </row>
    <row r="47" spans="1:1" x14ac:dyDescent="0.2">
      <c r="A47" s="108"/>
    </row>
    <row r="48" spans="1:1" x14ac:dyDescent="0.2">
      <c r="A48" s="108"/>
    </row>
    <row r="49" spans="1:1" x14ac:dyDescent="0.2">
      <c r="A49" s="108"/>
    </row>
    <row r="50" spans="1:1" x14ac:dyDescent="0.2">
      <c r="A50" s="108"/>
    </row>
    <row r="51" spans="1:1" x14ac:dyDescent="0.2">
      <c r="A51" s="108"/>
    </row>
    <row r="52" spans="1:1" x14ac:dyDescent="0.2">
      <c r="A52" s="108"/>
    </row>
    <row r="53" spans="1:1" x14ac:dyDescent="0.2">
      <c r="A53" s="108"/>
    </row>
    <row r="54" spans="1:1" x14ac:dyDescent="0.2">
      <c r="A54" s="108"/>
    </row>
    <row r="55" spans="1:1" x14ac:dyDescent="0.2">
      <c r="A55" s="108"/>
    </row>
    <row r="56" spans="1:1" x14ac:dyDescent="0.2">
      <c r="A56" s="108"/>
    </row>
    <row r="57" spans="1:1" x14ac:dyDescent="0.2">
      <c r="A57" s="108"/>
    </row>
    <row r="58" spans="1:1" x14ac:dyDescent="0.2">
      <c r="A58" s="108"/>
    </row>
    <row r="59" spans="1:1" x14ac:dyDescent="0.2">
      <c r="A59" s="108"/>
    </row>
    <row r="60" spans="1:1" x14ac:dyDescent="0.2">
      <c r="A60" s="108"/>
    </row>
    <row r="61" spans="1:1" x14ac:dyDescent="0.2">
      <c r="A61" s="108"/>
    </row>
    <row r="62" spans="1:1" x14ac:dyDescent="0.2">
      <c r="A62" s="108"/>
    </row>
    <row r="63" spans="1:1" x14ac:dyDescent="0.2">
      <c r="A63" s="108"/>
    </row>
    <row r="64" spans="1:1" x14ac:dyDescent="0.2">
      <c r="A64" s="108"/>
    </row>
    <row r="65" spans="1:1" x14ac:dyDescent="0.2">
      <c r="A65" s="108"/>
    </row>
    <row r="66" spans="1:1" x14ac:dyDescent="0.2">
      <c r="A66" s="108"/>
    </row>
    <row r="67" spans="1:1" x14ac:dyDescent="0.2">
      <c r="A67" s="108"/>
    </row>
    <row r="68" spans="1:1" x14ac:dyDescent="0.2">
      <c r="A68" s="108"/>
    </row>
    <row r="69" spans="1:1" x14ac:dyDescent="0.2">
      <c r="A69" s="108"/>
    </row>
    <row r="70" spans="1:1" x14ac:dyDescent="0.2">
      <c r="A70" s="108"/>
    </row>
    <row r="71" spans="1:1" x14ac:dyDescent="0.2">
      <c r="A71" s="108"/>
    </row>
    <row r="72" spans="1:1" x14ac:dyDescent="0.2">
      <c r="A72" s="108"/>
    </row>
    <row r="73" spans="1:1" x14ac:dyDescent="0.2">
      <c r="A73" s="108"/>
    </row>
    <row r="74" spans="1:1" x14ac:dyDescent="0.2">
      <c r="A74" s="108"/>
    </row>
    <row r="75" spans="1:1" x14ac:dyDescent="0.2">
      <c r="A75" s="108"/>
    </row>
    <row r="76" spans="1:1" x14ac:dyDescent="0.2">
      <c r="A76" s="108"/>
    </row>
    <row r="77" spans="1:1" x14ac:dyDescent="0.2">
      <c r="A77" s="108"/>
    </row>
    <row r="78" spans="1:1" x14ac:dyDescent="0.2">
      <c r="A78" s="108"/>
    </row>
    <row r="79" spans="1:1" x14ac:dyDescent="0.2">
      <c r="A79" s="108"/>
    </row>
    <row r="80" spans="1:1" x14ac:dyDescent="0.2">
      <c r="A80" s="108"/>
    </row>
    <row r="81" spans="1:1" x14ac:dyDescent="0.2">
      <c r="A81" s="108"/>
    </row>
    <row r="82" spans="1:1" x14ac:dyDescent="0.2">
      <c r="A82" s="108"/>
    </row>
    <row r="83" spans="1:1" x14ac:dyDescent="0.2">
      <c r="A83" s="108"/>
    </row>
    <row r="84" spans="1:1" x14ac:dyDescent="0.2">
      <c r="A84" s="108"/>
    </row>
    <row r="85" spans="1:1" x14ac:dyDescent="0.2">
      <c r="A85" s="108"/>
    </row>
    <row r="86" spans="1:1" x14ac:dyDescent="0.2">
      <c r="A86" s="108"/>
    </row>
    <row r="87" spans="1:1" x14ac:dyDescent="0.2">
      <c r="A87" s="108"/>
    </row>
    <row r="88" spans="1:1" x14ac:dyDescent="0.2">
      <c r="A88" s="108"/>
    </row>
    <row r="89" spans="1:1" x14ac:dyDescent="0.2">
      <c r="A89" s="108"/>
    </row>
    <row r="90" spans="1:1" x14ac:dyDescent="0.2">
      <c r="A90" s="108"/>
    </row>
    <row r="91" spans="1:1" x14ac:dyDescent="0.2">
      <c r="A91" s="108"/>
    </row>
    <row r="92" spans="1:1" x14ac:dyDescent="0.2">
      <c r="A92" s="108"/>
    </row>
    <row r="93" spans="1:1" x14ac:dyDescent="0.2">
      <c r="A93" s="108"/>
    </row>
    <row r="94" spans="1:1" x14ac:dyDescent="0.2">
      <c r="A94" s="108"/>
    </row>
    <row r="95" spans="1:1" x14ac:dyDescent="0.2">
      <c r="A95" s="108"/>
    </row>
    <row r="96" spans="1:1" x14ac:dyDescent="0.2">
      <c r="A96" s="108"/>
    </row>
    <row r="97" spans="1:1" x14ac:dyDescent="0.2">
      <c r="A97" s="108"/>
    </row>
    <row r="98" spans="1:1" x14ac:dyDescent="0.2">
      <c r="A98" s="108"/>
    </row>
    <row r="99" spans="1:1" x14ac:dyDescent="0.2">
      <c r="A99" s="108"/>
    </row>
    <row r="100" spans="1:1" x14ac:dyDescent="0.2">
      <c r="A100" s="10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Q43"/>
  <sheetViews>
    <sheetView zoomScaleNormal="100" workbookViewId="0"/>
  </sheetViews>
  <sheetFormatPr baseColWidth="10" defaultColWidth="11.5703125" defaultRowHeight="12.75" x14ac:dyDescent="0.2"/>
  <cols>
    <col min="1" max="4" width="11.5703125" style="3"/>
    <col min="5" max="5" width="14.140625" style="3" customWidth="1"/>
    <col min="6" max="6" width="15.85546875" style="3" customWidth="1"/>
    <col min="7" max="16384" width="11.5703125" style="3"/>
  </cols>
  <sheetData>
    <row r="1" spans="1:6" ht="15" x14ac:dyDescent="0.2">
      <c r="A1" s="2" t="s">
        <v>0</v>
      </c>
    </row>
    <row r="3" spans="1:6" x14ac:dyDescent="0.2">
      <c r="A3" s="4" t="s">
        <v>45</v>
      </c>
    </row>
    <row r="5" spans="1:6" ht="22.5" x14ac:dyDescent="0.2">
      <c r="A5" s="5"/>
      <c r="B5" s="5" t="s">
        <v>1</v>
      </c>
      <c r="C5" s="5" t="s">
        <v>2</v>
      </c>
      <c r="D5" s="5" t="s">
        <v>3</v>
      </c>
      <c r="E5" s="5" t="s">
        <v>4</v>
      </c>
      <c r="F5" s="5" t="s">
        <v>5</v>
      </c>
    </row>
    <row r="6" spans="1:6" x14ac:dyDescent="0.2">
      <c r="A6" s="6">
        <v>1998</v>
      </c>
      <c r="B6" s="71">
        <v>1753.056</v>
      </c>
      <c r="C6" s="71">
        <v>121.128</v>
      </c>
      <c r="D6" s="71">
        <v>252.577</v>
      </c>
      <c r="E6" s="71">
        <v>1874.184</v>
      </c>
      <c r="F6" s="71">
        <v>2126.761</v>
      </c>
    </row>
    <row r="7" spans="1:6" x14ac:dyDescent="0.2">
      <c r="A7" s="6">
        <v>1999</v>
      </c>
      <c r="B7" s="71">
        <v>1748.8969999999999</v>
      </c>
      <c r="C7" s="71">
        <v>124.098</v>
      </c>
      <c r="D7" s="71">
        <v>263.548</v>
      </c>
      <c r="E7" s="71">
        <v>1872.9949999999999</v>
      </c>
      <c r="F7" s="71">
        <v>2136.5430000000001</v>
      </c>
    </row>
    <row r="8" spans="1:6" x14ac:dyDescent="0.2">
      <c r="A8" s="6">
        <v>2000</v>
      </c>
      <c r="B8" s="71">
        <v>1755.5050000000001</v>
      </c>
      <c r="C8" s="71">
        <v>127.364</v>
      </c>
      <c r="D8" s="71">
        <v>277.38400000000001</v>
      </c>
      <c r="E8" s="71">
        <v>1882.8689999999999</v>
      </c>
      <c r="F8" s="71">
        <v>2160.2530000000002</v>
      </c>
    </row>
    <row r="9" spans="1:6" x14ac:dyDescent="0.2">
      <c r="A9" s="6">
        <v>2001</v>
      </c>
      <c r="B9" s="71">
        <v>1736.547</v>
      </c>
      <c r="C9" s="71">
        <v>136.053</v>
      </c>
      <c r="D9" s="71">
        <v>291.30200000000002</v>
      </c>
      <c r="E9" s="71">
        <v>1872.6</v>
      </c>
      <c r="F9" s="71">
        <v>2163.902</v>
      </c>
    </row>
    <row r="10" spans="1:6" x14ac:dyDescent="0.2">
      <c r="A10" s="6">
        <v>2002</v>
      </c>
      <c r="B10" s="71">
        <v>1762.7249999999999</v>
      </c>
      <c r="C10" s="71">
        <v>141.14500000000001</v>
      </c>
      <c r="D10" s="71">
        <v>304.55099999999999</v>
      </c>
      <c r="E10" s="71">
        <v>1903.87</v>
      </c>
      <c r="F10" s="71">
        <v>2208.4209999999998</v>
      </c>
    </row>
    <row r="11" spans="1:6" x14ac:dyDescent="0.2">
      <c r="A11" s="6">
        <v>2003</v>
      </c>
      <c r="B11" s="71">
        <v>1796.0329999999999</v>
      </c>
      <c r="C11" s="71">
        <v>145.31700000000001</v>
      </c>
      <c r="D11" s="71">
        <v>314.8</v>
      </c>
      <c r="E11" s="71">
        <v>1941.35</v>
      </c>
      <c r="F11" s="71">
        <v>2256.15</v>
      </c>
    </row>
    <row r="12" spans="1:6" x14ac:dyDescent="0.2">
      <c r="A12" s="6">
        <v>2004</v>
      </c>
      <c r="B12" s="71">
        <v>1799.335</v>
      </c>
      <c r="C12" s="71">
        <v>149.096</v>
      </c>
      <c r="D12" s="71">
        <v>321.36599999999999</v>
      </c>
      <c r="E12" s="71">
        <v>1948.431</v>
      </c>
      <c r="F12" s="71">
        <v>2269.797</v>
      </c>
    </row>
    <row r="13" spans="1:6" x14ac:dyDescent="0.2">
      <c r="A13" s="6">
        <v>2005</v>
      </c>
      <c r="B13" s="71">
        <v>1797.2550000000001</v>
      </c>
      <c r="C13" s="71">
        <v>152.32300000000001</v>
      </c>
      <c r="D13" s="71">
        <v>333.68900000000002</v>
      </c>
      <c r="E13" s="71">
        <v>1949.578</v>
      </c>
      <c r="F13" s="71">
        <v>2283.2669999999998</v>
      </c>
    </row>
    <row r="14" spans="1:6" x14ac:dyDescent="0.2">
      <c r="A14" s="6">
        <v>2006</v>
      </c>
      <c r="B14" s="71">
        <v>1768.89</v>
      </c>
      <c r="C14" s="71">
        <v>148.54300000000001</v>
      </c>
      <c r="D14" s="71">
        <v>336.41199999999998</v>
      </c>
      <c r="E14" s="71">
        <v>1917.433</v>
      </c>
      <c r="F14" s="71">
        <v>2253.8449999999998</v>
      </c>
    </row>
    <row r="15" spans="1:6" x14ac:dyDescent="0.2">
      <c r="A15" s="6">
        <v>2007</v>
      </c>
      <c r="B15" s="71">
        <v>1731.519</v>
      </c>
      <c r="C15" s="71">
        <v>145.15600000000001</v>
      </c>
      <c r="D15" s="71">
        <v>354.82</v>
      </c>
      <c r="E15" s="71">
        <v>1876.675</v>
      </c>
      <c r="F15" s="71">
        <v>2231.4949999999999</v>
      </c>
    </row>
    <row r="16" spans="1:6" x14ac:dyDescent="0.2">
      <c r="A16" s="6">
        <v>2008</v>
      </c>
      <c r="B16" s="71">
        <v>1716.777</v>
      </c>
      <c r="C16" s="71">
        <v>146.30099999999999</v>
      </c>
      <c r="D16" s="71">
        <v>371.084</v>
      </c>
      <c r="E16" s="71">
        <v>1863.078</v>
      </c>
      <c r="F16" s="71">
        <v>2234.1619999999998</v>
      </c>
    </row>
    <row r="17" spans="1:8" x14ac:dyDescent="0.2">
      <c r="A17" s="6">
        <v>2009</v>
      </c>
      <c r="B17" s="71">
        <v>1764.413</v>
      </c>
      <c r="C17" s="71">
        <v>148.93100000000001</v>
      </c>
      <c r="D17" s="71">
        <v>400.77199999999999</v>
      </c>
      <c r="E17" s="71">
        <v>1913.3440000000001</v>
      </c>
      <c r="F17" s="71">
        <v>2314.116</v>
      </c>
    </row>
    <row r="18" spans="1:8" x14ac:dyDescent="0.2">
      <c r="A18" s="6">
        <v>2010</v>
      </c>
      <c r="B18" s="71">
        <v>1738.77</v>
      </c>
      <c r="C18" s="71">
        <v>149.50700000000001</v>
      </c>
      <c r="D18" s="71">
        <v>410.96199999999999</v>
      </c>
      <c r="E18" s="71">
        <v>1888.277</v>
      </c>
      <c r="F18" s="71">
        <v>2299.239</v>
      </c>
    </row>
    <row r="19" spans="1:8" x14ac:dyDescent="0.2">
      <c r="A19" s="6">
        <v>2011</v>
      </c>
      <c r="B19" s="71">
        <v>1755.144</v>
      </c>
      <c r="C19" s="71">
        <v>152.66300000000001</v>
      </c>
      <c r="D19" s="71">
        <v>422.108</v>
      </c>
      <c r="E19" s="71">
        <v>1907.807</v>
      </c>
      <c r="F19" s="71">
        <v>2329.915</v>
      </c>
    </row>
    <row r="20" spans="1:8" x14ac:dyDescent="0.2">
      <c r="A20" s="6">
        <v>2012</v>
      </c>
      <c r="B20" s="71">
        <v>1777.952</v>
      </c>
      <c r="C20" s="71">
        <v>160.857</v>
      </c>
      <c r="D20" s="71">
        <v>437.2</v>
      </c>
      <c r="E20" s="71">
        <v>1938.809</v>
      </c>
      <c r="F20" s="71">
        <v>2376.009</v>
      </c>
    </row>
    <row r="21" spans="1:8" x14ac:dyDescent="0.2">
      <c r="A21" s="6">
        <v>2013</v>
      </c>
      <c r="B21" s="71">
        <v>1817.36</v>
      </c>
      <c r="C21" s="71">
        <v>157.005</v>
      </c>
      <c r="D21" s="71">
        <v>437.6</v>
      </c>
      <c r="E21" s="71">
        <v>1974.365</v>
      </c>
      <c r="F21" s="71">
        <v>2411.9650000000001</v>
      </c>
    </row>
    <row r="22" spans="1:8" x14ac:dyDescent="0.2">
      <c r="A22" s="6">
        <v>2014</v>
      </c>
      <c r="B22" s="71">
        <v>1848.3009999999999</v>
      </c>
      <c r="C22" s="71">
        <v>163.26499999999999</v>
      </c>
      <c r="D22" s="71">
        <v>437.61700000000002</v>
      </c>
      <c r="E22" s="71">
        <v>2011.566</v>
      </c>
      <c r="F22" s="71">
        <v>2449.183</v>
      </c>
    </row>
    <row r="23" spans="1:8" x14ac:dyDescent="0.2">
      <c r="A23" s="6">
        <v>2015</v>
      </c>
      <c r="B23" s="71">
        <v>1896.405</v>
      </c>
      <c r="C23" s="71">
        <v>162.744</v>
      </c>
      <c r="D23" s="71">
        <v>450.65199999999999</v>
      </c>
      <c r="E23" s="71">
        <v>2059.1489999999999</v>
      </c>
      <c r="F23" s="71">
        <v>2509.8009999999999</v>
      </c>
    </row>
    <row r="24" spans="1:8" x14ac:dyDescent="0.2">
      <c r="A24" s="6">
        <v>2016</v>
      </c>
      <c r="B24" s="71">
        <v>1920.931</v>
      </c>
      <c r="C24" s="71">
        <v>159.435</v>
      </c>
      <c r="D24" s="71">
        <v>474.12</v>
      </c>
      <c r="E24" s="71">
        <v>2080.366</v>
      </c>
      <c r="F24" s="71">
        <v>2554.4859999999999</v>
      </c>
    </row>
    <row r="25" spans="1:8" x14ac:dyDescent="0.2">
      <c r="A25" s="6">
        <v>2017</v>
      </c>
      <c r="B25" s="71">
        <v>1936.0160000000001</v>
      </c>
      <c r="C25" s="71">
        <v>165.726</v>
      </c>
      <c r="D25" s="71">
        <v>520.66600000000005</v>
      </c>
      <c r="E25" s="71">
        <v>2101.7420000000002</v>
      </c>
      <c r="F25" s="71">
        <v>2622.4079999999999</v>
      </c>
    </row>
    <row r="26" spans="1:8" x14ac:dyDescent="0.2">
      <c r="A26" s="6">
        <v>2018</v>
      </c>
      <c r="B26" s="71">
        <v>1971.5809999999999</v>
      </c>
      <c r="C26" s="71">
        <v>169.958</v>
      </c>
      <c r="D26" s="71">
        <v>540.43899999999996</v>
      </c>
      <c r="E26" s="71">
        <f>B26+C26</f>
        <v>2141.5389999999998</v>
      </c>
      <c r="F26" s="71">
        <f>D26+E26</f>
        <v>2681.9779999999996</v>
      </c>
    </row>
    <row r="27" spans="1:8" x14ac:dyDescent="0.2">
      <c r="A27" s="6">
        <v>2019</v>
      </c>
      <c r="B27" s="71">
        <v>1992.39</v>
      </c>
      <c r="C27" s="71">
        <v>171.434</v>
      </c>
      <c r="D27" s="71">
        <v>563.952</v>
      </c>
      <c r="E27" s="71">
        <v>2163.8240000000001</v>
      </c>
      <c r="F27" s="71">
        <v>2727.7759999999998</v>
      </c>
    </row>
    <row r="28" spans="1:8" ht="13.5" thickBot="1" x14ac:dyDescent="0.25">
      <c r="A28" s="7">
        <v>2020</v>
      </c>
      <c r="B28" s="95">
        <v>2018.643</v>
      </c>
      <c r="C28" s="95">
        <v>173.761</v>
      </c>
      <c r="D28" s="95">
        <v>592.58299999999997</v>
      </c>
      <c r="E28" s="95">
        <v>2192.404</v>
      </c>
      <c r="F28" s="95">
        <v>2784.9870000000001</v>
      </c>
    </row>
    <row r="29" spans="1:8" x14ac:dyDescent="0.2">
      <c r="A29" s="8" t="s">
        <v>49</v>
      </c>
      <c r="F29" s="9" t="s">
        <v>6</v>
      </c>
    </row>
    <row r="30" spans="1:8" x14ac:dyDescent="0.2">
      <c r="H30" s="8" t="s">
        <v>49</v>
      </c>
    </row>
    <row r="31" spans="1:8" x14ac:dyDescent="0.2">
      <c r="D31" s="10"/>
      <c r="H31" s="11" t="s">
        <v>56</v>
      </c>
    </row>
    <row r="32" spans="1:8" x14ac:dyDescent="0.2">
      <c r="H32" s="12" t="s">
        <v>57</v>
      </c>
    </row>
    <row r="33" spans="1:17" ht="21.75" customHeight="1" x14ac:dyDescent="0.2">
      <c r="A33" s="39"/>
      <c r="G33" s="13"/>
      <c r="H33" s="117" t="s">
        <v>64</v>
      </c>
      <c r="I33" s="118"/>
      <c r="J33" s="118"/>
      <c r="K33" s="118"/>
      <c r="L33" s="118"/>
      <c r="M33" s="118"/>
      <c r="N33" s="118"/>
      <c r="O33" s="118"/>
      <c r="P33" s="118"/>
    </row>
    <row r="34" spans="1:17" x14ac:dyDescent="0.2">
      <c r="A34" s="42"/>
    </row>
    <row r="36" spans="1:17" x14ac:dyDescent="0.2">
      <c r="A36" s="8"/>
      <c r="B36" s="8"/>
      <c r="C36" s="8"/>
      <c r="D36" s="8"/>
      <c r="E36" s="8"/>
      <c r="F36" s="8"/>
      <c r="G36" s="8"/>
      <c r="H36" s="8"/>
      <c r="I36" s="8"/>
    </row>
    <row r="38" spans="1:17" x14ac:dyDescent="0.2">
      <c r="Q38" s="9"/>
    </row>
    <row r="43" spans="1:17" x14ac:dyDescent="0.2">
      <c r="A43" s="99"/>
    </row>
  </sheetData>
  <mergeCells count="1">
    <mergeCell ref="H33:P33"/>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N45"/>
  <sheetViews>
    <sheetView zoomScaleNormal="100" workbookViewId="0"/>
  </sheetViews>
  <sheetFormatPr baseColWidth="10" defaultColWidth="11.5703125" defaultRowHeight="12.75" x14ac:dyDescent="0.2"/>
  <cols>
    <col min="1" max="1" width="45.85546875" style="45" customWidth="1"/>
    <col min="2" max="2" width="17" style="17" customWidth="1"/>
    <col min="3" max="3" width="13.85546875" style="17" customWidth="1"/>
    <col min="4" max="4" width="14.42578125" style="17" customWidth="1"/>
    <col min="5" max="5" width="11.85546875" style="17" customWidth="1"/>
    <col min="6" max="6" width="9.42578125" style="17" bestFit="1" customWidth="1"/>
    <col min="7" max="7" width="12.42578125" style="17" bestFit="1" customWidth="1"/>
    <col min="8" max="8" width="11.85546875" style="17" customWidth="1"/>
    <col min="9" max="9" width="8.7109375" style="17" customWidth="1"/>
    <col min="10" max="10" width="10.140625" style="3" customWidth="1"/>
    <col min="11" max="12" width="5" style="3" customWidth="1"/>
    <col min="13" max="16384" width="11.5703125" style="3"/>
  </cols>
  <sheetData>
    <row r="1" spans="1:14" s="15" customFormat="1" ht="21.2" customHeight="1" x14ac:dyDescent="0.25">
      <c r="A1" s="2" t="s">
        <v>0</v>
      </c>
      <c r="B1" s="14"/>
      <c r="C1" s="14"/>
      <c r="D1" s="14"/>
      <c r="E1" s="14"/>
      <c r="F1" s="14"/>
      <c r="G1" s="14"/>
      <c r="H1" s="14"/>
      <c r="I1" s="14"/>
    </row>
    <row r="2" spans="1:14" s="15" customFormat="1" ht="11.25" customHeight="1" x14ac:dyDescent="0.25">
      <c r="A2" s="2"/>
      <c r="B2" s="14"/>
      <c r="C2" s="14"/>
      <c r="D2" s="14"/>
      <c r="E2" s="14"/>
      <c r="F2" s="14"/>
      <c r="G2" s="14"/>
      <c r="H2" s="14"/>
      <c r="I2" s="14"/>
    </row>
    <row r="3" spans="1:14" s="12" customFormat="1" ht="17.45" customHeight="1" x14ac:dyDescent="0.2">
      <c r="A3" s="4" t="s">
        <v>58</v>
      </c>
      <c r="B3" s="16"/>
      <c r="C3" s="16"/>
      <c r="D3" s="16"/>
      <c r="E3" s="16"/>
      <c r="F3" s="16"/>
      <c r="G3" s="16"/>
      <c r="H3" s="16"/>
      <c r="I3" s="17"/>
    </row>
    <row r="4" spans="1:14" s="12" customFormat="1" ht="11.25" x14ac:dyDescent="0.2">
      <c r="A4" s="18"/>
      <c r="B4" s="17"/>
      <c r="C4" s="17"/>
      <c r="D4" s="17"/>
      <c r="E4" s="17"/>
      <c r="F4" s="17"/>
      <c r="G4" s="17"/>
      <c r="H4" s="17"/>
      <c r="I4" s="17"/>
    </row>
    <row r="5" spans="1:14" s="12" customFormat="1" ht="39.200000000000003" customHeight="1" x14ac:dyDescent="0.2">
      <c r="A5" s="19"/>
      <c r="B5" s="20" t="s">
        <v>7</v>
      </c>
      <c r="C5" s="20" t="s">
        <v>8</v>
      </c>
      <c r="D5" s="20" t="s">
        <v>9</v>
      </c>
      <c r="E5" s="20" t="s">
        <v>10</v>
      </c>
      <c r="F5" s="20" t="s">
        <v>11</v>
      </c>
      <c r="G5" s="20" t="s">
        <v>12</v>
      </c>
      <c r="H5" s="20" t="s">
        <v>13</v>
      </c>
      <c r="I5" s="20" t="s">
        <v>14</v>
      </c>
      <c r="J5" s="21" t="s">
        <v>59</v>
      </c>
    </row>
    <row r="6" spans="1:14" s="12" customFormat="1" ht="15.75" customHeight="1" x14ac:dyDescent="0.2">
      <c r="A6" s="22" t="s">
        <v>15</v>
      </c>
      <c r="B6" s="23">
        <v>0</v>
      </c>
      <c r="C6" s="23">
        <v>0</v>
      </c>
      <c r="D6" s="23">
        <v>0</v>
      </c>
      <c r="E6" s="23">
        <v>0</v>
      </c>
      <c r="F6" s="23">
        <v>248.053</v>
      </c>
      <c r="G6" s="23">
        <v>82.891000000000005</v>
      </c>
      <c r="H6" s="23">
        <v>11.032</v>
      </c>
      <c r="I6" s="23">
        <v>341.976</v>
      </c>
      <c r="J6" s="24">
        <v>1.8610303579087832</v>
      </c>
      <c r="M6" s="97"/>
    </row>
    <row r="7" spans="1:14" s="28" customFormat="1" ht="15.75" customHeight="1" x14ac:dyDescent="0.2">
      <c r="A7" s="25" t="s">
        <v>17</v>
      </c>
      <c r="B7" s="26" t="s">
        <v>16</v>
      </c>
      <c r="C7" s="26" t="s">
        <v>16</v>
      </c>
      <c r="D7" s="26" t="s">
        <v>16</v>
      </c>
      <c r="E7" s="26" t="s">
        <v>16</v>
      </c>
      <c r="F7" s="26">
        <v>63.494</v>
      </c>
      <c r="G7" s="26">
        <v>11.884</v>
      </c>
      <c r="H7" s="26">
        <v>2.573</v>
      </c>
      <c r="I7" s="26">
        <v>77.950999999999993</v>
      </c>
      <c r="J7" s="27">
        <v>1.1641186700236199</v>
      </c>
      <c r="M7" s="97"/>
    </row>
    <row r="8" spans="1:14" s="12" customFormat="1" ht="15.75" customHeight="1" x14ac:dyDescent="0.2">
      <c r="A8" s="22" t="s">
        <v>18</v>
      </c>
      <c r="B8" s="23">
        <v>1129.021</v>
      </c>
      <c r="C8" s="23">
        <v>186.75</v>
      </c>
      <c r="D8" s="23">
        <v>31.157</v>
      </c>
      <c r="E8" s="23">
        <v>120.93</v>
      </c>
      <c r="F8" s="23" t="s">
        <v>16</v>
      </c>
      <c r="G8" s="23">
        <v>4.49</v>
      </c>
      <c r="H8" s="23">
        <v>177.63</v>
      </c>
      <c r="I8" s="23">
        <v>1649.9780000000001</v>
      </c>
      <c r="J8" s="24">
        <v>0.8944874185954077</v>
      </c>
      <c r="M8" s="97"/>
      <c r="N8" s="98"/>
    </row>
    <row r="9" spans="1:14" s="12" customFormat="1" ht="15.75" customHeight="1" x14ac:dyDescent="0.2">
      <c r="A9" s="22" t="s">
        <v>19</v>
      </c>
      <c r="B9" s="23">
        <v>41.838000000000001</v>
      </c>
      <c r="C9" s="23">
        <v>1.1839999999999999</v>
      </c>
      <c r="D9" s="23" t="s">
        <v>16</v>
      </c>
      <c r="E9" s="23" t="s">
        <v>16</v>
      </c>
      <c r="F9" s="23" t="s">
        <v>16</v>
      </c>
      <c r="G9" s="23" t="s">
        <v>16</v>
      </c>
      <c r="H9" s="23">
        <v>32.055999999999997</v>
      </c>
      <c r="I9" s="23">
        <v>75.078000000000003</v>
      </c>
      <c r="J9" s="24">
        <v>3.8940551311856524</v>
      </c>
      <c r="M9" s="97"/>
    </row>
    <row r="10" spans="1:14" s="29" customFormat="1" ht="15.75" customHeight="1" x14ac:dyDescent="0.2">
      <c r="A10" s="25" t="s">
        <v>17</v>
      </c>
      <c r="B10" s="26">
        <v>29.556999999999999</v>
      </c>
      <c r="C10" s="26">
        <v>1.1839999999999999</v>
      </c>
      <c r="D10" s="26" t="s">
        <v>16</v>
      </c>
      <c r="E10" s="26" t="s">
        <v>16</v>
      </c>
      <c r="F10" s="26" t="s">
        <v>16</v>
      </c>
      <c r="G10" s="26" t="s">
        <v>16</v>
      </c>
      <c r="H10" s="26">
        <v>11.782</v>
      </c>
      <c r="I10" s="26">
        <v>42.523000000000003</v>
      </c>
      <c r="J10" s="27">
        <v>7.0595936453586443</v>
      </c>
      <c r="M10" s="97"/>
    </row>
    <row r="11" spans="1:14" s="12" customFormat="1" ht="15.75" customHeight="1" x14ac:dyDescent="0.2">
      <c r="A11" s="22" t="s">
        <v>20</v>
      </c>
      <c r="B11" s="23" t="s">
        <v>16</v>
      </c>
      <c r="C11" s="23" t="s">
        <v>16</v>
      </c>
      <c r="D11" s="23" t="s">
        <v>16</v>
      </c>
      <c r="E11" s="23" t="s">
        <v>16</v>
      </c>
      <c r="F11" s="23" t="s">
        <v>16</v>
      </c>
      <c r="G11" s="23" t="s">
        <v>16</v>
      </c>
      <c r="H11" s="23">
        <v>7.3170000000000002</v>
      </c>
      <c r="I11" s="23">
        <v>7.3170000000000002</v>
      </c>
      <c r="J11" s="24">
        <v>1.6532370102806335</v>
      </c>
      <c r="M11" s="97"/>
    </row>
    <row r="12" spans="1:14" s="12" customFormat="1" ht="15.75" customHeight="1" x14ac:dyDescent="0.2">
      <c r="A12" s="22" t="s">
        <v>21</v>
      </c>
      <c r="B12" s="23">
        <v>13.286</v>
      </c>
      <c r="C12" s="23" t="s">
        <v>16</v>
      </c>
      <c r="D12" s="23">
        <v>140.68600000000001</v>
      </c>
      <c r="E12" s="23" t="s">
        <v>16</v>
      </c>
      <c r="F12" s="23">
        <v>5.8000000000000003E-2</v>
      </c>
      <c r="G12" s="23">
        <v>15.632</v>
      </c>
      <c r="H12" s="23">
        <v>7.5140000000000002</v>
      </c>
      <c r="I12" s="23">
        <v>177.17599999999999</v>
      </c>
      <c r="J12" s="24">
        <v>5.3202239844019354</v>
      </c>
      <c r="M12" s="97"/>
    </row>
    <row r="13" spans="1:14" s="28" customFormat="1" ht="15.75" customHeight="1" x14ac:dyDescent="0.2">
      <c r="A13" s="25" t="s">
        <v>17</v>
      </c>
      <c r="B13" s="26">
        <v>0.13600000000000001</v>
      </c>
      <c r="C13" s="26" t="s">
        <v>16</v>
      </c>
      <c r="D13" s="26">
        <v>56.470999999999997</v>
      </c>
      <c r="E13" s="26" t="s">
        <v>16</v>
      </c>
      <c r="F13" s="70" t="s">
        <v>16</v>
      </c>
      <c r="G13" s="26">
        <v>10.867000000000001</v>
      </c>
      <c r="H13" s="26">
        <v>1.35</v>
      </c>
      <c r="I13" s="26">
        <v>68.844999999999999</v>
      </c>
      <c r="J13" s="27">
        <v>1.9487923706851871</v>
      </c>
      <c r="L13" s="30"/>
      <c r="M13" s="97"/>
    </row>
    <row r="14" spans="1:14" s="12" customFormat="1" ht="15.75" customHeight="1" x14ac:dyDescent="0.2">
      <c r="A14" s="22" t="s">
        <v>22</v>
      </c>
      <c r="B14" s="23" t="s">
        <v>16</v>
      </c>
      <c r="C14" s="23" t="s">
        <v>16</v>
      </c>
      <c r="D14" s="23" t="s">
        <v>16</v>
      </c>
      <c r="E14" s="23" t="s">
        <v>16</v>
      </c>
      <c r="F14" s="23">
        <v>6.452</v>
      </c>
      <c r="G14" s="23" t="s">
        <v>16</v>
      </c>
      <c r="H14" s="23">
        <v>219.60300000000001</v>
      </c>
      <c r="I14" s="23">
        <v>226.05500000000001</v>
      </c>
      <c r="J14" s="24">
        <v>9.6800644334898891</v>
      </c>
      <c r="M14" s="97"/>
    </row>
    <row r="15" spans="1:14" s="29" customFormat="1" ht="15.75" customHeight="1" x14ac:dyDescent="0.2">
      <c r="A15" s="25" t="s">
        <v>17</v>
      </c>
      <c r="B15" s="26" t="s">
        <v>16</v>
      </c>
      <c r="C15" s="26" t="s">
        <v>16</v>
      </c>
      <c r="D15" s="26" t="s">
        <v>16</v>
      </c>
      <c r="E15" s="26" t="s">
        <v>16</v>
      </c>
      <c r="F15" s="26">
        <v>6.452</v>
      </c>
      <c r="G15" s="26" t="s">
        <v>16</v>
      </c>
      <c r="H15" s="26">
        <v>218.304</v>
      </c>
      <c r="I15" s="26">
        <v>224.756</v>
      </c>
      <c r="J15" s="27">
        <v>9.7071787337274067</v>
      </c>
      <c r="M15" s="97"/>
    </row>
    <row r="16" spans="1:14" s="31" customFormat="1" ht="15.75" customHeight="1" x14ac:dyDescent="0.2">
      <c r="A16" s="22" t="s">
        <v>23</v>
      </c>
      <c r="B16" s="23" t="s">
        <v>16</v>
      </c>
      <c r="C16" s="23" t="s">
        <v>16</v>
      </c>
      <c r="D16" s="23" t="s">
        <v>16</v>
      </c>
      <c r="E16" s="23" t="s">
        <v>16</v>
      </c>
      <c r="F16" s="23">
        <v>9.4E-2</v>
      </c>
      <c r="G16" s="23" t="s">
        <v>16</v>
      </c>
      <c r="H16" s="23">
        <v>9.6639999999999997</v>
      </c>
      <c r="I16" s="23">
        <v>9.7579999999999991</v>
      </c>
      <c r="J16" s="24">
        <v>10.160307067058026</v>
      </c>
      <c r="M16" s="97"/>
    </row>
    <row r="17" spans="1:14" s="29" customFormat="1" ht="15.75" customHeight="1" x14ac:dyDescent="0.2">
      <c r="A17" s="25" t="s">
        <v>17</v>
      </c>
      <c r="B17" s="26" t="s">
        <v>16</v>
      </c>
      <c r="C17" s="26" t="s">
        <v>16</v>
      </c>
      <c r="D17" s="26" t="s">
        <v>16</v>
      </c>
      <c r="E17" s="26" t="s">
        <v>16</v>
      </c>
      <c r="F17" s="26">
        <v>9.4E-2</v>
      </c>
      <c r="G17" s="26" t="s">
        <v>16</v>
      </c>
      <c r="H17" s="26">
        <v>3.17</v>
      </c>
      <c r="I17" s="26">
        <v>3.2639999999999998</v>
      </c>
      <c r="J17" s="27">
        <v>8.6913086913086914</v>
      </c>
      <c r="M17" s="97"/>
    </row>
    <row r="18" spans="1:14" s="31" customFormat="1" ht="15.75" customHeight="1" x14ac:dyDescent="0.2">
      <c r="A18" s="22" t="s">
        <v>24</v>
      </c>
      <c r="B18" s="23" t="s">
        <v>16</v>
      </c>
      <c r="C18" s="23" t="s">
        <v>16</v>
      </c>
      <c r="D18" s="23" t="s">
        <v>16</v>
      </c>
      <c r="E18" s="23" t="s">
        <v>16</v>
      </c>
      <c r="F18" s="23">
        <v>0.52200000000000002</v>
      </c>
      <c r="G18" s="23" t="s">
        <v>16</v>
      </c>
      <c r="H18" s="23">
        <v>17.928999999999998</v>
      </c>
      <c r="I18" s="23">
        <v>18.451000000000001</v>
      </c>
      <c r="J18" s="24">
        <v>14.32554681207014</v>
      </c>
      <c r="M18" s="97"/>
    </row>
    <row r="19" spans="1:14" s="32" customFormat="1" ht="15.75" customHeight="1" x14ac:dyDescent="0.2">
      <c r="A19" s="25" t="s">
        <v>17</v>
      </c>
      <c r="B19" s="26" t="s">
        <v>16</v>
      </c>
      <c r="C19" s="26" t="s">
        <v>16</v>
      </c>
      <c r="D19" s="26" t="s">
        <v>16</v>
      </c>
      <c r="E19" s="26" t="s">
        <v>16</v>
      </c>
      <c r="F19" s="26">
        <v>0.52200000000000002</v>
      </c>
      <c r="G19" s="26" t="s">
        <v>16</v>
      </c>
      <c r="H19" s="26">
        <v>17.928999999999998</v>
      </c>
      <c r="I19" s="26">
        <v>18.451000000000001</v>
      </c>
      <c r="J19" s="27">
        <v>14.32554681207014</v>
      </c>
      <c r="M19" s="97"/>
    </row>
    <row r="20" spans="1:14" s="31" customFormat="1" ht="15.75" customHeight="1" x14ac:dyDescent="0.2">
      <c r="A20" s="22" t="s">
        <v>25</v>
      </c>
      <c r="B20" s="23" t="s">
        <v>16</v>
      </c>
      <c r="C20" s="23">
        <v>108.791</v>
      </c>
      <c r="D20" s="23" t="s">
        <v>16</v>
      </c>
      <c r="E20" s="23" t="s">
        <v>16</v>
      </c>
      <c r="F20" s="23" t="s">
        <v>16</v>
      </c>
      <c r="G20" s="23" t="s">
        <v>16</v>
      </c>
      <c r="H20" s="23" t="s">
        <v>16</v>
      </c>
      <c r="I20" s="23">
        <v>108.791</v>
      </c>
      <c r="J20" s="24">
        <v>2.4976446203127942</v>
      </c>
      <c r="M20" s="97"/>
    </row>
    <row r="21" spans="1:14" s="32" customFormat="1" ht="15.75" customHeight="1" x14ac:dyDescent="0.2">
      <c r="A21" s="25" t="s">
        <v>17</v>
      </c>
      <c r="B21" s="26" t="s">
        <v>16</v>
      </c>
      <c r="C21" s="26">
        <v>28.309000000000001</v>
      </c>
      <c r="D21" s="26" t="s">
        <v>16</v>
      </c>
      <c r="E21" s="26" t="s">
        <v>16</v>
      </c>
      <c r="F21" s="26" t="s">
        <v>16</v>
      </c>
      <c r="G21" s="26" t="s">
        <v>16</v>
      </c>
      <c r="H21" s="26" t="s">
        <v>16</v>
      </c>
      <c r="I21" s="26">
        <v>28.309000000000001</v>
      </c>
      <c r="J21" s="27">
        <v>2.8035007444529181</v>
      </c>
      <c r="M21" s="97"/>
    </row>
    <row r="22" spans="1:14" s="31" customFormat="1" ht="15.75" customHeight="1" x14ac:dyDescent="0.2">
      <c r="A22" s="22" t="s">
        <v>26</v>
      </c>
      <c r="B22" s="23" t="s">
        <v>16</v>
      </c>
      <c r="C22" s="23" t="s">
        <v>16</v>
      </c>
      <c r="D22" s="23" t="s">
        <v>16</v>
      </c>
      <c r="E22" s="23" t="s">
        <v>16</v>
      </c>
      <c r="F22" s="23">
        <v>0.189</v>
      </c>
      <c r="G22" s="23" t="s">
        <v>16</v>
      </c>
      <c r="H22" s="23">
        <v>31.821999999999999</v>
      </c>
      <c r="I22" s="23">
        <v>32.011000000000003</v>
      </c>
      <c r="J22" s="24">
        <v>-2.0021429664778814</v>
      </c>
      <c r="M22" s="97"/>
    </row>
    <row r="23" spans="1:14" s="32" customFormat="1" ht="15.75" customHeight="1" x14ac:dyDescent="0.2">
      <c r="A23" s="25" t="s">
        <v>17</v>
      </c>
      <c r="B23" s="26" t="s">
        <v>16</v>
      </c>
      <c r="C23" s="26" t="s">
        <v>16</v>
      </c>
      <c r="D23" s="26" t="s">
        <v>16</v>
      </c>
      <c r="E23" s="26" t="s">
        <v>16</v>
      </c>
      <c r="F23" s="26">
        <v>0.189</v>
      </c>
      <c r="G23" s="26" t="s">
        <v>16</v>
      </c>
      <c r="H23" s="26">
        <v>31.006</v>
      </c>
      <c r="I23" s="26">
        <v>31.195</v>
      </c>
      <c r="J23" s="27">
        <v>1.7549010014026161</v>
      </c>
      <c r="M23" s="97"/>
    </row>
    <row r="24" spans="1:14" s="31" customFormat="1" ht="15.75" customHeight="1" x14ac:dyDescent="0.2">
      <c r="A24" s="22" t="s">
        <v>27</v>
      </c>
      <c r="B24" s="23">
        <v>0.19700000000000001</v>
      </c>
      <c r="C24" s="23" t="s">
        <v>16</v>
      </c>
      <c r="D24" s="23" t="s">
        <v>16</v>
      </c>
      <c r="E24" s="23" t="s">
        <v>16</v>
      </c>
      <c r="F24" s="23">
        <v>0.54700000000000004</v>
      </c>
      <c r="G24" s="23" t="s">
        <v>16</v>
      </c>
      <c r="H24" s="23">
        <v>67.284999999999997</v>
      </c>
      <c r="I24" s="23">
        <v>68.028999999999996</v>
      </c>
      <c r="J24" s="24">
        <v>5.6236123402735725</v>
      </c>
      <c r="M24" s="97"/>
    </row>
    <row r="25" spans="1:14" s="32" customFormat="1" ht="15.75" customHeight="1" x14ac:dyDescent="0.2">
      <c r="A25" s="25" t="s">
        <v>17</v>
      </c>
      <c r="B25" s="70" t="s">
        <v>16</v>
      </c>
      <c r="C25" s="26" t="s">
        <v>16</v>
      </c>
      <c r="D25" s="26" t="s">
        <v>16</v>
      </c>
      <c r="E25" s="26" t="s">
        <v>16</v>
      </c>
      <c r="F25" s="26">
        <v>0.54700000000000004</v>
      </c>
      <c r="G25" s="26" t="s">
        <v>16</v>
      </c>
      <c r="H25" s="26">
        <v>50.152000000000001</v>
      </c>
      <c r="I25" s="26">
        <v>50.725000000000001</v>
      </c>
      <c r="J25" s="27">
        <v>7.4750513803843468</v>
      </c>
      <c r="M25" s="97"/>
    </row>
    <row r="26" spans="1:14" s="31" customFormat="1" ht="15.75" customHeight="1" x14ac:dyDescent="0.2">
      <c r="A26" s="22" t="s">
        <v>28</v>
      </c>
      <c r="B26" s="23">
        <v>0.51400000000000001</v>
      </c>
      <c r="C26" s="23" t="s">
        <v>16</v>
      </c>
      <c r="D26" s="23" t="s">
        <v>16</v>
      </c>
      <c r="E26" s="23" t="s">
        <v>16</v>
      </c>
      <c r="F26" s="23" t="s">
        <v>16</v>
      </c>
      <c r="G26" s="23" t="s">
        <v>16</v>
      </c>
      <c r="H26" s="23">
        <v>19.855</v>
      </c>
      <c r="I26" s="23">
        <v>20.369</v>
      </c>
      <c r="J26" s="24">
        <v>-0.59538333902688989</v>
      </c>
      <c r="M26" s="97"/>
    </row>
    <row r="27" spans="1:14" s="32" customFormat="1" ht="15.75" customHeight="1" x14ac:dyDescent="0.2">
      <c r="A27" s="25" t="s">
        <v>17</v>
      </c>
      <c r="B27" s="26" t="s">
        <v>16</v>
      </c>
      <c r="C27" s="26" t="s">
        <v>16</v>
      </c>
      <c r="D27" s="26" t="s">
        <v>16</v>
      </c>
      <c r="E27" s="26" t="s">
        <v>16</v>
      </c>
      <c r="F27" s="26" t="s">
        <v>16</v>
      </c>
      <c r="G27" s="26" t="s">
        <v>16</v>
      </c>
      <c r="H27" s="26">
        <v>0.93</v>
      </c>
      <c r="I27" s="26">
        <v>0.93</v>
      </c>
      <c r="J27" s="27">
        <v>6.1643835616438354</v>
      </c>
      <c r="M27" s="97"/>
    </row>
    <row r="28" spans="1:14" s="31" customFormat="1" ht="15.75" customHeight="1" x14ac:dyDescent="0.2">
      <c r="A28" s="22" t="s">
        <v>29</v>
      </c>
      <c r="B28" s="23" t="s">
        <v>16</v>
      </c>
      <c r="C28" s="23" t="s">
        <v>16</v>
      </c>
      <c r="D28" s="23" t="s">
        <v>16</v>
      </c>
      <c r="E28" s="23" t="s">
        <v>16</v>
      </c>
      <c r="F28" s="23" t="s">
        <v>16</v>
      </c>
      <c r="G28" s="23" t="s">
        <v>16</v>
      </c>
      <c r="H28" s="23">
        <v>3.1539999999999999</v>
      </c>
      <c r="I28" s="23">
        <v>3.1539999999999999</v>
      </c>
      <c r="J28" s="24">
        <v>2.2034996759559302</v>
      </c>
      <c r="M28" s="97"/>
    </row>
    <row r="29" spans="1:14" ht="15.75" customHeight="1" x14ac:dyDescent="0.2">
      <c r="A29" s="22" t="s">
        <v>30</v>
      </c>
      <c r="B29" s="23">
        <v>0.46400000000000002</v>
      </c>
      <c r="C29" s="23" t="s">
        <v>16</v>
      </c>
      <c r="D29" s="23" t="s">
        <v>16</v>
      </c>
      <c r="E29" s="23" t="s">
        <v>16</v>
      </c>
      <c r="F29" s="23">
        <v>11.435</v>
      </c>
      <c r="G29" s="23">
        <v>1.742</v>
      </c>
      <c r="H29" s="23">
        <v>33.203000000000003</v>
      </c>
      <c r="I29" s="23">
        <v>46.844000000000001</v>
      </c>
      <c r="J29" s="24">
        <v>-4.6723646723646723</v>
      </c>
      <c r="M29" s="97"/>
    </row>
    <row r="30" spans="1:14" s="32" customFormat="1" ht="15.75" customHeight="1" x14ac:dyDescent="0.2">
      <c r="A30" s="25" t="s">
        <v>17</v>
      </c>
      <c r="B30" s="26">
        <v>0.46400000000000002</v>
      </c>
      <c r="C30" s="26" t="s">
        <v>16</v>
      </c>
      <c r="D30" s="26" t="s">
        <v>16</v>
      </c>
      <c r="E30" s="26" t="s">
        <v>16</v>
      </c>
      <c r="F30" s="26">
        <v>11.435</v>
      </c>
      <c r="G30" s="26">
        <v>1.742</v>
      </c>
      <c r="H30" s="26">
        <v>31.992999999999999</v>
      </c>
      <c r="I30" s="26">
        <v>45.634</v>
      </c>
      <c r="J30" s="27">
        <v>-5.0853803115705398</v>
      </c>
      <c r="M30" s="97"/>
    </row>
    <row r="31" spans="1:14" s="31" customFormat="1" ht="15.75" customHeight="1" x14ac:dyDescent="0.2">
      <c r="A31" s="33" t="s">
        <v>31</v>
      </c>
      <c r="B31" s="34">
        <v>1185.32</v>
      </c>
      <c r="C31" s="34">
        <v>296.72500000000002</v>
      </c>
      <c r="D31" s="34">
        <v>171.84299999999999</v>
      </c>
      <c r="E31" s="34">
        <v>120.93</v>
      </c>
      <c r="F31" s="34">
        <v>267.35000000000002</v>
      </c>
      <c r="G31" s="34">
        <v>104.755</v>
      </c>
      <c r="H31" s="34">
        <v>638.06399999999996</v>
      </c>
      <c r="I31" s="34">
        <v>2784.9870000000001</v>
      </c>
      <c r="J31" s="34">
        <v>2.097349635747217</v>
      </c>
      <c r="M31" s="97"/>
      <c r="N31" s="35"/>
    </row>
    <row r="32" spans="1:14" ht="15.75" customHeight="1" thickBot="1" x14ac:dyDescent="0.25">
      <c r="A32" s="36" t="s">
        <v>17</v>
      </c>
      <c r="B32" s="37">
        <v>30.183</v>
      </c>
      <c r="C32" s="37">
        <v>29.492999999999999</v>
      </c>
      <c r="D32" s="37">
        <v>56.470999999999997</v>
      </c>
      <c r="E32" s="37" t="s">
        <v>16</v>
      </c>
      <c r="F32" s="37">
        <v>82.754000000000005</v>
      </c>
      <c r="G32" s="37">
        <v>24.492999999999999</v>
      </c>
      <c r="H32" s="37">
        <v>369.18900000000002</v>
      </c>
      <c r="I32" s="37">
        <v>592.58299999999997</v>
      </c>
      <c r="J32" s="38">
        <v>5.0768505121003207</v>
      </c>
      <c r="M32" s="97"/>
    </row>
    <row r="33" spans="1:12" ht="12.75" customHeight="1" x14ac:dyDescent="0.2">
      <c r="A33" s="39" t="s">
        <v>65</v>
      </c>
      <c r="B33" s="40"/>
      <c r="C33" s="40"/>
      <c r="D33" s="40"/>
      <c r="G33" s="41"/>
      <c r="H33" s="41"/>
      <c r="I33" s="17" t="s">
        <v>6</v>
      </c>
      <c r="J33" s="9"/>
    </row>
    <row r="34" spans="1:12" ht="12.75" customHeight="1" x14ac:dyDescent="0.2">
      <c r="A34" s="42" t="s">
        <v>60</v>
      </c>
      <c r="B34" s="43"/>
      <c r="C34" s="43"/>
      <c r="D34" s="43"/>
      <c r="E34" s="43"/>
      <c r="F34" s="43"/>
      <c r="G34" s="43"/>
      <c r="H34" s="41"/>
      <c r="I34" s="41"/>
    </row>
    <row r="35" spans="1:12" ht="12.75" customHeight="1" x14ac:dyDescent="0.2">
      <c r="A35" s="42" t="s">
        <v>51</v>
      </c>
      <c r="B35" s="43"/>
      <c r="C35" s="43"/>
      <c r="D35" s="43"/>
      <c r="E35" s="43"/>
      <c r="F35" s="43"/>
      <c r="G35" s="43"/>
      <c r="H35" s="41"/>
      <c r="I35" s="41"/>
    </row>
    <row r="36" spans="1:12" ht="37.5" customHeight="1" x14ac:dyDescent="0.2">
      <c r="A36" s="119" t="s">
        <v>46</v>
      </c>
      <c r="B36" s="120"/>
      <c r="C36" s="120"/>
      <c r="D36" s="120"/>
      <c r="E36" s="120"/>
      <c r="F36" s="120"/>
      <c r="G36" s="120"/>
      <c r="H36" s="120"/>
      <c r="I36" s="120"/>
    </row>
    <row r="37" spans="1:12" ht="12.75" customHeight="1" x14ac:dyDescent="0.2">
      <c r="A37" s="91" t="s">
        <v>61</v>
      </c>
      <c r="B37" s="40"/>
      <c r="C37" s="40"/>
      <c r="D37" s="40"/>
      <c r="E37" s="40"/>
      <c r="F37" s="40"/>
      <c r="G37" s="40"/>
      <c r="H37" s="40"/>
      <c r="I37" s="40"/>
    </row>
    <row r="38" spans="1:12" s="31" customFormat="1" ht="12" customHeight="1" x14ac:dyDescent="0.2">
      <c r="A38" s="44"/>
      <c r="B38" s="44"/>
      <c r="C38" s="44"/>
      <c r="D38" s="44"/>
      <c r="E38" s="44"/>
      <c r="F38" s="44"/>
      <c r="G38" s="44"/>
      <c r="H38" s="44"/>
      <c r="I38" s="44"/>
      <c r="J38" s="3"/>
      <c r="K38" s="3"/>
      <c r="L38" s="3"/>
    </row>
    <row r="39" spans="1:12" ht="28.5" customHeight="1" x14ac:dyDescent="0.2">
      <c r="A39" s="117" t="s">
        <v>64</v>
      </c>
      <c r="B39" s="118"/>
      <c r="C39" s="118"/>
      <c r="D39" s="118"/>
      <c r="E39" s="118"/>
      <c r="F39" s="118"/>
      <c r="G39" s="118"/>
      <c r="H39" s="118"/>
      <c r="I39" s="118"/>
    </row>
    <row r="40" spans="1:12" ht="30" customHeight="1" x14ac:dyDescent="0.2"/>
    <row r="41" spans="1:12" x14ac:dyDescent="0.2">
      <c r="A41" s="41"/>
      <c r="D41" s="46"/>
      <c r="E41" s="47"/>
      <c r="F41" s="41"/>
      <c r="G41" s="41"/>
      <c r="H41" s="41"/>
      <c r="J41" s="17"/>
      <c r="K41" s="17"/>
      <c r="L41" s="17"/>
    </row>
    <row r="42" spans="1:12" ht="12.75" customHeight="1" x14ac:dyDescent="0.2">
      <c r="A42" s="39"/>
      <c r="E42" s="41"/>
      <c r="F42" s="41"/>
      <c r="G42" s="41"/>
      <c r="H42" s="41"/>
      <c r="J42" s="17"/>
      <c r="K42" s="17"/>
      <c r="L42" s="17"/>
    </row>
    <row r="43" spans="1:12" x14ac:dyDescent="0.2">
      <c r="A43" s="99"/>
      <c r="E43" s="41"/>
      <c r="F43" s="41"/>
      <c r="G43" s="41"/>
      <c r="H43" s="41"/>
      <c r="J43" s="17"/>
      <c r="K43" s="17"/>
      <c r="L43" s="17"/>
    </row>
    <row r="44" spans="1:12" ht="12.75" customHeight="1" x14ac:dyDescent="0.2">
      <c r="A44" s="41"/>
      <c r="E44" s="41"/>
      <c r="F44" s="41"/>
      <c r="G44" s="41"/>
      <c r="H44" s="41"/>
      <c r="J44" s="17"/>
      <c r="K44" s="17"/>
      <c r="L44" s="17"/>
    </row>
    <row r="45" spans="1:12" ht="12.75" customHeight="1" x14ac:dyDescent="0.2"/>
  </sheetData>
  <mergeCells count="2">
    <mergeCell ref="A36:I36"/>
    <mergeCell ref="A39:I39"/>
  </mergeCells>
  <pageMargins left="0.27559055118110237" right="0.27559055118110237" top="0" bottom="0" header="0.11811023622047245" footer="0.11811023622047245"/>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W48"/>
  <sheetViews>
    <sheetView zoomScaleNormal="100" workbookViewId="0"/>
  </sheetViews>
  <sheetFormatPr baseColWidth="10" defaultRowHeight="11.25" x14ac:dyDescent="0.2"/>
  <cols>
    <col min="1" max="4" width="9.7109375" style="12" customWidth="1"/>
    <col min="5" max="5" width="7.7109375" style="12" customWidth="1"/>
    <col min="6" max="6" width="8.7109375" style="12" customWidth="1"/>
    <col min="7" max="7" width="10.5703125" style="12" customWidth="1"/>
    <col min="8" max="8" width="10.28515625" style="12" customWidth="1"/>
    <col min="9" max="12" width="9.7109375" style="12" customWidth="1"/>
    <col min="13" max="13" width="11.140625" style="12" customWidth="1"/>
    <col min="14" max="16384" width="11.42578125" style="12"/>
  </cols>
  <sheetData>
    <row r="1" spans="1:12" ht="15" x14ac:dyDescent="0.2">
      <c r="A1" s="2" t="s">
        <v>0</v>
      </c>
    </row>
    <row r="3" spans="1:12" ht="12" x14ac:dyDescent="0.2">
      <c r="A3" s="48" t="s">
        <v>32</v>
      </c>
      <c r="B3" s="49"/>
      <c r="C3" s="49"/>
      <c r="D3" s="49"/>
      <c r="E3" s="49"/>
      <c r="F3" s="49"/>
      <c r="G3" s="49"/>
      <c r="H3" s="49"/>
      <c r="I3" s="49"/>
      <c r="J3" s="49"/>
      <c r="K3" s="49"/>
      <c r="L3" s="49"/>
    </row>
    <row r="4" spans="1:12" x14ac:dyDescent="0.2">
      <c r="A4" s="11"/>
    </row>
    <row r="5" spans="1:12" s="3" customFormat="1" ht="44.25" x14ac:dyDescent="0.2">
      <c r="A5" s="50"/>
      <c r="B5" s="51" t="s">
        <v>33</v>
      </c>
      <c r="C5" s="51" t="s">
        <v>34</v>
      </c>
      <c r="D5" s="51" t="s">
        <v>3</v>
      </c>
      <c r="E5" s="51" t="s">
        <v>4</v>
      </c>
      <c r="F5" s="51" t="s">
        <v>5</v>
      </c>
      <c r="G5" s="51" t="s">
        <v>53</v>
      </c>
      <c r="H5" s="51" t="s">
        <v>55</v>
      </c>
      <c r="I5" s="52" t="s">
        <v>54</v>
      </c>
      <c r="L5" s="12"/>
    </row>
    <row r="6" spans="1:12" s="3" customFormat="1" ht="12.75" x14ac:dyDescent="0.2">
      <c r="A6" s="53" t="s">
        <v>35</v>
      </c>
      <c r="B6" s="54">
        <v>100</v>
      </c>
      <c r="C6" s="54">
        <v>100</v>
      </c>
      <c r="D6" s="54">
        <v>100</v>
      </c>
      <c r="E6" s="54">
        <v>100</v>
      </c>
      <c r="F6" s="54">
        <v>100</v>
      </c>
      <c r="G6" s="54"/>
      <c r="H6" s="54"/>
      <c r="I6" s="55"/>
      <c r="J6" s="56"/>
      <c r="L6" s="12"/>
    </row>
    <row r="7" spans="1:12" s="3" customFormat="1" ht="12.75" x14ac:dyDescent="0.2">
      <c r="A7" s="53" t="s">
        <v>36</v>
      </c>
      <c r="B7" s="54">
        <v>100.94170016735968</v>
      </c>
      <c r="C7" s="54">
        <v>102.11093794939367</v>
      </c>
      <c r="D7" s="54">
        <v>102.71217290163081</v>
      </c>
      <c r="E7" s="54">
        <v>101.03427622112646</v>
      </c>
      <c r="F7" s="54">
        <v>101.33418057017995</v>
      </c>
      <c r="G7" s="54"/>
      <c r="H7" s="54"/>
      <c r="I7" s="55"/>
      <c r="J7" s="56"/>
      <c r="L7" s="12"/>
    </row>
    <row r="8" spans="1:12" s="3" customFormat="1" ht="12.75" x14ac:dyDescent="0.2">
      <c r="A8" s="53" t="s">
        <v>37</v>
      </c>
      <c r="B8" s="54">
        <v>102.25343202378693</v>
      </c>
      <c r="C8" s="54">
        <v>107.5916177837827</v>
      </c>
      <c r="D8" s="54">
        <v>106.38453190319299</v>
      </c>
      <c r="E8" s="54">
        <v>102.67609042529247</v>
      </c>
      <c r="F8" s="54">
        <v>103.33893083755103</v>
      </c>
      <c r="G8" s="54"/>
      <c r="H8" s="54"/>
      <c r="I8" s="55"/>
      <c r="J8" s="56"/>
      <c r="L8" s="12"/>
    </row>
    <row r="9" spans="1:12" s="3" customFormat="1" ht="12.75" x14ac:dyDescent="0.2">
      <c r="A9" s="53" t="s">
        <v>38</v>
      </c>
      <c r="B9" s="54">
        <v>104.4788557428527</v>
      </c>
      <c r="C9" s="54">
        <v>105.01514979231742</v>
      </c>
      <c r="D9" s="54">
        <v>110.07806074527572</v>
      </c>
      <c r="E9" s="54">
        <v>104.52131758211321</v>
      </c>
      <c r="F9" s="54">
        <v>105.5145202390878</v>
      </c>
      <c r="G9" s="54"/>
      <c r="H9" s="54"/>
      <c r="I9" s="55"/>
      <c r="J9" s="56"/>
      <c r="L9" s="12"/>
    </row>
    <row r="10" spans="1:12" s="3" customFormat="1" ht="12.75" x14ac:dyDescent="0.2">
      <c r="A10" s="53" t="s">
        <v>39</v>
      </c>
      <c r="B10" s="54">
        <v>106.29933803780834</v>
      </c>
      <c r="C10" s="54">
        <v>109.20224471094998</v>
      </c>
      <c r="D10" s="54">
        <v>106.48600113879142</v>
      </c>
      <c r="E10" s="54">
        <v>106.5291797760604</v>
      </c>
      <c r="F10" s="54">
        <v>106.52146210115608</v>
      </c>
      <c r="G10" s="54"/>
      <c r="H10" s="54"/>
      <c r="I10" s="55"/>
      <c r="J10" s="56"/>
      <c r="L10" s="12"/>
    </row>
    <row r="11" spans="1:12" s="3" customFormat="1" ht="12.75" x14ac:dyDescent="0.2">
      <c r="A11" s="53" t="s">
        <v>40</v>
      </c>
      <c r="B11" s="54">
        <v>109.0658914059939</v>
      </c>
      <c r="C11" s="54">
        <v>108.85376604439926</v>
      </c>
      <c r="D11" s="54">
        <v>109.65782724436809</v>
      </c>
      <c r="E11" s="54">
        <v>109.04909608071273</v>
      </c>
      <c r="F11" s="54">
        <v>109.15789963548809</v>
      </c>
      <c r="G11" s="54">
        <v>109.1</v>
      </c>
      <c r="H11" s="54">
        <v>108.9</v>
      </c>
      <c r="I11" s="55">
        <v>109.7</v>
      </c>
      <c r="J11" s="56"/>
      <c r="L11" s="12"/>
    </row>
    <row r="12" spans="1:12" s="3" customFormat="1" ht="12.75" x14ac:dyDescent="0.2">
      <c r="A12" s="53" t="s">
        <v>41</v>
      </c>
      <c r="B12" s="54">
        <v>110.47642873985633</v>
      </c>
      <c r="C12" s="54">
        <v>106.64049174955019</v>
      </c>
      <c r="D12" s="54">
        <v>115.36833089190728</v>
      </c>
      <c r="E12" s="54">
        <v>110.17271300767842</v>
      </c>
      <c r="F12" s="54">
        <v>111.10136875722793</v>
      </c>
      <c r="G12" s="54">
        <v>110.50154355214207</v>
      </c>
      <c r="H12" s="54">
        <v>106.12102381654624</v>
      </c>
      <c r="I12" s="55">
        <v>113.07289793454817</v>
      </c>
      <c r="J12" s="56"/>
      <c r="L12" s="12"/>
    </row>
    <row r="13" spans="1:12" s="3" customFormat="1" ht="12.75" x14ac:dyDescent="0.2">
      <c r="A13" s="53" t="s">
        <v>42</v>
      </c>
      <c r="B13" s="54">
        <v>111.34399604317994</v>
      </c>
      <c r="C13" s="54">
        <v>110.84832148327503</v>
      </c>
      <c r="D13" s="54">
        <v>126.69443890189361</v>
      </c>
      <c r="E13" s="54">
        <v>111.30475030940906</v>
      </c>
      <c r="F13" s="54">
        <v>114.05547661639351</v>
      </c>
      <c r="G13" s="54">
        <v>111.41655669543161</v>
      </c>
      <c r="H13" s="54">
        <v>108.67115101017549</v>
      </c>
      <c r="I13" s="55">
        <v>116.38250534780718</v>
      </c>
      <c r="J13" s="56"/>
      <c r="L13" s="12"/>
    </row>
    <row r="14" spans="1:12" s="3" customFormat="1" ht="12.75" x14ac:dyDescent="0.2">
      <c r="A14" s="53" t="s">
        <v>43</v>
      </c>
      <c r="B14" s="54">
        <v>113.36318201947354</v>
      </c>
      <c r="C14" s="54">
        <v>111.46702161102824</v>
      </c>
      <c r="D14" s="54">
        <v>131.61460183666617</v>
      </c>
      <c r="E14" s="54">
        <v>113.21305083946899</v>
      </c>
      <c r="F14" s="54">
        <v>116.64633385220067</v>
      </c>
      <c r="G14" s="54">
        <v>113.35962924586256</v>
      </c>
      <c r="H14" s="54">
        <v>112.80448495797081</v>
      </c>
      <c r="I14" s="55">
        <v>124.25925414732431</v>
      </c>
      <c r="J14" s="56"/>
      <c r="L14" s="12"/>
    </row>
    <row r="15" spans="1:12" s="3" customFormat="1" ht="12.75" x14ac:dyDescent="0.2">
      <c r="A15" s="53" t="s">
        <v>47</v>
      </c>
      <c r="B15" s="54">
        <v>114.58617298435101</v>
      </c>
      <c r="C15" s="54">
        <v>114.66620292026461</v>
      </c>
      <c r="D15" s="54">
        <v>137.22728622111046</v>
      </c>
      <c r="E15" s="54">
        <v>114.59250946762577</v>
      </c>
      <c r="F15" s="54">
        <v>118.63821029479755</v>
      </c>
      <c r="G15" s="54">
        <v>114.47962144162244</v>
      </c>
      <c r="H15" s="54">
        <v>112.992515853119</v>
      </c>
      <c r="I15" s="55">
        <v>127.83419489983402</v>
      </c>
      <c r="J15" s="56"/>
      <c r="L15" s="12"/>
    </row>
    <row r="16" spans="1:12" s="3" customFormat="1" ht="13.5" thickBot="1" x14ac:dyDescent="0.25">
      <c r="A16" s="57" t="s">
        <v>62</v>
      </c>
      <c r="B16" s="58">
        <v>116.09603340292276</v>
      </c>
      <c r="C16" s="58">
        <v>116.22265178219079</v>
      </c>
      <c r="D16" s="58">
        <v>144.19411040436827</v>
      </c>
      <c r="E16" s="58">
        <v>116.1060585920392</v>
      </c>
      <c r="F16" s="58">
        <v>121.12646836627249</v>
      </c>
      <c r="G16" s="58">
        <v>115.93294190850582</v>
      </c>
      <c r="H16" s="58">
        <v>115.21208339477954</v>
      </c>
      <c r="I16" s="59">
        <v>131.28839681173056</v>
      </c>
      <c r="J16" s="56"/>
      <c r="L16" s="12"/>
    </row>
    <row r="17" spans="1:23" s="3" customFormat="1" ht="12.75" x14ac:dyDescent="0.2">
      <c r="A17" s="8" t="s">
        <v>49</v>
      </c>
      <c r="B17" s="60"/>
      <c r="C17" s="60"/>
      <c r="D17" s="60"/>
      <c r="E17" s="60"/>
      <c r="F17" s="60"/>
      <c r="G17" s="61"/>
      <c r="I17" s="9" t="s">
        <v>6</v>
      </c>
      <c r="J17" s="12"/>
      <c r="K17" s="12"/>
      <c r="L17" s="12"/>
      <c r="M17" s="12"/>
      <c r="N17" s="12"/>
      <c r="O17" s="12"/>
      <c r="P17" s="12"/>
      <c r="Q17" s="12"/>
      <c r="R17" s="12"/>
      <c r="S17" s="12"/>
      <c r="T17" s="12"/>
      <c r="U17" s="12"/>
      <c r="V17" s="12"/>
      <c r="W17" s="12"/>
    </row>
    <row r="18" spans="1:23" s="3" customFormat="1" ht="12.75" x14ac:dyDescent="0.2">
      <c r="G18" s="61"/>
      <c r="H18" s="62"/>
      <c r="I18" s="62"/>
      <c r="J18" s="62"/>
      <c r="K18" s="62"/>
      <c r="L18" s="62"/>
      <c r="O18" s="10"/>
    </row>
    <row r="19" spans="1:23" s="3" customFormat="1" ht="12.75" x14ac:dyDescent="0.2">
      <c r="A19" s="63"/>
      <c r="B19" s="63"/>
      <c r="C19" s="63"/>
      <c r="D19" s="63"/>
      <c r="E19" s="63"/>
      <c r="F19" s="63"/>
      <c r="I19" s="64"/>
      <c r="J19" s="64"/>
      <c r="K19" s="64"/>
      <c r="L19" s="10"/>
    </row>
    <row r="20" spans="1:23" x14ac:dyDescent="0.2">
      <c r="G20" s="63"/>
      <c r="H20" s="63"/>
      <c r="I20" s="49"/>
      <c r="J20" s="49"/>
      <c r="K20" s="65"/>
      <c r="L20" s="65"/>
      <c r="M20" s="65"/>
      <c r="N20" s="66"/>
    </row>
    <row r="21" spans="1:23" ht="15" customHeight="1" x14ac:dyDescent="0.2">
      <c r="M21" s="67"/>
      <c r="N21" s="66"/>
      <c r="O21" s="66"/>
    </row>
    <row r="22" spans="1:23" ht="12.75" x14ac:dyDescent="0.2">
      <c r="A22" s="3"/>
      <c r="B22" s="3"/>
      <c r="C22" s="3"/>
      <c r="D22" s="3"/>
      <c r="E22" s="3"/>
      <c r="F22" s="3"/>
      <c r="K22" s="68"/>
      <c r="L22" s="68"/>
      <c r="M22" s="68"/>
    </row>
    <row r="23" spans="1:23" s="3" customFormat="1" ht="15" x14ac:dyDescent="0.25">
      <c r="K23" s="69"/>
      <c r="L23" s="69"/>
      <c r="M23" s="69"/>
    </row>
    <row r="24" spans="1:23" s="3" customFormat="1" ht="12.75" customHeight="1" x14ac:dyDescent="0.25">
      <c r="M24" s="69"/>
    </row>
    <row r="25" spans="1:23" s="3" customFormat="1" ht="12.75" customHeight="1" x14ac:dyDescent="0.2">
      <c r="M25" s="10"/>
    </row>
    <row r="26" spans="1:23" s="3" customFormat="1" ht="12.75" x14ac:dyDescent="0.2"/>
    <row r="27" spans="1:23" s="3" customFormat="1" ht="12.75" x14ac:dyDescent="0.2">
      <c r="M27" s="10"/>
    </row>
    <row r="28" spans="1:23" s="3" customFormat="1" ht="15" x14ac:dyDescent="0.25">
      <c r="M28" s="69"/>
    </row>
    <row r="29" spans="1:23" s="3" customFormat="1" ht="12.75" x14ac:dyDescent="0.2">
      <c r="M29" s="62"/>
    </row>
    <row r="30" spans="1:23" s="3" customFormat="1" ht="12.75" x14ac:dyDescent="0.2"/>
    <row r="31" spans="1:23" s="3" customFormat="1" ht="12.75" customHeight="1" x14ac:dyDescent="0.2"/>
    <row r="32" spans="1:23" s="3" customFormat="1" ht="12.75" customHeight="1" x14ac:dyDescent="0.2"/>
    <row r="33" spans="1:15" s="3" customFormat="1" ht="12.75" x14ac:dyDescent="0.2">
      <c r="A33" s="39"/>
    </row>
    <row r="34" spans="1:15" s="3" customFormat="1" ht="12.75" x14ac:dyDescent="0.2">
      <c r="A34" s="42"/>
    </row>
    <row r="35" spans="1:15" s="3" customFormat="1" ht="12.75" x14ac:dyDescent="0.2"/>
    <row r="36" spans="1:15" s="3" customFormat="1" ht="12.75" x14ac:dyDescent="0.2"/>
    <row r="37" spans="1:15" s="3" customFormat="1" ht="12.75" x14ac:dyDescent="0.2"/>
    <row r="38" spans="1:15" s="3" customFormat="1" ht="12.75" x14ac:dyDescent="0.2"/>
    <row r="39" spans="1:15" s="3" customFormat="1" ht="12.75" x14ac:dyDescent="0.2"/>
    <row r="40" spans="1:15" s="3" customFormat="1" ht="12.75" customHeight="1" x14ac:dyDescent="0.2"/>
    <row r="41" spans="1:15" s="3" customFormat="1" ht="12.75" customHeight="1" x14ac:dyDescent="0.2"/>
    <row r="42" spans="1:15" s="3" customFormat="1" ht="12.75" x14ac:dyDescent="0.2"/>
    <row r="43" spans="1:15" s="3" customFormat="1" ht="12.75" x14ac:dyDescent="0.2">
      <c r="A43" s="99"/>
    </row>
    <row r="44" spans="1:15" s="3" customFormat="1" ht="12.75" x14ac:dyDescent="0.2">
      <c r="A44" s="8" t="s">
        <v>49</v>
      </c>
      <c r="B44" s="8"/>
      <c r="C44" s="8"/>
      <c r="D44" s="8"/>
      <c r="E44" s="8"/>
      <c r="F44" s="8"/>
    </row>
    <row r="45" spans="1:15" ht="12.75" customHeight="1" x14ac:dyDescent="0.2">
      <c r="A45" s="12" t="s">
        <v>44</v>
      </c>
      <c r="B45" s="1"/>
      <c r="C45" s="1"/>
      <c r="D45" s="1"/>
      <c r="E45" s="1"/>
      <c r="F45" s="1"/>
    </row>
    <row r="46" spans="1:15" ht="22.15" customHeight="1" x14ac:dyDescent="0.2">
      <c r="A46" s="121" t="s">
        <v>52</v>
      </c>
      <c r="B46" s="121"/>
      <c r="C46" s="121"/>
      <c r="D46" s="121"/>
      <c r="E46" s="121"/>
      <c r="F46" s="121"/>
      <c r="G46" s="121"/>
      <c r="H46" s="121"/>
      <c r="I46" s="121"/>
      <c r="J46" s="121"/>
      <c r="K46" s="121"/>
      <c r="L46" s="121"/>
      <c r="M46" s="121"/>
    </row>
    <row r="48" spans="1:15" s="31" customFormat="1" ht="49.7" customHeight="1" x14ac:dyDescent="0.2">
      <c r="A48" s="117" t="s">
        <v>64</v>
      </c>
      <c r="B48" s="117"/>
      <c r="C48" s="117"/>
      <c r="D48" s="117"/>
      <c r="E48" s="117"/>
      <c r="F48" s="117"/>
      <c r="G48" s="117"/>
      <c r="H48" s="117"/>
      <c r="I48" s="117"/>
      <c r="J48" s="117"/>
      <c r="K48" s="117"/>
      <c r="L48" s="117"/>
      <c r="M48" s="12"/>
      <c r="N48" s="3"/>
      <c r="O48" s="3"/>
    </row>
  </sheetData>
  <mergeCells count="2">
    <mergeCell ref="A46:M46"/>
    <mergeCell ref="A48:L4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dimension ref="A1:M83"/>
  <sheetViews>
    <sheetView workbookViewId="0"/>
  </sheetViews>
  <sheetFormatPr baseColWidth="10" defaultRowHeight="15" x14ac:dyDescent="0.25"/>
  <cols>
    <col min="1" max="1" width="45.85546875" style="93" customWidth="1"/>
    <col min="2" max="2" width="17" style="76" customWidth="1"/>
    <col min="3" max="3" width="13.85546875" style="76" customWidth="1"/>
    <col min="4" max="4" width="14.42578125" style="76" customWidth="1"/>
    <col min="5" max="5" width="11.85546875" style="76" customWidth="1"/>
    <col min="6" max="6" width="9.42578125" style="76" bestFit="1" customWidth="1"/>
    <col min="7" max="7" width="12.42578125" style="76" bestFit="1" customWidth="1"/>
    <col min="8" max="8" width="11.85546875" style="76" customWidth="1"/>
    <col min="9" max="9" width="8.7109375" style="76" customWidth="1"/>
    <col min="10" max="10" width="5" customWidth="1"/>
    <col min="11" max="11" width="11.28515625" customWidth="1"/>
  </cols>
  <sheetData>
    <row r="1" spans="1:12" s="74" customFormat="1" ht="21.2" customHeight="1" x14ac:dyDescent="0.25">
      <c r="A1" s="72" t="s">
        <v>0</v>
      </c>
      <c r="B1" s="73"/>
      <c r="C1" s="73"/>
      <c r="D1" s="73"/>
      <c r="E1" s="73"/>
      <c r="F1" s="73"/>
      <c r="G1" s="73"/>
      <c r="H1" s="73"/>
      <c r="I1" s="73"/>
    </row>
    <row r="2" spans="1:12" s="74" customFormat="1" ht="9.75" customHeight="1" x14ac:dyDescent="0.25">
      <c r="A2" s="72"/>
      <c r="B2" s="73"/>
      <c r="C2" s="73"/>
      <c r="D2" s="73"/>
      <c r="E2" s="73"/>
      <c r="F2" s="73"/>
      <c r="G2" s="73"/>
      <c r="H2" s="73"/>
      <c r="I2" s="73"/>
    </row>
    <row r="3" spans="1:12" s="77" customFormat="1" ht="17.45" customHeight="1" x14ac:dyDescent="0.2">
      <c r="A3" s="75" t="s">
        <v>63</v>
      </c>
      <c r="B3" s="75"/>
      <c r="C3" s="75"/>
      <c r="D3" s="75"/>
      <c r="E3" s="75"/>
      <c r="F3" s="75"/>
      <c r="G3" s="75"/>
      <c r="H3" s="75"/>
      <c r="I3" s="76"/>
    </row>
    <row r="4" spans="1:12" s="77" customFormat="1" ht="11.25" x14ac:dyDescent="0.2">
      <c r="A4" s="78"/>
      <c r="B4" s="76"/>
      <c r="C4" s="76"/>
      <c r="D4" s="76"/>
      <c r="E4" s="76"/>
      <c r="F4" s="76"/>
      <c r="G4" s="76"/>
      <c r="H4" s="76"/>
      <c r="I4" s="76"/>
    </row>
    <row r="5" spans="1:12" s="77" customFormat="1" ht="39.200000000000003" customHeight="1" x14ac:dyDescent="0.2">
      <c r="A5" s="19"/>
      <c r="B5" s="20" t="s">
        <v>7</v>
      </c>
      <c r="C5" s="20" t="s">
        <v>8</v>
      </c>
      <c r="D5" s="20" t="s">
        <v>9</v>
      </c>
      <c r="E5" s="20" t="s">
        <v>10</v>
      </c>
      <c r="F5" s="20" t="s">
        <v>11</v>
      </c>
      <c r="G5" s="20" t="s">
        <v>12</v>
      </c>
      <c r="H5" s="20" t="s">
        <v>13</v>
      </c>
      <c r="I5" s="20" t="s">
        <v>14</v>
      </c>
    </row>
    <row r="6" spans="1:12" s="77" customFormat="1" ht="15.75" customHeight="1" x14ac:dyDescent="0.2">
      <c r="A6" s="22" t="s">
        <v>15</v>
      </c>
      <c r="B6" s="23" t="s">
        <v>16</v>
      </c>
      <c r="C6" s="23" t="s">
        <v>16</v>
      </c>
      <c r="D6" s="23" t="s">
        <v>16</v>
      </c>
      <c r="E6" s="23" t="s">
        <v>16</v>
      </c>
      <c r="F6" s="23">
        <v>248.053</v>
      </c>
      <c r="G6" s="23">
        <v>82.891000000000005</v>
      </c>
      <c r="H6" s="23">
        <v>11.032</v>
      </c>
      <c r="I6" s="23">
        <v>341.976</v>
      </c>
      <c r="K6" s="80"/>
      <c r="L6" s="96"/>
    </row>
    <row r="7" spans="1:12" s="79" customFormat="1" ht="15.75" customHeight="1" x14ac:dyDescent="0.2">
      <c r="A7" s="25" t="s">
        <v>17</v>
      </c>
      <c r="B7" s="26" t="s">
        <v>16</v>
      </c>
      <c r="C7" s="26" t="s">
        <v>16</v>
      </c>
      <c r="D7" s="26" t="s">
        <v>16</v>
      </c>
      <c r="E7" s="26" t="s">
        <v>16</v>
      </c>
      <c r="F7" s="26">
        <v>63.494</v>
      </c>
      <c r="G7" s="26">
        <v>11.884</v>
      </c>
      <c r="H7" s="26">
        <v>2.573</v>
      </c>
      <c r="I7" s="26">
        <v>77.950999999999993</v>
      </c>
      <c r="K7" s="80"/>
      <c r="L7" s="96"/>
    </row>
    <row r="8" spans="1:12" s="77" customFormat="1" ht="15.75" customHeight="1" x14ac:dyDescent="0.2">
      <c r="A8" s="22" t="s">
        <v>18</v>
      </c>
      <c r="B8" s="23">
        <v>1138.5429999999999</v>
      </c>
      <c r="C8" s="23">
        <v>186.75</v>
      </c>
      <c r="D8" s="23">
        <v>48.755000000000003</v>
      </c>
      <c r="E8" s="23">
        <v>120.93</v>
      </c>
      <c r="F8" s="23" t="s">
        <v>16</v>
      </c>
      <c r="G8" s="23">
        <v>5.74</v>
      </c>
      <c r="H8" s="23">
        <v>195.25700000000001</v>
      </c>
      <c r="I8" s="23">
        <v>1695.9749999999999</v>
      </c>
      <c r="K8" s="80"/>
      <c r="L8" s="96"/>
    </row>
    <row r="9" spans="1:12" s="77" customFormat="1" ht="15.75" customHeight="1" x14ac:dyDescent="0.2">
      <c r="A9" s="25" t="s">
        <v>17</v>
      </c>
      <c r="B9" s="26">
        <v>1.0549999999999999</v>
      </c>
      <c r="C9" s="26" t="s">
        <v>16</v>
      </c>
      <c r="D9" s="26">
        <v>2.5270000000000001</v>
      </c>
      <c r="E9" s="26" t="s">
        <v>16</v>
      </c>
      <c r="F9" s="26" t="s">
        <v>16</v>
      </c>
      <c r="G9" s="26" t="s">
        <v>16</v>
      </c>
      <c r="H9" s="26">
        <v>0.72199999999999998</v>
      </c>
      <c r="I9" s="26">
        <v>4.3040000000000003</v>
      </c>
      <c r="K9" s="80"/>
      <c r="L9" s="96"/>
    </row>
    <row r="10" spans="1:12" s="77" customFormat="1" ht="15.75" customHeight="1" x14ac:dyDescent="0.2">
      <c r="A10" s="22" t="s">
        <v>19</v>
      </c>
      <c r="B10" s="23">
        <v>38.143999999999998</v>
      </c>
      <c r="C10" s="23">
        <v>1.1839999999999999</v>
      </c>
      <c r="D10" s="23" t="s">
        <v>16</v>
      </c>
      <c r="E10" s="23" t="s">
        <v>16</v>
      </c>
      <c r="F10" s="23" t="s">
        <v>16</v>
      </c>
      <c r="G10" s="23" t="s">
        <v>16</v>
      </c>
      <c r="H10" s="23">
        <v>23.128</v>
      </c>
      <c r="I10" s="23">
        <v>62.456000000000003</v>
      </c>
      <c r="K10" s="80"/>
      <c r="L10" s="96"/>
    </row>
    <row r="11" spans="1:12" s="81" customFormat="1" ht="15.75" customHeight="1" x14ac:dyDescent="0.2">
      <c r="A11" s="25" t="s">
        <v>17</v>
      </c>
      <c r="B11" s="26">
        <v>29.056000000000001</v>
      </c>
      <c r="C11" s="26">
        <v>1.1839999999999999</v>
      </c>
      <c r="D11" s="26" t="s">
        <v>16</v>
      </c>
      <c r="E11" s="26" t="s">
        <v>16</v>
      </c>
      <c r="F11" s="26" t="s">
        <v>16</v>
      </c>
      <c r="G11" s="26" t="s">
        <v>16</v>
      </c>
      <c r="H11" s="26">
        <v>11.625</v>
      </c>
      <c r="I11" s="26">
        <v>41.865000000000002</v>
      </c>
      <c r="K11" s="80"/>
      <c r="L11" s="96"/>
    </row>
    <row r="12" spans="1:12" s="77" customFormat="1" ht="15.75" customHeight="1" x14ac:dyDescent="0.2">
      <c r="A12" s="22" t="s">
        <v>20</v>
      </c>
      <c r="B12" s="23" t="s">
        <v>16</v>
      </c>
      <c r="C12" s="23" t="s">
        <v>16</v>
      </c>
      <c r="D12" s="23" t="s">
        <v>16</v>
      </c>
      <c r="E12" s="23" t="s">
        <v>16</v>
      </c>
      <c r="F12" s="23" t="s">
        <v>16</v>
      </c>
      <c r="G12" s="23" t="s">
        <v>16</v>
      </c>
      <c r="H12" s="23">
        <v>2.6549999999999998</v>
      </c>
      <c r="I12" s="23">
        <v>2.6549999999999998</v>
      </c>
      <c r="K12" s="80"/>
      <c r="L12" s="96"/>
    </row>
    <row r="13" spans="1:12" s="77" customFormat="1" ht="15.75" customHeight="1" x14ac:dyDescent="0.2">
      <c r="A13" s="22" t="s">
        <v>21</v>
      </c>
      <c r="B13" s="23">
        <v>7.9770000000000003</v>
      </c>
      <c r="C13" s="23" t="s">
        <v>16</v>
      </c>
      <c r="D13" s="23">
        <v>123.08799999999999</v>
      </c>
      <c r="E13" s="23" t="s">
        <v>16</v>
      </c>
      <c r="F13" s="23">
        <v>5.8000000000000003E-2</v>
      </c>
      <c r="G13" s="23">
        <v>14.382</v>
      </c>
      <c r="H13" s="23">
        <v>6.1550000000000002</v>
      </c>
      <c r="I13" s="23">
        <v>151.66</v>
      </c>
      <c r="K13" s="80"/>
      <c r="L13" s="96"/>
    </row>
    <row r="14" spans="1:12" s="79" customFormat="1" ht="15.75" customHeight="1" x14ac:dyDescent="0.2">
      <c r="A14" s="25" t="s">
        <v>17</v>
      </c>
      <c r="B14" s="26" t="s">
        <v>16</v>
      </c>
      <c r="C14" s="26" t="s">
        <v>16</v>
      </c>
      <c r="D14" s="26">
        <v>53.944000000000003</v>
      </c>
      <c r="E14" s="26" t="s">
        <v>16</v>
      </c>
      <c r="F14" s="70" t="s">
        <v>16</v>
      </c>
      <c r="G14" s="26">
        <v>10.867000000000001</v>
      </c>
      <c r="H14" s="26">
        <v>1.35</v>
      </c>
      <c r="I14" s="26">
        <v>66.227999999999994</v>
      </c>
      <c r="K14" s="80"/>
      <c r="L14" s="96"/>
    </row>
    <row r="15" spans="1:12" s="77" customFormat="1" ht="15.75" customHeight="1" x14ac:dyDescent="0.2">
      <c r="A15" s="22" t="s">
        <v>22</v>
      </c>
      <c r="B15" s="23" t="s">
        <v>16</v>
      </c>
      <c r="C15" s="23" t="s">
        <v>16</v>
      </c>
      <c r="D15" s="23" t="s">
        <v>16</v>
      </c>
      <c r="E15" s="23" t="s">
        <v>16</v>
      </c>
      <c r="F15" s="23">
        <v>6.452</v>
      </c>
      <c r="G15" s="23" t="s">
        <v>16</v>
      </c>
      <c r="H15" s="23">
        <v>219.60300000000001</v>
      </c>
      <c r="I15" s="23">
        <v>226.05500000000001</v>
      </c>
      <c r="K15" s="80"/>
      <c r="L15" s="96"/>
    </row>
    <row r="16" spans="1:12" s="81" customFormat="1" ht="15.75" customHeight="1" x14ac:dyDescent="0.2">
      <c r="A16" s="25" t="s">
        <v>17</v>
      </c>
      <c r="B16" s="26" t="s">
        <v>16</v>
      </c>
      <c r="C16" s="26" t="s">
        <v>16</v>
      </c>
      <c r="D16" s="26" t="s">
        <v>16</v>
      </c>
      <c r="E16" s="26" t="s">
        <v>16</v>
      </c>
      <c r="F16" s="26">
        <v>6.452</v>
      </c>
      <c r="G16" s="26" t="s">
        <v>16</v>
      </c>
      <c r="H16" s="26">
        <v>218.304</v>
      </c>
      <c r="I16" s="26">
        <v>224.756</v>
      </c>
      <c r="K16" s="80"/>
      <c r="L16" s="96"/>
    </row>
    <row r="17" spans="1:12" s="82" customFormat="1" ht="15.75" customHeight="1" x14ac:dyDescent="0.2">
      <c r="A17" s="22" t="s">
        <v>23</v>
      </c>
      <c r="B17" s="23" t="s">
        <v>16</v>
      </c>
      <c r="C17" s="23" t="s">
        <v>16</v>
      </c>
      <c r="D17" s="23" t="s">
        <v>16</v>
      </c>
      <c r="E17" s="23" t="s">
        <v>16</v>
      </c>
      <c r="F17" s="23">
        <v>9.4E-2</v>
      </c>
      <c r="G17" s="23" t="s">
        <v>16</v>
      </c>
      <c r="H17" s="23">
        <v>9.6639999999999997</v>
      </c>
      <c r="I17" s="23">
        <v>9.7579999999999991</v>
      </c>
      <c r="K17" s="80"/>
      <c r="L17" s="96"/>
    </row>
    <row r="18" spans="1:12" s="81" customFormat="1" ht="15.75" customHeight="1" x14ac:dyDescent="0.2">
      <c r="A18" s="25" t="s">
        <v>17</v>
      </c>
      <c r="B18" s="26" t="s">
        <v>16</v>
      </c>
      <c r="C18" s="26" t="s">
        <v>16</v>
      </c>
      <c r="D18" s="26" t="s">
        <v>16</v>
      </c>
      <c r="E18" s="26" t="s">
        <v>16</v>
      </c>
      <c r="F18" s="26">
        <v>9.4E-2</v>
      </c>
      <c r="G18" s="26" t="s">
        <v>16</v>
      </c>
      <c r="H18" s="26">
        <v>3.17</v>
      </c>
      <c r="I18" s="26">
        <v>3.2639999999999998</v>
      </c>
      <c r="K18" s="80"/>
      <c r="L18" s="96"/>
    </row>
    <row r="19" spans="1:12" s="82" customFormat="1" ht="15.75" customHeight="1" x14ac:dyDescent="0.2">
      <c r="A19" s="22" t="s">
        <v>24</v>
      </c>
      <c r="B19" s="23" t="s">
        <v>16</v>
      </c>
      <c r="C19" s="23" t="s">
        <v>16</v>
      </c>
      <c r="D19" s="23" t="s">
        <v>16</v>
      </c>
      <c r="E19" s="23" t="s">
        <v>16</v>
      </c>
      <c r="F19" s="23">
        <v>0.52200000000000002</v>
      </c>
      <c r="G19" s="23" t="s">
        <v>16</v>
      </c>
      <c r="H19" s="23">
        <v>17.928999999999998</v>
      </c>
      <c r="I19" s="23">
        <v>18.451000000000001</v>
      </c>
      <c r="K19" s="80"/>
      <c r="L19" s="96"/>
    </row>
    <row r="20" spans="1:12" s="83" customFormat="1" ht="15.75" customHeight="1" x14ac:dyDescent="0.25">
      <c r="A20" s="25" t="s">
        <v>17</v>
      </c>
      <c r="B20" s="26" t="s">
        <v>16</v>
      </c>
      <c r="C20" s="26" t="s">
        <v>16</v>
      </c>
      <c r="D20" s="26" t="s">
        <v>16</v>
      </c>
      <c r="E20" s="26" t="s">
        <v>16</v>
      </c>
      <c r="F20" s="26">
        <v>0.52200000000000002</v>
      </c>
      <c r="G20" s="26" t="s">
        <v>16</v>
      </c>
      <c r="H20" s="26">
        <v>17.928999999999998</v>
      </c>
      <c r="I20" s="26">
        <v>18.451000000000001</v>
      </c>
      <c r="K20" s="80"/>
      <c r="L20" s="96"/>
    </row>
    <row r="21" spans="1:12" s="82" customFormat="1" ht="15.75" customHeight="1" x14ac:dyDescent="0.2">
      <c r="A21" s="22" t="s">
        <v>25</v>
      </c>
      <c r="B21" s="23" t="s">
        <v>16</v>
      </c>
      <c r="C21" s="23">
        <v>108.791</v>
      </c>
      <c r="D21" s="23" t="s">
        <v>16</v>
      </c>
      <c r="E21" s="23" t="s">
        <v>16</v>
      </c>
      <c r="F21" s="23" t="s">
        <v>16</v>
      </c>
      <c r="G21" s="23" t="s">
        <v>16</v>
      </c>
      <c r="H21" s="23" t="s">
        <v>16</v>
      </c>
      <c r="I21" s="23">
        <v>108.791</v>
      </c>
      <c r="K21" s="80"/>
      <c r="L21" s="96"/>
    </row>
    <row r="22" spans="1:12" s="83" customFormat="1" ht="15.75" customHeight="1" x14ac:dyDescent="0.25">
      <c r="A22" s="25" t="s">
        <v>17</v>
      </c>
      <c r="B22" s="26" t="s">
        <v>16</v>
      </c>
      <c r="C22" s="26">
        <v>28.309000000000001</v>
      </c>
      <c r="D22" s="26" t="s">
        <v>16</v>
      </c>
      <c r="E22" s="26" t="s">
        <v>16</v>
      </c>
      <c r="F22" s="26" t="s">
        <v>16</v>
      </c>
      <c r="G22" s="26" t="s">
        <v>16</v>
      </c>
      <c r="H22" s="26" t="s">
        <v>16</v>
      </c>
      <c r="I22" s="26">
        <v>28.309000000000001</v>
      </c>
      <c r="K22" s="80"/>
      <c r="L22" s="96"/>
    </row>
    <row r="23" spans="1:12" s="82" customFormat="1" ht="15.75" customHeight="1" x14ac:dyDescent="0.2">
      <c r="A23" s="22" t="s">
        <v>26</v>
      </c>
      <c r="B23" s="23" t="s">
        <v>16</v>
      </c>
      <c r="C23" s="23" t="s">
        <v>16</v>
      </c>
      <c r="D23" s="23" t="s">
        <v>16</v>
      </c>
      <c r="E23" s="23" t="s">
        <v>16</v>
      </c>
      <c r="F23" s="23">
        <v>0.189</v>
      </c>
      <c r="G23" s="23" t="s">
        <v>16</v>
      </c>
      <c r="H23" s="23">
        <v>31.263000000000002</v>
      </c>
      <c r="I23" s="23">
        <v>31.452000000000002</v>
      </c>
      <c r="K23" s="80"/>
      <c r="L23" s="96"/>
    </row>
    <row r="24" spans="1:12" s="83" customFormat="1" ht="15.75" customHeight="1" x14ac:dyDescent="0.25">
      <c r="A24" s="25" t="s">
        <v>17</v>
      </c>
      <c r="B24" s="26" t="s">
        <v>16</v>
      </c>
      <c r="C24" s="26" t="s">
        <v>16</v>
      </c>
      <c r="D24" s="26" t="s">
        <v>16</v>
      </c>
      <c r="E24" s="26" t="s">
        <v>16</v>
      </c>
      <c r="F24" s="26">
        <v>0.189</v>
      </c>
      <c r="G24" s="26" t="s">
        <v>16</v>
      </c>
      <c r="H24" s="26">
        <v>30.446999999999999</v>
      </c>
      <c r="I24" s="26">
        <v>30.635999999999999</v>
      </c>
      <c r="K24" s="80"/>
      <c r="L24" s="96"/>
    </row>
    <row r="25" spans="1:12" s="82" customFormat="1" ht="15.75" customHeight="1" x14ac:dyDescent="0.2">
      <c r="A25" s="22" t="s">
        <v>27</v>
      </c>
      <c r="B25" s="23">
        <v>0.192</v>
      </c>
      <c r="C25" s="23" t="s">
        <v>16</v>
      </c>
      <c r="D25" s="23" t="s">
        <v>16</v>
      </c>
      <c r="E25" s="23" t="s">
        <v>16</v>
      </c>
      <c r="F25" s="23">
        <v>0.54700000000000004</v>
      </c>
      <c r="G25" s="23" t="s">
        <v>16</v>
      </c>
      <c r="H25" s="23">
        <v>66.774000000000001</v>
      </c>
      <c r="I25" s="23">
        <v>67.513000000000005</v>
      </c>
      <c r="K25" s="80"/>
      <c r="L25" s="96"/>
    </row>
    <row r="26" spans="1:12" s="83" customFormat="1" ht="15.75" customHeight="1" x14ac:dyDescent="0.25">
      <c r="A26" s="25" t="s">
        <v>17</v>
      </c>
      <c r="B26" s="70" t="s">
        <v>16</v>
      </c>
      <c r="C26" s="26" t="s">
        <v>16</v>
      </c>
      <c r="D26" s="26" t="s">
        <v>16</v>
      </c>
      <c r="E26" s="26" t="s">
        <v>16</v>
      </c>
      <c r="F26" s="26">
        <v>0.54700000000000004</v>
      </c>
      <c r="G26" s="26" t="s">
        <v>16</v>
      </c>
      <c r="H26" s="26">
        <v>50.152000000000001</v>
      </c>
      <c r="I26" s="26">
        <v>50.725000000000001</v>
      </c>
      <c r="K26" s="80"/>
      <c r="L26" s="96"/>
    </row>
    <row r="27" spans="1:12" s="82" customFormat="1" ht="15.75" customHeight="1" x14ac:dyDescent="0.2">
      <c r="A27" s="22" t="s">
        <v>28</v>
      </c>
      <c r="B27" s="23">
        <v>0.46400000000000002</v>
      </c>
      <c r="C27" s="23" t="s">
        <v>16</v>
      </c>
      <c r="D27" s="23" t="s">
        <v>16</v>
      </c>
      <c r="E27" s="23" t="s">
        <v>16</v>
      </c>
      <c r="F27" s="23" t="s">
        <v>16</v>
      </c>
      <c r="G27" s="23" t="s">
        <v>16</v>
      </c>
      <c r="H27" s="23">
        <v>18.253</v>
      </c>
      <c r="I27" s="23">
        <v>18.716999999999999</v>
      </c>
      <c r="K27" s="80"/>
      <c r="L27" s="96"/>
    </row>
    <row r="28" spans="1:12" s="83" customFormat="1" ht="15.75" customHeight="1" x14ac:dyDescent="0.25">
      <c r="A28" s="25" t="s">
        <v>17</v>
      </c>
      <c r="B28" s="26" t="s">
        <v>16</v>
      </c>
      <c r="C28" s="26" t="s">
        <v>16</v>
      </c>
      <c r="D28" s="26" t="s">
        <v>16</v>
      </c>
      <c r="E28" s="26" t="s">
        <v>16</v>
      </c>
      <c r="F28" s="26" t="s">
        <v>16</v>
      </c>
      <c r="G28" s="26" t="s">
        <v>16</v>
      </c>
      <c r="H28" s="26">
        <v>0.93</v>
      </c>
      <c r="I28" s="26">
        <v>0.93</v>
      </c>
      <c r="K28" s="80"/>
      <c r="L28" s="96"/>
    </row>
    <row r="29" spans="1:12" s="82" customFormat="1" ht="15.75" customHeight="1" x14ac:dyDescent="0.2">
      <c r="A29" s="22" t="s">
        <v>29</v>
      </c>
      <c r="B29" s="23" t="s">
        <v>16</v>
      </c>
      <c r="C29" s="23" t="s">
        <v>16</v>
      </c>
      <c r="D29" s="23" t="s">
        <v>16</v>
      </c>
      <c r="E29" s="23" t="s">
        <v>16</v>
      </c>
      <c r="F29" s="23" t="s">
        <v>16</v>
      </c>
      <c r="G29" s="23" t="s">
        <v>16</v>
      </c>
      <c r="H29" s="23">
        <v>3.1539999999999999</v>
      </c>
      <c r="I29" s="23">
        <v>3.1539999999999999</v>
      </c>
      <c r="K29" s="80"/>
      <c r="L29" s="96"/>
    </row>
    <row r="30" spans="1:12" ht="15.75" customHeight="1" x14ac:dyDescent="0.25">
      <c r="A30" s="22" t="s">
        <v>30</v>
      </c>
      <c r="B30" s="23" t="s">
        <v>16</v>
      </c>
      <c r="C30" s="23" t="s">
        <v>16</v>
      </c>
      <c r="D30" s="23" t="s">
        <v>16</v>
      </c>
      <c r="E30" s="23" t="s">
        <v>16</v>
      </c>
      <c r="F30" s="23">
        <v>11.435</v>
      </c>
      <c r="G30" s="23">
        <v>1.742</v>
      </c>
      <c r="H30" s="23">
        <v>33.197000000000003</v>
      </c>
      <c r="I30" s="23">
        <v>46.374000000000002</v>
      </c>
      <c r="K30" s="80"/>
      <c r="L30" s="96"/>
    </row>
    <row r="31" spans="1:12" s="83" customFormat="1" ht="15.75" customHeight="1" x14ac:dyDescent="0.25">
      <c r="A31" s="25" t="s">
        <v>17</v>
      </c>
      <c r="B31" s="26" t="s">
        <v>16</v>
      </c>
      <c r="C31" s="26" t="s">
        <v>16</v>
      </c>
      <c r="D31" s="26" t="s">
        <v>16</v>
      </c>
      <c r="E31" s="26" t="s">
        <v>16</v>
      </c>
      <c r="F31" s="26">
        <v>11.435</v>
      </c>
      <c r="G31" s="26">
        <v>1.742</v>
      </c>
      <c r="H31" s="26">
        <v>31.986999999999998</v>
      </c>
      <c r="I31" s="26">
        <v>45.164000000000001</v>
      </c>
      <c r="K31" s="80"/>
      <c r="L31" s="96"/>
    </row>
    <row r="32" spans="1:12" s="82" customFormat="1" ht="15.75" customHeight="1" x14ac:dyDescent="0.2">
      <c r="A32" s="33" t="s">
        <v>31</v>
      </c>
      <c r="B32" s="34">
        <v>1185.32</v>
      </c>
      <c r="C32" s="34">
        <v>296.72500000000002</v>
      </c>
      <c r="D32" s="34">
        <v>171.84299999999999</v>
      </c>
      <c r="E32" s="34">
        <v>120.93</v>
      </c>
      <c r="F32" s="34">
        <v>267.35000000000002</v>
      </c>
      <c r="G32" s="34">
        <v>104.755</v>
      </c>
      <c r="H32" s="34">
        <v>638.06399999999996</v>
      </c>
      <c r="I32" s="34">
        <v>2784.9870000000001</v>
      </c>
      <c r="K32" s="80"/>
      <c r="L32" s="96"/>
    </row>
    <row r="33" spans="1:12" ht="15.75" customHeight="1" thickBot="1" x14ac:dyDescent="0.3">
      <c r="A33" s="36" t="s">
        <v>17</v>
      </c>
      <c r="B33" s="37">
        <v>30.183</v>
      </c>
      <c r="C33" s="37">
        <v>29.492999999999999</v>
      </c>
      <c r="D33" s="37">
        <v>56.470999999999997</v>
      </c>
      <c r="E33" s="37" t="s">
        <v>16</v>
      </c>
      <c r="F33" s="37">
        <v>82.754000000000005</v>
      </c>
      <c r="G33" s="37">
        <v>24.492999999999999</v>
      </c>
      <c r="H33" s="37">
        <v>369.18900000000002</v>
      </c>
      <c r="I33" s="37">
        <v>592.58299999999997</v>
      </c>
      <c r="K33" s="80"/>
      <c r="L33" s="96"/>
    </row>
    <row r="34" spans="1:12" ht="12.75" customHeight="1" x14ac:dyDescent="0.25">
      <c r="A34" s="84" t="s">
        <v>65</v>
      </c>
      <c r="B34" s="85"/>
      <c r="C34" s="85"/>
      <c r="D34" s="85"/>
      <c r="G34" s="86"/>
      <c r="H34" s="86"/>
      <c r="I34" s="87" t="s">
        <v>6</v>
      </c>
    </row>
    <row r="35" spans="1:12" ht="12.75" customHeight="1" x14ac:dyDescent="0.25">
      <c r="A35" s="88" t="s">
        <v>60</v>
      </c>
      <c r="B35" s="89"/>
      <c r="C35" s="89"/>
      <c r="D35" s="89"/>
      <c r="E35" s="89"/>
      <c r="F35" s="89"/>
      <c r="G35" s="89"/>
      <c r="H35" s="86"/>
      <c r="I35" s="86"/>
    </row>
    <row r="36" spans="1:12" ht="26.25" customHeight="1" x14ac:dyDescent="0.25">
      <c r="A36" s="119" t="s">
        <v>50</v>
      </c>
      <c r="B36" s="119"/>
      <c r="C36" s="119"/>
      <c r="D36" s="119"/>
      <c r="E36" s="119"/>
      <c r="F36" s="119"/>
      <c r="G36" s="119"/>
      <c r="H36" s="119"/>
      <c r="I36" s="119"/>
    </row>
    <row r="37" spans="1:12" ht="23.25" customHeight="1" x14ac:dyDescent="0.25">
      <c r="A37" s="119" t="s">
        <v>48</v>
      </c>
      <c r="B37" s="120"/>
      <c r="C37" s="120"/>
      <c r="D37" s="120"/>
      <c r="E37" s="120"/>
      <c r="F37" s="120"/>
      <c r="G37" s="120"/>
      <c r="H37" s="120"/>
      <c r="I37" s="120"/>
    </row>
    <row r="38" spans="1:12" ht="12.75" customHeight="1" x14ac:dyDescent="0.25">
      <c r="A38" s="91" t="s">
        <v>61</v>
      </c>
      <c r="B38" s="85"/>
      <c r="C38" s="85"/>
      <c r="D38" s="85"/>
      <c r="E38" s="85"/>
      <c r="F38" s="85"/>
      <c r="G38" s="85"/>
      <c r="H38" s="85"/>
      <c r="I38" s="85"/>
    </row>
    <row r="39" spans="1:12" s="82" customFormat="1" ht="30.75" customHeight="1" x14ac:dyDescent="0.2">
      <c r="A39" s="117" t="s">
        <v>66</v>
      </c>
      <c r="B39" s="118"/>
      <c r="C39" s="118"/>
      <c r="D39" s="118"/>
      <c r="E39" s="118"/>
      <c r="F39" s="118"/>
      <c r="G39" s="118"/>
      <c r="H39" s="118"/>
      <c r="I39" s="118"/>
    </row>
    <row r="40" spans="1:12" x14ac:dyDescent="0.25">
      <c r="A40" s="92"/>
      <c r="B40" s="92"/>
      <c r="C40" s="92"/>
      <c r="D40" s="92"/>
      <c r="E40" s="92"/>
      <c r="F40" s="92"/>
      <c r="G40" s="92"/>
      <c r="H40" s="92"/>
      <c r="I40" s="92"/>
    </row>
    <row r="41" spans="1:12" x14ac:dyDescent="0.25">
      <c r="A41" s="86"/>
      <c r="E41" s="86"/>
      <c r="F41" s="86"/>
      <c r="G41" s="86"/>
      <c r="H41" s="86"/>
      <c r="J41" s="76"/>
      <c r="K41" s="76"/>
    </row>
    <row r="42" spans="1:12" x14ac:dyDescent="0.25">
      <c r="A42" s="86"/>
      <c r="E42" s="86"/>
      <c r="F42" s="86"/>
      <c r="G42" s="86"/>
      <c r="H42" s="86"/>
      <c r="J42" s="76"/>
      <c r="K42" s="76"/>
    </row>
    <row r="43" spans="1:12" ht="12.75" customHeight="1" x14ac:dyDescent="0.25">
      <c r="A43" s="86"/>
      <c r="E43" s="86"/>
      <c r="F43" s="86"/>
      <c r="G43" s="86"/>
      <c r="H43" s="86"/>
      <c r="J43" s="76"/>
      <c r="K43" s="76"/>
    </row>
    <row r="44" spans="1:12" x14ac:dyDescent="0.25">
      <c r="A44" s="86"/>
      <c r="E44" s="86"/>
      <c r="F44" s="86"/>
      <c r="G44" s="86"/>
      <c r="H44" s="86"/>
      <c r="J44" s="76"/>
      <c r="K44" s="76"/>
    </row>
    <row r="45" spans="1:12" ht="12.75" customHeight="1" x14ac:dyDescent="0.25">
      <c r="A45" s="86"/>
      <c r="E45" s="86"/>
      <c r="F45" s="86"/>
      <c r="G45" s="86"/>
      <c r="H45" s="86"/>
      <c r="J45" s="76"/>
      <c r="K45" s="76"/>
    </row>
    <row r="46" spans="1:12" ht="12.75" customHeight="1" x14ac:dyDescent="0.25">
      <c r="A46" s="90"/>
      <c r="E46" s="86"/>
      <c r="F46" s="86"/>
      <c r="G46" s="86"/>
      <c r="H46" s="86"/>
      <c r="J46" s="76"/>
      <c r="K46" s="76"/>
    </row>
    <row r="47" spans="1:12" x14ac:dyDescent="0.25">
      <c r="A47" s="90"/>
      <c r="E47" s="86"/>
      <c r="F47" s="86"/>
      <c r="G47" s="86"/>
      <c r="H47" s="86"/>
      <c r="I47" s="86"/>
    </row>
    <row r="48" spans="1:12" x14ac:dyDescent="0.25">
      <c r="A48" s="90"/>
      <c r="E48" s="86"/>
      <c r="F48" s="86"/>
      <c r="G48" s="86"/>
      <c r="H48" s="86"/>
      <c r="I48" s="86"/>
    </row>
    <row r="49" spans="1:13" ht="11.25" customHeight="1" x14ac:dyDescent="0.25">
      <c r="A49" s="90"/>
      <c r="E49" s="86"/>
      <c r="F49" s="86"/>
      <c r="G49" s="86"/>
      <c r="H49" s="86"/>
      <c r="I49" s="86"/>
      <c r="L49" s="77"/>
      <c r="M49" s="77"/>
    </row>
    <row r="50" spans="1:13" x14ac:dyDescent="0.25">
      <c r="G50" s="86"/>
      <c r="H50" s="86"/>
      <c r="I50" s="86"/>
      <c r="L50" s="90"/>
      <c r="M50" s="90"/>
    </row>
    <row r="51" spans="1:13" ht="13.7" customHeight="1" x14ac:dyDescent="0.25">
      <c r="G51" s="86"/>
      <c r="H51" s="86"/>
      <c r="I51" s="86"/>
      <c r="L51" s="90"/>
      <c r="M51" s="90"/>
    </row>
    <row r="52" spans="1:13" s="77" customFormat="1" ht="38.25" customHeight="1" x14ac:dyDescent="0.25">
      <c r="A52" s="93"/>
      <c r="B52" s="76"/>
      <c r="C52" s="76"/>
      <c r="D52" s="76"/>
      <c r="E52" s="76"/>
      <c r="F52" s="76"/>
      <c r="G52" s="86"/>
      <c r="H52" s="86"/>
      <c r="I52" s="86"/>
      <c r="J52"/>
      <c r="K52"/>
      <c r="L52" s="90"/>
      <c r="M52" s="90"/>
    </row>
    <row r="53" spans="1:13" s="90" customFormat="1" ht="26.25" customHeight="1" x14ac:dyDescent="0.25">
      <c r="A53" s="93"/>
      <c r="B53" s="76"/>
      <c r="C53" s="76"/>
      <c r="D53" s="76"/>
      <c r="E53" s="76"/>
      <c r="F53" s="76"/>
      <c r="G53" s="86"/>
      <c r="H53" s="86"/>
      <c r="I53" s="86"/>
      <c r="J53"/>
      <c r="K53"/>
    </row>
    <row r="54" spans="1:13" s="90" customFormat="1" x14ac:dyDescent="0.25">
      <c r="A54" s="93"/>
      <c r="B54" s="76"/>
      <c r="C54" s="76"/>
      <c r="D54" s="76"/>
      <c r="E54" s="76"/>
      <c r="F54" s="76"/>
      <c r="G54" s="86"/>
      <c r="H54" s="86"/>
      <c r="I54" s="86"/>
      <c r="J54"/>
      <c r="K54"/>
    </row>
    <row r="55" spans="1:13" s="90" customFormat="1" ht="25.5" customHeight="1" x14ac:dyDescent="0.25">
      <c r="A55" s="93"/>
      <c r="B55" s="76"/>
      <c r="C55" s="76"/>
      <c r="D55" s="76"/>
      <c r="E55" s="76"/>
      <c r="F55" s="76"/>
      <c r="G55" s="86"/>
      <c r="H55" s="86"/>
      <c r="I55" s="86"/>
      <c r="J55"/>
      <c r="K55"/>
    </row>
    <row r="56" spans="1:13" s="90" customFormat="1" ht="25.5" customHeight="1" x14ac:dyDescent="0.25">
      <c r="A56" s="93"/>
      <c r="B56" s="76"/>
      <c r="C56" s="76"/>
      <c r="D56" s="76"/>
      <c r="E56" s="76"/>
      <c r="F56" s="76"/>
      <c r="G56" s="76"/>
      <c r="H56" s="76"/>
      <c r="I56" s="76"/>
      <c r="J56"/>
      <c r="K56"/>
    </row>
    <row r="57" spans="1:13" s="90" customFormat="1" ht="25.5" customHeight="1" x14ac:dyDescent="0.25">
      <c r="A57" s="93"/>
      <c r="B57" s="76"/>
      <c r="C57" s="76"/>
      <c r="D57" s="76"/>
      <c r="E57" s="76"/>
      <c r="F57" s="76"/>
      <c r="G57" s="76"/>
      <c r="H57" s="76"/>
      <c r="I57" s="76"/>
      <c r="J57"/>
      <c r="K57"/>
    </row>
    <row r="58" spans="1:13" s="90" customFormat="1" ht="25.5" customHeight="1" x14ac:dyDescent="0.25">
      <c r="A58" s="93"/>
      <c r="B58" s="76"/>
      <c r="C58" s="76"/>
      <c r="D58" s="76"/>
      <c r="E58" s="76"/>
      <c r="F58" s="76"/>
      <c r="G58" s="76"/>
      <c r="H58" s="76"/>
      <c r="I58" s="76"/>
      <c r="J58"/>
      <c r="K58"/>
    </row>
    <row r="59" spans="1:13" s="90" customFormat="1" ht="26.25" customHeight="1" x14ac:dyDescent="0.25">
      <c r="A59" s="93"/>
      <c r="B59" s="76"/>
      <c r="C59" s="76"/>
      <c r="D59" s="76"/>
      <c r="E59" s="76"/>
      <c r="F59" s="76"/>
      <c r="G59" s="76"/>
      <c r="H59" s="76"/>
      <c r="I59" s="76"/>
      <c r="J59"/>
      <c r="K59"/>
    </row>
    <row r="60" spans="1:13" s="90" customFormat="1" ht="25.5" customHeight="1" x14ac:dyDescent="0.25">
      <c r="A60" s="93"/>
      <c r="B60" s="76"/>
      <c r="C60" s="76"/>
      <c r="D60" s="76"/>
      <c r="E60" s="76"/>
      <c r="F60" s="76"/>
      <c r="G60" s="76"/>
      <c r="H60" s="76"/>
      <c r="I60" s="76"/>
      <c r="J60"/>
      <c r="K60"/>
    </row>
    <row r="61" spans="1:13" s="90" customFormat="1" x14ac:dyDescent="0.25">
      <c r="A61" s="93"/>
      <c r="B61" s="76"/>
      <c r="C61" s="76"/>
      <c r="D61" s="76"/>
      <c r="E61" s="76"/>
      <c r="F61" s="76"/>
      <c r="G61" s="76"/>
      <c r="H61" s="76"/>
      <c r="I61" s="76"/>
      <c r="J61"/>
      <c r="K61"/>
      <c r="L61"/>
      <c r="M61"/>
    </row>
    <row r="62" spans="1:13" s="90" customFormat="1" x14ac:dyDescent="0.25">
      <c r="A62" s="93"/>
      <c r="B62" s="76"/>
      <c r="C62" s="76"/>
      <c r="D62" s="76"/>
      <c r="E62" s="76"/>
      <c r="F62" s="76"/>
      <c r="G62" s="76"/>
      <c r="H62" s="76"/>
      <c r="I62" s="76"/>
      <c r="J62"/>
      <c r="K62"/>
      <c r="L62"/>
      <c r="M62"/>
    </row>
    <row r="63" spans="1:13" s="90" customFormat="1" ht="25.5" customHeight="1" x14ac:dyDescent="0.25">
      <c r="A63" s="93"/>
      <c r="B63" s="76"/>
      <c r="C63" s="76"/>
      <c r="D63" s="76"/>
      <c r="E63" s="76"/>
      <c r="F63" s="76"/>
      <c r="G63" s="76"/>
      <c r="H63" s="76"/>
      <c r="I63" s="76"/>
      <c r="J63"/>
      <c r="K63"/>
      <c r="L63"/>
      <c r="M63"/>
    </row>
    <row r="64" spans="1:13" x14ac:dyDescent="0.25">
      <c r="A64" s="94"/>
    </row>
    <row r="67" ht="12.75" customHeight="1" x14ac:dyDescent="0.25"/>
    <row r="68" ht="12.75" customHeight="1" x14ac:dyDescent="0.25"/>
    <row r="74" ht="38.25" customHeight="1" x14ac:dyDescent="0.25"/>
    <row r="76" ht="25.5" customHeight="1" x14ac:dyDescent="0.25"/>
    <row r="77" ht="25.5" customHeight="1" x14ac:dyDescent="0.25"/>
    <row r="78" ht="25.5" customHeight="1" x14ac:dyDescent="0.25"/>
    <row r="79" ht="25.5" customHeight="1" x14ac:dyDescent="0.25"/>
    <row r="80" ht="25.5" customHeight="1" x14ac:dyDescent="0.25"/>
    <row r="81" ht="25.5" customHeight="1" x14ac:dyDescent="0.25"/>
    <row r="83" ht="25.5" customHeight="1" x14ac:dyDescent="0.25"/>
  </sheetData>
  <mergeCells count="3">
    <mergeCell ref="A37:I37"/>
    <mergeCell ref="A39:I39"/>
    <mergeCell ref="A36:I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6.1 Notice</vt:lpstr>
      <vt:lpstr>6.1 Graphique 1</vt:lpstr>
      <vt:lpstr>6.1 Tableau 2</vt:lpstr>
      <vt:lpstr>6.1 Graphique 3</vt:lpstr>
      <vt:lpstr>6.1 Tableau 4 (Web)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06-01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dcterms:created xsi:type="dcterms:W3CDTF">2019-07-13T11:51:17Z</dcterms:created>
  <dcterms:modified xsi:type="dcterms:W3CDTF">2021-08-09T15:11:19Z</dcterms:modified>
</cp:coreProperties>
</file>