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645" yWindow="75" windowWidth="12660" windowHeight="11085"/>
  </bookViews>
  <sheets>
    <sheet name="4.6 Notice" sheetId="5" r:id="rId1"/>
    <sheet name="4.6 Graphique 1" sheetId="4" r:id="rId2"/>
    <sheet name="4.6 Tableau 2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TAB1">[1]C4.4!$A$6:$G$25</definedName>
    <definedName name="body">#REF!</definedName>
    <definedName name="calcul">[3]Calcul_B1.1!$A$1:$L$37</definedName>
    <definedName name="countries">#REF!</definedName>
    <definedName name="donnee">#REF!,#REF!</definedName>
    <definedName name="note">#REF!</definedName>
    <definedName name="p5_age">[4]E6C3NAGE!$A$1:$D$55</definedName>
    <definedName name="p5nr">[5]E6C3NE!$A$1:$AC$43</definedName>
    <definedName name="POpula">[6]POpula!$A$1:$I$1559</definedName>
    <definedName name="source">#REF!</definedName>
    <definedName name="Template_Y1">#REF!</definedName>
    <definedName name="Template_Y10">#REF!</definedName>
    <definedName name="Template_Y2">#REF!</definedName>
    <definedName name="Template_Y3">#REF!</definedName>
    <definedName name="Template_Y4">#REF!</definedName>
    <definedName name="Template_Y5">#REF!</definedName>
    <definedName name="Template_Y6">#REF!</definedName>
    <definedName name="Template_Y7">#REF!</definedName>
    <definedName name="Template_Y8">#REF!</definedName>
    <definedName name="Template_Y9">#REF!</definedName>
    <definedName name="unite">#REF!</definedName>
  </definedNames>
  <calcPr calcId="145621"/>
</workbook>
</file>

<file path=xl/calcChain.xml><?xml version="1.0" encoding="utf-8"?>
<calcChain xmlns="http://schemas.openxmlformats.org/spreadsheetml/2006/main">
  <c r="P54" i="4" l="1"/>
  <c r="P53" i="4"/>
  <c r="P51" i="4"/>
</calcChain>
</file>

<file path=xl/sharedStrings.xml><?xml version="1.0" encoding="utf-8"?>
<sst xmlns="http://schemas.openxmlformats.org/spreadsheetml/2006/main" count="128" uniqueCount="62">
  <si>
    <t>Public</t>
  </si>
  <si>
    <t xml:space="preserve">Total </t>
  </si>
  <si>
    <t>Total</t>
  </si>
  <si>
    <t>15 ans et moins</t>
  </si>
  <si>
    <t>16 ans</t>
  </si>
  <si>
    <t>17 ans et plus</t>
  </si>
  <si>
    <t>16 ans et moins</t>
  </si>
  <si>
    <t>17 ans</t>
  </si>
  <si>
    <t>18 ans et plus</t>
  </si>
  <si>
    <t>17 ans et moins</t>
  </si>
  <si>
    <t>18 ans</t>
  </si>
  <si>
    <t>19 ans et plus</t>
  </si>
  <si>
    <t>Mentions complémentaires</t>
  </si>
  <si>
    <t>CAP en 1 an</t>
  </si>
  <si>
    <t>%</t>
  </si>
  <si>
    <t>Bac pro : seconde pro</t>
  </si>
  <si>
    <t>Bac pro/BMA : première pro</t>
  </si>
  <si>
    <t>Bac pro/BMA : terminale pro</t>
  </si>
  <si>
    <r>
      <t>CAP en 2 ans : 1</t>
    </r>
    <r>
      <rPr>
        <b/>
        <vertAlign val="superscript"/>
        <sz val="8"/>
        <rFont val="Arial"/>
        <family val="2"/>
      </rPr>
      <t>re</t>
    </r>
    <r>
      <rPr>
        <b/>
        <sz val="8"/>
        <rFont val="Arial"/>
        <family val="2"/>
      </rPr>
      <t xml:space="preserve"> année</t>
    </r>
  </si>
  <si>
    <r>
      <t>CAP en 2 ans : 2</t>
    </r>
    <r>
      <rPr>
        <b/>
        <vertAlign val="superscript"/>
        <sz val="8"/>
        <rFont val="Arial"/>
        <family val="2"/>
      </rPr>
      <t>e</t>
    </r>
    <r>
      <rPr>
        <b/>
        <sz val="8"/>
        <rFont val="Arial"/>
        <family val="2"/>
      </rPr>
      <t xml:space="preserve"> année</t>
    </r>
  </si>
  <si>
    <t>BEP</t>
  </si>
  <si>
    <t>BPRO</t>
  </si>
  <si>
    <t>CAP</t>
  </si>
  <si>
    <t>Bac Pro</t>
  </si>
  <si>
    <t>Ensemble</t>
  </si>
  <si>
    <t>Autres formations de niveaux IV et V</t>
  </si>
  <si>
    <t>ULIS en formations professionnelles</t>
  </si>
  <si>
    <t>RERS 4.6 - Les formations professionnelles en lycée : classe, sexe, âge</t>
  </si>
  <si>
    <t>© DEPP</t>
  </si>
  <si>
    <r>
      <t xml:space="preserve">Note </t>
    </r>
    <r>
      <rPr>
        <sz val="8"/>
        <rFont val="Arial"/>
        <family val="2"/>
      </rPr>
      <t>: les lignes en italiques sont celles de l’âge théorique des élèves.</t>
    </r>
  </si>
  <si>
    <t>Élèves de 15 ans et moins</t>
  </si>
  <si>
    <t>Population concernée : établissements sous tutelle du MENJ, y compris EREA.</t>
  </si>
  <si>
    <t>Champ : Établissements sous tutelle du MENJ, y compris EREA</t>
  </si>
  <si>
    <r>
      <t xml:space="preserve">[1] Évolution de la part des élèves de 15 ans et moins dans les entrants en formation professionnelle en lycée, </t>
    </r>
    <r>
      <rPr>
        <sz val="9"/>
        <rFont val="Arial"/>
        <family val="2"/>
      </rPr>
      <t>en %</t>
    </r>
  </si>
  <si>
    <t>[2] Répartition des élèves de formations professionnelles au lycée par âge et par sexe à la rentrée 2019</t>
  </si>
  <si>
    <t>dont Filles</t>
  </si>
  <si>
    <t>Privé sous contrat</t>
  </si>
  <si>
    <t>Privé hors contrat</t>
  </si>
  <si>
    <t>hors Mayotte</t>
  </si>
  <si>
    <t>y compris Mayotte</t>
  </si>
  <si>
    <t>► Champ : France métropolitaine + DROM (Mayotte à partir de 2011), Public + Privé (sous et hors contrat), MENJS.</t>
  </si>
  <si>
    <t>► Champ : France métropolitaine + DROM, Public + Privé (sous et hors contrat), MENJS.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</si>
  <si>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</si>
  <si>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</si>
  <si>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</si>
  <si>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</si>
  <si>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4.06 Les formations professionnelles en lycée : classe, sexe, âge</t>
  </si>
  <si>
    <t>Sommaire</t>
  </si>
  <si>
    <t>Précisions</t>
  </si>
  <si>
    <r>
      <t>Population concernée</t>
    </r>
    <r>
      <rPr>
        <sz val="8"/>
        <color indexed="8"/>
        <rFont val="Arial"/>
        <family val="2"/>
      </rPr>
      <t xml:space="preserve"> - Élèves sous statut scolaire inscrits dans les établissements relevant du ministère en charge de l’éducation nationale (y compris EREA).</t>
    </r>
  </si>
  <si>
    <t>Source</t>
  </si>
  <si>
    <t>MENJS-MESRI-DEPP, Système d’information Scolarité et enquête n° 16 auprès des établissements privés hors contrat.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</si>
  <si>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</si>
  <si>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</si>
  <si>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</si>
  <si>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</si>
  <si>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</si>
  <si>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</si>
  <si>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</si>
  <si>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</si>
  <si>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[1] Évolution de la part des élèves de 15 ans et moins dans les entrants en formation professionnelle en lycée, en %</t>
  </si>
  <si>
    <t>Source : MENJS-MESRI-DEPP / Système d’information Scolarité et enquête n°16 auprès des établissements privés hors contrat.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</si>
</sst>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0" formatCode="0.0"/>
    <numFmt numFmtId="172" formatCode="0.0%"/>
    <numFmt numFmtId="211" formatCode="_(* #,##0_);_(* \(#,##0\);_(* &quot;-&quot;_);_(@_)"/>
    <numFmt numFmtId="212" formatCode="_(* #,##0.00_);_(* \(#,##0.00\);_(* &quot;-&quot;??_);_(@_)"/>
    <numFmt numFmtId="213" formatCode="_(&quot;$&quot;* #,##0_);_(&quot;$&quot;* \(#,##0\);_(&quot;$&quot;* &quot;-&quot;_);_(@_)"/>
    <numFmt numFmtId="214" formatCode="_(&quot;$&quot;* #,##0.00_);_(&quot;$&quot;* \(#,##0.00\);_(&quot;$&quot;* &quot;-&quot;??_);_(@_)"/>
  </numFmts>
  <fonts count="57" x14ac:knownFonts="1">
    <font>
      <sz val="10"/>
      <name val="Arial Narrow"/>
    </font>
    <font>
      <sz val="8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8"/>
      <color indexed="12"/>
      <name val="Arial"/>
      <family val="2"/>
    </font>
    <font>
      <b/>
      <sz val="11"/>
      <name val="Arial"/>
      <family val="2"/>
    </font>
    <font>
      <b/>
      <vertAlign val="superscript"/>
      <sz val="8"/>
      <name val="Arial"/>
      <family val="2"/>
    </font>
    <font>
      <sz val="10"/>
      <name val="Arial"/>
      <family val="2"/>
    </font>
    <font>
      <sz val="8"/>
      <name val="Arial Narrow"/>
      <family val="2"/>
    </font>
    <font>
      <i/>
      <sz val="8"/>
      <name val="Arial"/>
      <family val="2"/>
    </font>
    <font>
      <sz val="10"/>
      <name val="Arial Narrow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18"/>
      <color indexed="56"/>
      <name val="Cambria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0"/>
      <name val="Arial Narrow"/>
      <family val="2"/>
    </font>
    <font>
      <b/>
      <sz val="8"/>
      <color theme="0"/>
      <name val="Arial"/>
      <family val="2"/>
    </font>
    <font>
      <b/>
      <sz val="12"/>
      <color rgb="FF000000"/>
      <name val="Arial"/>
      <family val="2"/>
    </font>
    <font>
      <b/>
      <sz val="10"/>
      <color rgb="FF0000FF"/>
      <name val="Arial"/>
      <family val="2"/>
    </font>
    <font>
      <b/>
      <sz val="8"/>
      <color rgb="FF000000"/>
      <name val="Arial"/>
      <family val="2"/>
    </font>
    <font>
      <sz val="8"/>
      <color rgb="FF000065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0000FF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medium">
        <color rgb="FF0000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85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3" borderId="0" applyNumberFormat="0" applyBorder="0" applyAlignment="0" applyProtection="0"/>
    <xf numFmtId="0" fontId="1" fillId="16" borderId="1"/>
    <xf numFmtId="0" fontId="23" fillId="17" borderId="2" applyNumberFormat="0" applyAlignment="0" applyProtection="0"/>
    <xf numFmtId="0" fontId="1" fillId="0" borderId="3"/>
    <xf numFmtId="0" fontId="19" fillId="18" borderId="5" applyNumberFormat="0" applyAlignment="0" applyProtection="0"/>
    <xf numFmtId="0" fontId="24" fillId="19" borderId="0">
      <alignment horizontal="center"/>
    </xf>
    <xf numFmtId="0" fontId="25" fillId="19" borderId="0">
      <alignment horizontal="center" vertical="center"/>
    </xf>
    <xf numFmtId="0" fontId="8" fillId="20" borderId="0">
      <alignment horizontal="center" wrapText="1"/>
    </xf>
    <xf numFmtId="0" fontId="5" fillId="19" borderId="0">
      <alignment horizontal="center"/>
    </xf>
    <xf numFmtId="211" fontId="26" fillId="0" borderId="0" applyFont="0" applyFill="0" applyBorder="0" applyAlignment="0" applyProtection="0"/>
    <xf numFmtId="212" fontId="8" fillId="0" borderId="0" applyFont="0" applyFill="0" applyBorder="0" applyAlignment="0" applyProtection="0"/>
    <xf numFmtId="212" fontId="26" fillId="0" borderId="0" applyFont="0" applyFill="0" applyBorder="0" applyAlignment="0" applyProtection="0"/>
    <xf numFmtId="213" fontId="26" fillId="0" borderId="0" applyFont="0" applyFill="0" applyBorder="0" applyAlignment="0" applyProtection="0"/>
    <xf numFmtId="214" fontId="26" fillId="0" borderId="0" applyFont="0" applyFill="0" applyBorder="0" applyAlignment="0" applyProtection="0"/>
    <xf numFmtId="0" fontId="27" fillId="21" borderId="1" applyBorder="0">
      <protection locked="0"/>
    </xf>
    <xf numFmtId="0" fontId="28" fillId="0" borderId="0" applyNumberFormat="0" applyFill="0" applyBorder="0" applyAlignment="0" applyProtection="0"/>
    <xf numFmtId="0" fontId="17" fillId="19" borderId="3">
      <alignment horizontal="left"/>
    </xf>
    <xf numFmtId="0" fontId="29" fillId="19" borderId="0">
      <alignment horizontal="left"/>
    </xf>
    <xf numFmtId="0" fontId="30" fillId="4" borderId="0" applyNumberFormat="0" applyBorder="0" applyAlignment="0" applyProtection="0"/>
    <xf numFmtId="0" fontId="31" fillId="22" borderId="0">
      <alignment horizontal="right" vertical="top" textRotation="90" wrapText="1"/>
    </xf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7" borderId="2" applyNumberFormat="0" applyAlignment="0" applyProtection="0"/>
    <xf numFmtId="0" fontId="16" fillId="20" borderId="0">
      <alignment horizontal="center"/>
    </xf>
    <xf numFmtId="0" fontId="1" fillId="19" borderId="9">
      <alignment wrapText="1"/>
    </xf>
    <xf numFmtId="0" fontId="37" fillId="19" borderId="10"/>
    <xf numFmtId="0" fontId="37" fillId="19" borderId="11"/>
    <xf numFmtId="0" fontId="1" fillId="19" borderId="12">
      <alignment horizontal="center" wrapText="1"/>
    </xf>
    <xf numFmtId="0" fontId="13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8" fillId="0" borderId="4" applyNumberFormat="0" applyFill="0" applyAlignment="0" applyProtection="0"/>
    <xf numFmtId="0" fontId="8" fillId="0" borderId="0" applyFont="0" applyFill="0" applyBorder="0" applyAlignment="0" applyProtection="0"/>
    <xf numFmtId="0" fontId="39" fillId="23" borderId="0" applyNumberFormat="0" applyBorder="0" applyAlignment="0" applyProtection="0"/>
    <xf numFmtId="0" fontId="40" fillId="0" borderId="0"/>
    <xf numFmtId="0" fontId="12" fillId="0" borderId="0"/>
    <xf numFmtId="0" fontId="8" fillId="0" borderId="0"/>
    <xf numFmtId="0" fontId="20" fillId="0" borderId="0"/>
    <xf numFmtId="0" fontId="8" fillId="0" borderId="0"/>
    <xf numFmtId="0" fontId="48" fillId="0" borderId="0"/>
    <xf numFmtId="0" fontId="20" fillId="0" borderId="0"/>
    <xf numFmtId="0" fontId="11" fillId="0" borderId="0"/>
    <xf numFmtId="0" fontId="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5" fillId="0" borderId="0"/>
    <xf numFmtId="0" fontId="41" fillId="17" borderId="13" applyNumberFormat="0" applyAlignment="0" applyProtection="0"/>
    <xf numFmtId="9" fontId="8" fillId="0" borderId="0" applyFont="0" applyFill="0" applyBorder="0" applyAlignment="0" applyProtection="0"/>
    <xf numFmtId="9" fontId="8" fillId="0" borderId="0" applyNumberFormat="0" applyFont="0" applyFill="0" applyBorder="0" applyAlignment="0" applyProtection="0"/>
    <xf numFmtId="9" fontId="8" fillId="0" borderId="0" applyNumberFormat="0" applyFont="0" applyFill="0" applyBorder="0" applyAlignment="0" applyProtection="0"/>
    <xf numFmtId="0" fontId="1" fillId="19" borderId="3"/>
    <xf numFmtId="0" fontId="25" fillId="19" borderId="0">
      <alignment horizontal="right"/>
    </xf>
    <xf numFmtId="0" fontId="42" fillId="24" borderId="0">
      <alignment horizontal="center"/>
    </xf>
    <xf numFmtId="0" fontId="43" fillId="20" borderId="0"/>
    <xf numFmtId="0" fontId="44" fillId="22" borderId="14">
      <alignment horizontal="left" vertical="top" wrapText="1"/>
    </xf>
    <xf numFmtId="0" fontId="44" fillId="22" borderId="15">
      <alignment horizontal="left" vertical="top"/>
    </xf>
    <xf numFmtId="37" fontId="45" fillId="0" borderId="0"/>
    <xf numFmtId="0" fontId="24" fillId="19" borderId="0">
      <alignment horizontal="center"/>
    </xf>
    <xf numFmtId="0" fontId="18" fillId="0" borderId="0" applyNumberFormat="0" applyFill="0" applyBorder="0" applyAlignment="0" applyProtection="0"/>
    <xf numFmtId="0" fontId="3" fillId="19" borderId="0"/>
    <xf numFmtId="0" fontId="46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Fill="1"/>
    <xf numFmtId="3" fontId="1" fillId="0" borderId="16" xfId="0" applyNumberFormat="1" applyFont="1" applyFill="1" applyBorder="1"/>
    <xf numFmtId="3" fontId="1" fillId="0" borderId="0" xfId="0" applyNumberFormat="1" applyFont="1" applyFill="1" applyBorder="1"/>
    <xf numFmtId="3" fontId="1" fillId="0" borderId="17" xfId="0" applyNumberFormat="1" applyFont="1" applyFill="1" applyBorder="1"/>
    <xf numFmtId="0" fontId="5" fillId="0" borderId="0" xfId="0" applyFont="1" applyFill="1"/>
    <xf numFmtId="3" fontId="5" fillId="0" borderId="16" xfId="0" applyNumberFormat="1" applyFont="1" applyFill="1" applyBorder="1"/>
    <xf numFmtId="3" fontId="5" fillId="0" borderId="0" xfId="0" applyNumberFormat="1" applyFont="1" applyFill="1" applyBorder="1"/>
    <xf numFmtId="3" fontId="5" fillId="0" borderId="17" xfId="0" applyNumberFormat="1" applyFont="1" applyFill="1" applyBorder="1"/>
    <xf numFmtId="170" fontId="5" fillId="0" borderId="0" xfId="0" applyNumberFormat="1" applyFont="1" applyFill="1" applyBorder="1"/>
    <xf numFmtId="170" fontId="5" fillId="0" borderId="0" xfId="0" applyNumberFormat="1" applyFont="1" applyFill="1" applyBorder="1" applyAlignment="1">
      <alignment horizontal="right"/>
    </xf>
    <xf numFmtId="0" fontId="2" fillId="25" borderId="0" xfId="0" applyFont="1" applyFill="1"/>
    <xf numFmtId="3" fontId="2" fillId="25" borderId="16" xfId="0" applyNumberFormat="1" applyFont="1" applyFill="1" applyBorder="1"/>
    <xf numFmtId="172" fontId="2" fillId="25" borderId="0" xfId="0" applyNumberFormat="1" applyFont="1" applyFill="1" applyBorder="1"/>
    <xf numFmtId="0" fontId="3" fillId="0" borderId="0" xfId="0" applyFont="1"/>
    <xf numFmtId="0" fontId="10" fillId="0" borderId="0" xfId="0" applyFont="1" applyFill="1"/>
    <xf numFmtId="3" fontId="10" fillId="0" borderId="16" xfId="0" applyNumberFormat="1" applyFont="1" applyFill="1" applyBorder="1"/>
    <xf numFmtId="3" fontId="10" fillId="0" borderId="0" xfId="0" applyNumberFormat="1" applyFont="1" applyFill="1" applyBorder="1"/>
    <xf numFmtId="3" fontId="10" fillId="0" borderId="17" xfId="0" applyNumberFormat="1" applyFont="1" applyFill="1" applyBorder="1"/>
    <xf numFmtId="170" fontId="10" fillId="0" borderId="0" xfId="0" applyNumberFormat="1" applyFont="1" applyFill="1" applyBorder="1"/>
    <xf numFmtId="0" fontId="2" fillId="25" borderId="18" xfId="0" applyFont="1" applyFill="1" applyBorder="1" applyAlignment="1">
      <alignment horizontal="right" vertical="top"/>
    </xf>
    <xf numFmtId="0" fontId="0" fillId="0" borderId="0" xfId="0" applyAlignment="1">
      <alignment wrapText="1"/>
    </xf>
    <xf numFmtId="0" fontId="3" fillId="0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8" fillId="0" borderId="0" xfId="69" applyFont="1"/>
    <xf numFmtId="0" fontId="16" fillId="0" borderId="0" xfId="69" applyFont="1"/>
    <xf numFmtId="0" fontId="1" fillId="0" borderId="0" xfId="0" applyFont="1" applyAlignment="1">
      <alignment horizontal="left"/>
    </xf>
    <xf numFmtId="0" fontId="0" fillId="0" borderId="0" xfId="0" applyAlignment="1"/>
    <xf numFmtId="0" fontId="4" fillId="0" borderId="0" xfId="0" applyFont="1" applyAlignment="1"/>
    <xf numFmtId="0" fontId="1" fillId="0" borderId="0" xfId="0" applyFont="1" applyBorder="1" applyAlignment="1">
      <alignment horizontal="right"/>
    </xf>
    <xf numFmtId="3" fontId="1" fillId="0" borderId="0" xfId="0" applyNumberFormat="1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top"/>
    </xf>
    <xf numFmtId="0" fontId="51" fillId="26" borderId="0" xfId="0" applyFont="1" applyFill="1"/>
    <xf numFmtId="0" fontId="1" fillId="0" borderId="0" xfId="0" applyNumberFormat="1" applyFont="1"/>
    <xf numFmtId="172" fontId="1" fillId="0" borderId="0" xfId="0" applyNumberFormat="1" applyFont="1" applyAlignment="1">
      <alignment horizontal="center"/>
    </xf>
    <xf numFmtId="0" fontId="1" fillId="0" borderId="20" xfId="0" applyFont="1" applyBorder="1"/>
    <xf numFmtId="0" fontId="52" fillId="26" borderId="0" xfId="0" applyNumberFormat="1" applyFont="1" applyFill="1" applyAlignment="1">
      <alignment wrapText="1"/>
    </xf>
    <xf numFmtId="0" fontId="52" fillId="26" borderId="21" xfId="0" applyFont="1" applyFill="1" applyBorder="1" applyAlignment="1">
      <alignment horizontal="right" wrapText="1"/>
    </xf>
    <xf numFmtId="0" fontId="52" fillId="26" borderId="22" xfId="0" applyFont="1" applyFill="1" applyBorder="1"/>
    <xf numFmtId="0" fontId="52" fillId="26" borderId="23" xfId="0" applyNumberFormat="1" applyFont="1" applyFill="1" applyBorder="1"/>
    <xf numFmtId="0" fontId="52" fillId="26" borderId="24" xfId="0" applyNumberFormat="1" applyFont="1" applyFill="1" applyBorder="1"/>
    <xf numFmtId="2" fontId="1" fillId="0" borderId="0" xfId="0" applyNumberFormat="1" applyFont="1" applyAlignment="1">
      <alignment horizontal="center"/>
    </xf>
    <xf numFmtId="2" fontId="1" fillId="0" borderId="20" xfId="0" applyNumberFormat="1" applyFont="1" applyBorder="1" applyAlignment="1">
      <alignment horizontal="center"/>
    </xf>
    <xf numFmtId="170" fontId="1" fillId="0" borderId="0" xfId="0" applyNumberFormat="1" applyFont="1" applyAlignment="1">
      <alignment horizontal="center"/>
    </xf>
    <xf numFmtId="170" fontId="1" fillId="0" borderId="20" xfId="0" applyNumberFormat="1" applyFont="1" applyBorder="1" applyAlignment="1">
      <alignment horizontal="center"/>
    </xf>
    <xf numFmtId="0" fontId="6" fillId="0" borderId="0" xfId="0" applyFont="1" applyAlignment="1"/>
    <xf numFmtId="0" fontId="8" fillId="0" borderId="0" xfId="0" applyFont="1" applyAlignment="1"/>
    <xf numFmtId="3" fontId="2" fillId="25" borderId="18" xfId="0" applyNumberFormat="1" applyFont="1" applyFill="1" applyBorder="1" applyAlignment="1">
      <alignment horizontal="right" vertical="top" wrapText="1"/>
    </xf>
    <xf numFmtId="3" fontId="1" fillId="0" borderId="0" xfId="0" applyNumberFormat="1" applyFont="1"/>
    <xf numFmtId="0" fontId="47" fillId="0" borderId="0" xfId="58" applyFont="1"/>
    <xf numFmtId="0" fontId="8" fillId="0" borderId="0" xfId="58"/>
    <xf numFmtId="0" fontId="8" fillId="0" borderId="0" xfId="58" applyFont="1" applyAlignment="1">
      <alignment horizontal="center" wrapText="1"/>
    </xf>
    <xf numFmtId="0" fontId="8" fillId="0" borderId="0" xfId="58" applyAlignment="1">
      <alignment wrapText="1"/>
    </xf>
    <xf numFmtId="0" fontId="50" fillId="0" borderId="0" xfId="52"/>
    <xf numFmtId="0" fontId="53" fillId="0" borderId="0" xfId="58" applyFont="1" applyAlignment="1">
      <alignment vertical="center" wrapText="1"/>
    </xf>
    <xf numFmtId="0" fontId="8" fillId="0" borderId="0" xfId="58" applyFont="1"/>
    <xf numFmtId="0" fontId="54" fillId="0" borderId="0" xfId="58" applyFont="1" applyFill="1" applyAlignment="1">
      <alignment vertical="center"/>
    </xf>
    <xf numFmtId="0" fontId="4" fillId="0" borderId="0" xfId="58" applyFont="1" applyAlignment="1">
      <alignment wrapText="1"/>
    </xf>
    <xf numFmtId="0" fontId="55" fillId="0" borderId="0" xfId="58" applyFont="1" applyAlignment="1">
      <alignment horizontal="justify" vertical="center" wrapText="1"/>
    </xf>
    <xf numFmtId="0" fontId="54" fillId="0" borderId="0" xfId="58" applyFont="1" applyAlignment="1">
      <alignment vertical="center" wrapText="1"/>
    </xf>
    <xf numFmtId="0" fontId="56" fillId="0" borderId="0" xfId="58" applyFont="1" applyAlignment="1">
      <alignment vertical="center" wrapText="1"/>
    </xf>
    <xf numFmtId="0" fontId="1" fillId="0" borderId="0" xfId="58" applyFont="1" applyAlignment="1">
      <alignment wrapText="1"/>
    </xf>
    <xf numFmtId="0" fontId="1" fillId="0" borderId="0" xfId="58" applyFont="1"/>
    <xf numFmtId="0" fontId="51" fillId="26" borderId="24" xfId="0" applyFont="1" applyFill="1" applyBorder="1" applyAlignment="1">
      <alignment horizontal="right"/>
    </xf>
    <xf numFmtId="0" fontId="1" fillId="0" borderId="0" xfId="0" applyFont="1" applyAlignment="1"/>
    <xf numFmtId="0" fontId="0" fillId="0" borderId="0" xfId="0" applyAlignment="1"/>
    <xf numFmtId="0" fontId="6" fillId="0" borderId="0" xfId="0" applyFont="1" applyAlignment="1"/>
    <xf numFmtId="0" fontId="51" fillId="26" borderId="25" xfId="0" applyFont="1" applyFill="1" applyBorder="1" applyAlignment="1">
      <alignment horizontal="right"/>
    </xf>
    <xf numFmtId="3" fontId="2" fillId="25" borderId="19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25" borderId="0" xfId="0" applyFont="1" applyFill="1" applyBorder="1" applyAlignment="1"/>
    <xf numFmtId="0" fontId="2" fillId="25" borderId="17" xfId="0" applyFont="1" applyFill="1" applyBorder="1" applyAlignment="1"/>
  </cellXfs>
  <cellStyles count="8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 2" xfId="50"/>
    <cellStyle name="Lien hypertexte 3" xfId="51"/>
    <cellStyle name="Lien hypertexte 4" xfId="52"/>
    <cellStyle name="Linked Cell" xfId="53"/>
    <cellStyle name="Migliaia (0)_conti99" xfId="54"/>
    <cellStyle name="Neutral" xfId="55"/>
    <cellStyle name="Normaali_Y8_Fin02" xfId="56"/>
    <cellStyle name="Normal" xfId="0" builtinId="0"/>
    <cellStyle name="Normal 2" xfId="57"/>
    <cellStyle name="Normal 2 2" xfId="58"/>
    <cellStyle name="Normal 2 3" xfId="59"/>
    <cellStyle name="Normal 2_TC_A1" xfId="60"/>
    <cellStyle name="Normal 3" xfId="61"/>
    <cellStyle name="Normal 3 2" xfId="62"/>
    <cellStyle name="Normal 4" xfId="63"/>
    <cellStyle name="Normal 5" xfId="64"/>
    <cellStyle name="Normal 6" xfId="65"/>
    <cellStyle name="Normal 7" xfId="66"/>
    <cellStyle name="Normal 8" xfId="67"/>
    <cellStyle name="Normal 9" xfId="68"/>
    <cellStyle name="Normal_Tableaux" xfId="69"/>
    <cellStyle name="Output" xfId="70"/>
    <cellStyle name="Percent 2" xfId="71"/>
    <cellStyle name="Percent_1 SubOverv.USd" xfId="72"/>
    <cellStyle name="Prozent_SubCatperStud" xfId="73"/>
    <cellStyle name="row" xfId="74"/>
    <cellStyle name="RowCodes" xfId="75"/>
    <cellStyle name="Row-Col Headings" xfId="76"/>
    <cellStyle name="RowTitles_CENTRAL_GOVT" xfId="77"/>
    <cellStyle name="RowTitles-Col2" xfId="78"/>
    <cellStyle name="RowTitles-Detail" xfId="79"/>
    <cellStyle name="Standard_Info" xfId="80"/>
    <cellStyle name="temp" xfId="81"/>
    <cellStyle name="Title" xfId="82"/>
    <cellStyle name="title1" xfId="83"/>
    <cellStyle name="Warning Text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54213165366286E-2"/>
          <c:y val="6.2189205800115145E-2"/>
          <c:w val="0.92974581932474021"/>
          <c:h val="0.83582292595354757"/>
        </c:manualLayout>
      </c:layout>
      <c:lineChart>
        <c:grouping val="standard"/>
        <c:varyColors val="0"/>
        <c:ser>
          <c:idx val="0"/>
          <c:order val="0"/>
          <c:tx>
            <c:strRef>
              <c:f>'4.6 Graphique 1'!$A$45</c:f>
              <c:strCache>
                <c:ptCount val="1"/>
                <c:pt idx="0">
                  <c:v>Ensemble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none"/>
          </c:marker>
          <c:cat>
            <c:numRef>
              <c:f>'4.6 Graphique 1'!$B$50:$P$50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'4.6 Graphique 1'!$B$45:$I$45</c:f>
              <c:numCache>
                <c:formatCode>0.0</c:formatCode>
                <c:ptCount val="8"/>
                <c:pt idx="0">
                  <c:v>25.486421037885005</c:v>
                </c:pt>
                <c:pt idx="1">
                  <c:v>26.811819973213673</c:v>
                </c:pt>
                <c:pt idx="2">
                  <c:v>28.078070027098484</c:v>
                </c:pt>
                <c:pt idx="3">
                  <c:v>29.644932704766163</c:v>
                </c:pt>
                <c:pt idx="4">
                  <c:v>32.012680344600909</c:v>
                </c:pt>
                <c:pt idx="5">
                  <c:v>35.46969528896777</c:v>
                </c:pt>
                <c:pt idx="6">
                  <c:v>37.757162936533675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'4.6 Graphique 1'!$A$46</c:f>
              <c:strCache>
                <c:ptCount val="1"/>
                <c:pt idx="0">
                  <c:v>BEP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-9.028400597907325E-3"/>
                  <c:y val="-8.734958249550547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'4.6 Graphique 1'!$B$50:$P$50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'4.6 Graphique 1'!$B$46:$H$46</c:f>
              <c:numCache>
                <c:formatCode>0.0</c:formatCode>
                <c:ptCount val="7"/>
                <c:pt idx="0">
                  <c:v>27.629398408089163</c:v>
                </c:pt>
                <c:pt idx="1">
                  <c:v>29.586246081107131</c:v>
                </c:pt>
                <c:pt idx="2">
                  <c:v>31.184315943258401</c:v>
                </c:pt>
                <c:pt idx="3">
                  <c:v>33.189486380225873</c:v>
                </c:pt>
                <c:pt idx="4">
                  <c:v>39.336956521739133</c:v>
                </c:pt>
                <c:pt idx="5">
                  <c:v>43.402600463526731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'4.6 Graphique 1'!$A$47</c:f>
              <c:strCache>
                <c:ptCount val="1"/>
                <c:pt idx="0">
                  <c:v>Bac Pro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'4.6 Graphique 1'!$B$50:$P$50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'4.6 Graphique 1'!$B$47:$I$47</c:f>
              <c:numCache>
                <c:formatCode>0.0</c:formatCode>
                <c:ptCount val="8"/>
                <c:pt idx="0">
                  <c:v>26.149914821124359</c:v>
                </c:pt>
                <c:pt idx="1">
                  <c:v>28.028620774734765</c:v>
                </c:pt>
                <c:pt idx="2">
                  <c:v>30.793969849246235</c:v>
                </c:pt>
                <c:pt idx="3">
                  <c:v>33.41235348347162</c:v>
                </c:pt>
                <c:pt idx="4">
                  <c:v>36.50574209179134</c:v>
                </c:pt>
                <c:pt idx="5">
                  <c:v>40.802452855070555</c:v>
                </c:pt>
                <c:pt idx="6">
                  <c:v>43.647136273864383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'4.6 Graphique 1'!$A$48</c:f>
              <c:strCache>
                <c:ptCount val="1"/>
                <c:pt idx="0">
                  <c:v>CAP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'4.6 Graphique 1'!$B$50:$P$50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'4.6 Graphique 1'!$B$48:$I$48</c:f>
              <c:numCache>
                <c:formatCode>0.0</c:formatCode>
                <c:ptCount val="8"/>
                <c:pt idx="0">
                  <c:v>15.897662108513455</c:v>
                </c:pt>
                <c:pt idx="1">
                  <c:v>14.806596179785059</c:v>
                </c:pt>
                <c:pt idx="2">
                  <c:v>15.031288303980389</c:v>
                </c:pt>
                <c:pt idx="3">
                  <c:v>15.599299185818818</c:v>
                </c:pt>
                <c:pt idx="4">
                  <c:v>17.082246565814639</c:v>
                </c:pt>
                <c:pt idx="5">
                  <c:v>17.821159789764096</c:v>
                </c:pt>
                <c:pt idx="6">
                  <c:v>19.559603820304208</c:v>
                </c:pt>
              </c:numCache>
            </c:numRef>
          </c:val>
          <c:smooth val="0"/>
        </c:ser>
        <c:ser>
          <c:idx val="4"/>
          <c:order val="4"/>
          <c:tx>
            <c:v>Bac Pro ycm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dLbls>
            <c:dLbl>
              <c:idx val="13"/>
              <c:layout>
                <c:manualLayout>
                  <c:x val="5.0762331838565024E-2"/>
                  <c:y val="-5.6467655146925248E-2"/>
                </c:manualLayout>
              </c:layout>
              <c:tx>
                <c:rich>
                  <a:bodyPr/>
                  <a:lstStyle/>
                  <a:p>
                    <a:pPr>
                      <a:defRPr sz="8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64,2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'4.6 Graphique 1'!$B$50:$P$50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'4.6 Graphique 1'!$B$53:$P$53</c:f>
              <c:numCache>
                <c:formatCode>0.00</c:formatCode>
                <c:ptCount val="15"/>
                <c:pt idx="6" formatCode="0.0">
                  <c:v>43.540626211488906</c:v>
                </c:pt>
                <c:pt idx="7" formatCode="0.0">
                  <c:v>45.823671220296177</c:v>
                </c:pt>
                <c:pt idx="8" formatCode="0.0">
                  <c:v>49.020875669684095</c:v>
                </c:pt>
                <c:pt idx="9" formatCode="0.0">
                  <c:v>52.395994858107983</c:v>
                </c:pt>
                <c:pt idx="10" formatCode="0.0">
                  <c:v>52.775576457471409</c:v>
                </c:pt>
                <c:pt idx="11" formatCode="0.0">
                  <c:v>54.708020540880433</c:v>
                </c:pt>
                <c:pt idx="12" formatCode="0.0">
                  <c:v>57.465408734224241</c:v>
                </c:pt>
                <c:pt idx="13" formatCode="0.0">
                  <c:v>60.948445295570231</c:v>
                </c:pt>
                <c:pt idx="14" formatCode="0.0">
                  <c:v>64.211689083046991</c:v>
                </c:pt>
              </c:numCache>
            </c:numRef>
          </c:val>
          <c:smooth val="0"/>
        </c:ser>
        <c:ser>
          <c:idx val="5"/>
          <c:order val="5"/>
          <c:tx>
            <c:v>CAP ycm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dLbls>
            <c:dLbl>
              <c:idx val="13"/>
              <c:layout>
                <c:manualLayout>
                  <c:x val="4.6776283009466867E-2"/>
                  <c:y val="-1.8281497629025489E-2"/>
                </c:manualLayout>
              </c:layout>
              <c:tx>
                <c:rich>
                  <a:bodyPr/>
                  <a:lstStyle/>
                  <a:p>
                    <a:pPr>
                      <a:defRPr sz="8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36,0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'4.6 Graphique 1'!$B$50:$P$50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'4.6 Graphique 1'!$B$54:$P$54</c:f>
              <c:numCache>
                <c:formatCode>0.00</c:formatCode>
                <c:ptCount val="15"/>
                <c:pt idx="6" formatCode="0.0">
                  <c:v>19.435550189841301</c:v>
                </c:pt>
                <c:pt idx="7" formatCode="0.0">
                  <c:v>19.647639182522902</c:v>
                </c:pt>
                <c:pt idx="8" formatCode="0.0">
                  <c:v>21.630261054874801</c:v>
                </c:pt>
                <c:pt idx="9" formatCode="0.0">
                  <c:v>23.143149247574122</c:v>
                </c:pt>
                <c:pt idx="10" formatCode="0.0">
                  <c:v>25.479730353679937</c:v>
                </c:pt>
                <c:pt idx="11" formatCode="0.0">
                  <c:v>27.99833083590979</c:v>
                </c:pt>
                <c:pt idx="12" formatCode="0.0">
                  <c:v>28.708999076312324</c:v>
                </c:pt>
                <c:pt idx="13" formatCode="0.0">
                  <c:v>32.52496433666191</c:v>
                </c:pt>
                <c:pt idx="14" formatCode="0.0">
                  <c:v>36.022287749396853</c:v>
                </c:pt>
              </c:numCache>
            </c:numRef>
          </c:val>
          <c:smooth val="0"/>
        </c:ser>
        <c:ser>
          <c:idx val="6"/>
          <c:order val="6"/>
          <c:tx>
            <c:v>Ensemble ycm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dLbl>
              <c:idx val="13"/>
              <c:layout>
                <c:manualLayout>
                  <c:x val="5.3562295744422082E-2"/>
                  <c:y val="-5.4908387048277676E-2"/>
                </c:manualLayout>
              </c:layout>
              <c:tx>
                <c:rich>
                  <a:bodyPr/>
                  <a:lstStyle/>
                  <a:p>
                    <a:pPr>
                      <a:defRPr sz="8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57,9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'4.6 Graphique 1'!$B$50:$P$50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'4.6 Graphique 1'!$B$51:$P$51</c:f>
              <c:numCache>
                <c:formatCode>0.00</c:formatCode>
                <c:ptCount val="15"/>
                <c:pt idx="6" formatCode="0.0">
                  <c:v>37.616584321263176</c:v>
                </c:pt>
                <c:pt idx="7" formatCode="0.0">
                  <c:v>39.391289289115939</c:v>
                </c:pt>
                <c:pt idx="8" formatCode="0.0">
                  <c:v>42.301090072584365</c:v>
                </c:pt>
                <c:pt idx="9" formatCode="0.0">
                  <c:v>45.320420538323951</c:v>
                </c:pt>
                <c:pt idx="10" formatCode="0.0">
                  <c:v>46.542620489549421</c:v>
                </c:pt>
                <c:pt idx="11" formatCode="0.0">
                  <c:v>48.690699006059361</c:v>
                </c:pt>
                <c:pt idx="12" formatCode="0.0">
                  <c:v>51.062666007377622</c:v>
                </c:pt>
                <c:pt idx="13" formatCode="0.0">
                  <c:v>54.685474048170988</c:v>
                </c:pt>
                <c:pt idx="14" formatCode="0.0">
                  <c:v>57.876209779797485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446464"/>
        <c:axId val="134464640"/>
      </c:lineChart>
      <c:catAx>
        <c:axId val="13444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4464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46464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444646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50393704" l="0.39370078740157483" r="0.39370078740157483" t="0.9842519685039370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38100</xdr:rowOff>
    </xdr:from>
    <xdr:to>
      <xdr:col>10</xdr:col>
      <xdr:colOff>295275</xdr:colOff>
      <xdr:row>29</xdr:row>
      <xdr:rowOff>28575</xdr:rowOff>
    </xdr:to>
    <xdr:graphicFrame macro="">
      <xdr:nvGraphicFramePr>
        <xdr:cNvPr id="247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466725</xdr:colOff>
      <xdr:row>5</xdr:row>
      <xdr:rowOff>142875</xdr:rowOff>
    </xdr:from>
    <xdr:to>
      <xdr:col>4</xdr:col>
      <xdr:colOff>476250</xdr:colOff>
      <xdr:row>26</xdr:row>
      <xdr:rowOff>104775</xdr:rowOff>
    </xdr:to>
    <xdr:sp macro="" textlink="">
      <xdr:nvSpPr>
        <xdr:cNvPr id="2471" name="Line 7"/>
        <xdr:cNvSpPr>
          <a:spLocks noChangeShapeType="1"/>
        </xdr:cNvSpPr>
      </xdr:nvSpPr>
      <xdr:spPr bwMode="auto">
        <a:xfrm flipH="1" flipV="1">
          <a:off x="3419475" y="981075"/>
          <a:ext cx="9525" cy="3362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0.77495</cdr:x>
      <cdr:y>0.56429</cdr:y>
    </cdr:from>
    <cdr:to>
      <cdr:x>0.85697</cdr:x>
      <cdr:y>0.59891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7242" y="2252059"/>
          <a:ext cx="561712" cy="1381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25" b="0" i="0" u="none" strike="noStrike" baseline="0">
              <a:solidFill>
                <a:srgbClr val="000000"/>
              </a:solidFill>
              <a:latin typeface="Arial"/>
              <a:cs typeface="Arial"/>
            </a:rPr>
            <a:t>CAP</a:t>
          </a:r>
        </a:p>
      </cdr:txBody>
    </cdr:sp>
  </cdr:relSizeAnchor>
  <cdr:relSizeAnchor xmlns:cdr="http://schemas.openxmlformats.org/drawingml/2006/chartDrawing">
    <cdr:from>
      <cdr:x>0.33715</cdr:x>
      <cdr:y>0.3667</cdr:y>
    </cdr:from>
    <cdr:to>
      <cdr:x>0.39158</cdr:x>
      <cdr:y>0.40473</cdr:y>
    </cdr:to>
    <cdr:sp macro="" textlink="">
      <cdr:nvSpPr>
        <cdr:cNvPr id="71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501" y="1480944"/>
          <a:ext cx="378984" cy="1535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25" b="0" i="0" u="none" strike="noStrike" baseline="0">
              <a:solidFill>
                <a:srgbClr val="000000"/>
              </a:solidFill>
              <a:latin typeface="Arial"/>
              <a:cs typeface="Arial"/>
            </a:rPr>
            <a:t>BEP</a:t>
          </a:r>
        </a:p>
      </cdr:txBody>
    </cdr:sp>
  </cdr:relSizeAnchor>
  <cdr:relSizeAnchor xmlns:cdr="http://schemas.openxmlformats.org/drawingml/2006/chartDrawing">
    <cdr:from>
      <cdr:x>0.70725</cdr:x>
      <cdr:y>0.19104</cdr:y>
    </cdr:from>
    <cdr:to>
      <cdr:x>0.83331</cdr:x>
      <cdr:y>0.23182</cdr:y>
    </cdr:to>
    <cdr:sp macro="" textlink="">
      <cdr:nvSpPr>
        <cdr:cNvPr id="71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24425" y="771525"/>
          <a:ext cx="877739" cy="1646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25" b="0" i="0" u="none" strike="noStrike" baseline="0">
              <a:solidFill>
                <a:srgbClr val="000000"/>
              </a:solidFill>
              <a:latin typeface="Arial"/>
              <a:cs typeface="Arial"/>
            </a:rPr>
            <a:t>Bac professionnel</a:t>
          </a:r>
        </a:p>
      </cdr:txBody>
    </cdr:sp>
  </cdr:relSizeAnchor>
  <cdr:relSizeAnchor xmlns:cdr="http://schemas.openxmlformats.org/drawingml/2006/chartDrawing">
    <cdr:from>
      <cdr:x>0.82478</cdr:x>
      <cdr:y>0.29837</cdr:y>
    </cdr:from>
    <cdr:to>
      <cdr:x>0.90856</cdr:x>
      <cdr:y>0.33888</cdr:y>
    </cdr:to>
    <cdr:sp macro="" textlink="">
      <cdr:nvSpPr>
        <cdr:cNvPr id="717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42786" y="1204995"/>
          <a:ext cx="583341" cy="1636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25" b="0" i="0" u="none" strike="noStrike" baseline="0">
              <a:solidFill>
                <a:srgbClr val="000000"/>
              </a:solidFill>
              <a:latin typeface="Arial"/>
              <a:cs typeface="Arial"/>
            </a:rPr>
            <a:t>Ensemble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dieusae/Downloads/Macro_Notice_ch04_2019_version_201908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4.1 Notice"/>
      <sheetName val="4.2 Notice"/>
      <sheetName val="4.3 Notice"/>
      <sheetName val="4.4 Notice"/>
      <sheetName val="4.5 Notice"/>
      <sheetName val="4.6 Notice"/>
      <sheetName val="4.7 Notice"/>
      <sheetName val="4.8 Notice"/>
      <sheetName val="4.9 Notice"/>
      <sheetName val="4.10 Notice"/>
      <sheetName val="4.11 Notice"/>
      <sheetName val="4.12 Notice"/>
      <sheetName val="4.13 Notice"/>
      <sheetName val="4.14 Notice"/>
      <sheetName val="4.15 Notice"/>
      <sheetName val="4.16 Notice"/>
      <sheetName val="4.17 Notice"/>
      <sheetName val="4.18 Notice"/>
      <sheetName val="4.19 Notice"/>
      <sheetName val="4.20 Notice"/>
      <sheetName val="4.21 Notice"/>
      <sheetName val="4.22 Notice"/>
      <sheetName val="4.23 Notice"/>
      <sheetName val="4.24 Notice"/>
      <sheetName val="4.25 Notice"/>
      <sheetName val="4.26 Notice"/>
      <sheetName val="4.27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A100"/>
  <sheetViews>
    <sheetView tabSelected="1" zoomScaleNormal="100" zoomScaleSheetLayoutView="110" workbookViewId="0">
      <selection activeCell="A6" sqref="A6"/>
    </sheetView>
  </sheetViews>
  <sheetFormatPr baseColWidth="10" defaultRowHeight="12.75" x14ac:dyDescent="0.2"/>
  <cols>
    <col min="1" max="1" width="105.83203125" style="54" customWidth="1"/>
    <col min="2" max="16384" width="12" style="54"/>
  </cols>
  <sheetData>
    <row r="1" spans="1:1" x14ac:dyDescent="0.2">
      <c r="A1" s="53" t="s">
        <v>42</v>
      </c>
    </row>
    <row r="3" spans="1:1" ht="27.75" x14ac:dyDescent="0.2">
      <c r="A3" s="55" t="s">
        <v>43</v>
      </c>
    </row>
    <row r="4" spans="1:1" x14ac:dyDescent="0.2">
      <c r="A4" s="56"/>
    </row>
    <row r="6" spans="1:1" ht="102" customHeight="1" x14ac:dyDescent="0.2">
      <c r="A6" s="55" t="s">
        <v>44</v>
      </c>
    </row>
    <row r="8" spans="1:1" x14ac:dyDescent="0.2">
      <c r="A8" s="57" t="s">
        <v>45</v>
      </c>
    </row>
    <row r="10" spans="1:1" ht="15.75" x14ac:dyDescent="0.2">
      <c r="A10" s="58" t="s">
        <v>46</v>
      </c>
    </row>
    <row r="11" spans="1:1" x14ac:dyDescent="0.2">
      <c r="A11" s="53"/>
    </row>
    <row r="12" spans="1:1" x14ac:dyDescent="0.2">
      <c r="A12" s="53"/>
    </row>
    <row r="13" spans="1:1" x14ac:dyDescent="0.2">
      <c r="A13" s="53"/>
    </row>
    <row r="14" spans="1:1" s="59" customFormat="1" x14ac:dyDescent="0.2"/>
    <row r="15" spans="1:1" ht="35.1" customHeight="1" x14ac:dyDescent="0.2">
      <c r="A15" s="60" t="s">
        <v>47</v>
      </c>
    </row>
    <row r="16" spans="1:1" ht="24" x14ac:dyDescent="0.2">
      <c r="A16" s="61" t="s">
        <v>60</v>
      </c>
    </row>
    <row r="17" spans="1:1" x14ac:dyDescent="0.2">
      <c r="A17" s="61" t="s">
        <v>34</v>
      </c>
    </row>
    <row r="18" spans="1:1" x14ac:dyDescent="0.2">
      <c r="A18" s="61"/>
    </row>
    <row r="19" spans="1:1" x14ac:dyDescent="0.2">
      <c r="A19" s="61"/>
    </row>
    <row r="20" spans="1:1" x14ac:dyDescent="0.2">
      <c r="A20" s="61"/>
    </row>
    <row r="21" spans="1:1" x14ac:dyDescent="0.2">
      <c r="A21" s="61"/>
    </row>
    <row r="22" spans="1:1" x14ac:dyDescent="0.2">
      <c r="A22" s="61"/>
    </row>
    <row r="23" spans="1:1" x14ac:dyDescent="0.2">
      <c r="A23" s="61"/>
    </row>
    <row r="24" spans="1:1" x14ac:dyDescent="0.2">
      <c r="A24" s="61"/>
    </row>
    <row r="25" spans="1:1" ht="35.1" customHeight="1" x14ac:dyDescent="0.2">
      <c r="A25" s="60" t="s">
        <v>48</v>
      </c>
    </row>
    <row r="26" spans="1:1" ht="22.5" x14ac:dyDescent="0.2">
      <c r="A26" s="62" t="s">
        <v>49</v>
      </c>
    </row>
    <row r="27" spans="1:1" ht="35.1" customHeight="1" x14ac:dyDescent="0.2">
      <c r="A27" s="63" t="s">
        <v>50</v>
      </c>
    </row>
    <row r="28" spans="1:1" x14ac:dyDescent="0.2">
      <c r="A28" s="64" t="s">
        <v>51</v>
      </c>
    </row>
    <row r="29" spans="1:1" x14ac:dyDescent="0.2">
      <c r="A29" s="59"/>
    </row>
    <row r="30" spans="1:1" ht="22.5" x14ac:dyDescent="0.2">
      <c r="A30" s="65" t="s">
        <v>52</v>
      </c>
    </row>
    <row r="31" spans="1:1" x14ac:dyDescent="0.2">
      <c r="A31" s="66"/>
    </row>
    <row r="32" spans="1:1" x14ac:dyDescent="0.2">
      <c r="A32" s="60" t="s">
        <v>53</v>
      </c>
    </row>
    <row r="33" spans="1:1" x14ac:dyDescent="0.2">
      <c r="A33" s="66"/>
    </row>
    <row r="34" spans="1:1" x14ac:dyDescent="0.2">
      <c r="A34" s="66" t="s">
        <v>54</v>
      </c>
    </row>
    <row r="35" spans="1:1" x14ac:dyDescent="0.2">
      <c r="A35" s="66" t="s">
        <v>55</v>
      </c>
    </row>
    <row r="36" spans="1:1" x14ac:dyDescent="0.2">
      <c r="A36" s="66" t="s">
        <v>56</v>
      </c>
    </row>
    <row r="37" spans="1:1" x14ac:dyDescent="0.2">
      <c r="A37" s="66" t="s">
        <v>57</v>
      </c>
    </row>
    <row r="38" spans="1:1" x14ac:dyDescent="0.2">
      <c r="A38" s="66" t="s">
        <v>58</v>
      </c>
    </row>
    <row r="39" spans="1:1" x14ac:dyDescent="0.2">
      <c r="A39" s="66" t="s">
        <v>59</v>
      </c>
    </row>
    <row r="40" spans="1:1" x14ac:dyDescent="0.2">
      <c r="A40" s="59"/>
    </row>
    <row r="41" spans="1:1" x14ac:dyDescent="0.2">
      <c r="A41" s="59"/>
    </row>
    <row r="42" spans="1:1" x14ac:dyDescent="0.2">
      <c r="A42" s="59"/>
    </row>
    <row r="43" spans="1:1" x14ac:dyDescent="0.2">
      <c r="A43" s="59"/>
    </row>
    <row r="44" spans="1:1" x14ac:dyDescent="0.2">
      <c r="A44" s="59"/>
    </row>
    <row r="45" spans="1:1" x14ac:dyDescent="0.2">
      <c r="A45" s="59"/>
    </row>
    <row r="46" spans="1:1" x14ac:dyDescent="0.2">
      <c r="A46" s="59"/>
    </row>
    <row r="47" spans="1:1" x14ac:dyDescent="0.2">
      <c r="A47" s="59"/>
    </row>
    <row r="48" spans="1:1" x14ac:dyDescent="0.2">
      <c r="A48" s="59"/>
    </row>
    <row r="49" spans="1:1" x14ac:dyDescent="0.2">
      <c r="A49" s="59"/>
    </row>
    <row r="50" spans="1:1" x14ac:dyDescent="0.2">
      <c r="A50" s="59"/>
    </row>
    <row r="51" spans="1:1" x14ac:dyDescent="0.2">
      <c r="A51" s="59"/>
    </row>
    <row r="52" spans="1:1" x14ac:dyDescent="0.2">
      <c r="A52" s="59"/>
    </row>
    <row r="53" spans="1:1" x14ac:dyDescent="0.2">
      <c r="A53" s="59"/>
    </row>
    <row r="54" spans="1:1" x14ac:dyDescent="0.2">
      <c r="A54" s="59"/>
    </row>
    <row r="55" spans="1:1" x14ac:dyDescent="0.2">
      <c r="A55" s="59"/>
    </row>
    <row r="56" spans="1:1" x14ac:dyDescent="0.2">
      <c r="A56" s="59"/>
    </row>
    <row r="57" spans="1:1" x14ac:dyDescent="0.2">
      <c r="A57" s="59"/>
    </row>
    <row r="58" spans="1:1" x14ac:dyDescent="0.2">
      <c r="A58" s="59"/>
    </row>
    <row r="59" spans="1:1" x14ac:dyDescent="0.2">
      <c r="A59" s="59"/>
    </row>
    <row r="60" spans="1:1" x14ac:dyDescent="0.2">
      <c r="A60" s="59"/>
    </row>
    <row r="61" spans="1:1" x14ac:dyDescent="0.2">
      <c r="A61" s="59"/>
    </row>
    <row r="62" spans="1:1" x14ac:dyDescent="0.2">
      <c r="A62" s="59"/>
    </row>
    <row r="63" spans="1:1" x14ac:dyDescent="0.2">
      <c r="A63" s="59"/>
    </row>
    <row r="64" spans="1:1" x14ac:dyDescent="0.2">
      <c r="A64" s="59"/>
    </row>
    <row r="65" spans="1:1" x14ac:dyDescent="0.2">
      <c r="A65" s="59"/>
    </row>
    <row r="66" spans="1:1" x14ac:dyDescent="0.2">
      <c r="A66" s="59"/>
    </row>
    <row r="67" spans="1:1" x14ac:dyDescent="0.2">
      <c r="A67" s="59"/>
    </row>
    <row r="68" spans="1:1" x14ac:dyDescent="0.2">
      <c r="A68" s="59"/>
    </row>
    <row r="69" spans="1:1" x14ac:dyDescent="0.2">
      <c r="A69" s="59"/>
    </row>
    <row r="70" spans="1:1" x14ac:dyDescent="0.2">
      <c r="A70" s="59"/>
    </row>
    <row r="71" spans="1:1" x14ac:dyDescent="0.2">
      <c r="A71" s="59"/>
    </row>
    <row r="72" spans="1:1" x14ac:dyDescent="0.2">
      <c r="A72" s="59"/>
    </row>
    <row r="73" spans="1:1" x14ac:dyDescent="0.2">
      <c r="A73" s="59"/>
    </row>
    <row r="74" spans="1:1" x14ac:dyDescent="0.2">
      <c r="A74" s="59"/>
    </row>
    <row r="75" spans="1:1" x14ac:dyDescent="0.2">
      <c r="A75" s="59"/>
    </row>
    <row r="76" spans="1:1" x14ac:dyDescent="0.2">
      <c r="A76" s="59"/>
    </row>
    <row r="77" spans="1:1" x14ac:dyDescent="0.2">
      <c r="A77" s="59"/>
    </row>
    <row r="78" spans="1:1" x14ac:dyDescent="0.2">
      <c r="A78" s="59"/>
    </row>
    <row r="79" spans="1:1" x14ac:dyDescent="0.2">
      <c r="A79" s="59"/>
    </row>
    <row r="80" spans="1:1" x14ac:dyDescent="0.2">
      <c r="A80" s="59"/>
    </row>
    <row r="81" spans="1:1" x14ac:dyDescent="0.2">
      <c r="A81" s="59"/>
    </row>
    <row r="82" spans="1:1" x14ac:dyDescent="0.2">
      <c r="A82" s="59"/>
    </row>
    <row r="83" spans="1:1" x14ac:dyDescent="0.2">
      <c r="A83" s="59"/>
    </row>
    <row r="84" spans="1:1" x14ac:dyDescent="0.2">
      <c r="A84" s="59"/>
    </row>
    <row r="85" spans="1:1" x14ac:dyDescent="0.2">
      <c r="A85" s="59"/>
    </row>
    <row r="86" spans="1:1" x14ac:dyDescent="0.2">
      <c r="A86" s="59"/>
    </row>
    <row r="87" spans="1:1" x14ac:dyDescent="0.2">
      <c r="A87" s="59"/>
    </row>
    <row r="88" spans="1:1" x14ac:dyDescent="0.2">
      <c r="A88" s="59"/>
    </row>
    <row r="89" spans="1:1" x14ac:dyDescent="0.2">
      <c r="A89" s="59"/>
    </row>
    <row r="90" spans="1:1" x14ac:dyDescent="0.2">
      <c r="A90" s="59"/>
    </row>
    <row r="91" spans="1:1" x14ac:dyDescent="0.2">
      <c r="A91" s="59"/>
    </row>
    <row r="92" spans="1:1" x14ac:dyDescent="0.2">
      <c r="A92" s="59"/>
    </row>
    <row r="93" spans="1:1" x14ac:dyDescent="0.2">
      <c r="A93" s="59"/>
    </row>
    <row r="94" spans="1:1" x14ac:dyDescent="0.2">
      <c r="A94" s="59"/>
    </row>
    <row r="95" spans="1:1" x14ac:dyDescent="0.2">
      <c r="A95" s="59"/>
    </row>
    <row r="96" spans="1:1" x14ac:dyDescent="0.2">
      <c r="A96" s="59"/>
    </row>
    <row r="97" spans="1:1" x14ac:dyDescent="0.2">
      <c r="A97" s="59"/>
    </row>
    <row r="98" spans="1:1" x14ac:dyDescent="0.2">
      <c r="A98" s="59"/>
    </row>
    <row r="99" spans="1:1" x14ac:dyDescent="0.2">
      <c r="A99" s="59"/>
    </row>
    <row r="100" spans="1:1" x14ac:dyDescent="0.2">
      <c r="A100" s="59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G54"/>
  <sheetViews>
    <sheetView zoomScaleNormal="100" workbookViewId="0">
      <selection activeCell="A34" sqref="A34"/>
    </sheetView>
  </sheetViews>
  <sheetFormatPr baseColWidth="10" defaultRowHeight="12.75" x14ac:dyDescent="0.2"/>
  <cols>
    <col min="1" max="1" width="19.1640625" customWidth="1"/>
    <col min="2" max="23" width="10.83203125" customWidth="1"/>
  </cols>
  <sheetData>
    <row r="1" spans="1:9" ht="15" x14ac:dyDescent="0.25">
      <c r="A1" s="70" t="s">
        <v>27</v>
      </c>
      <c r="B1" s="70"/>
      <c r="C1" s="70"/>
      <c r="D1" s="70"/>
      <c r="E1" s="70"/>
      <c r="F1" s="70"/>
      <c r="G1" s="70"/>
      <c r="H1" s="70"/>
    </row>
    <row r="3" spans="1:9" x14ac:dyDescent="0.2">
      <c r="A3" s="31" t="s">
        <v>33</v>
      </c>
      <c r="B3" s="30"/>
      <c r="C3" s="30"/>
      <c r="D3" s="30"/>
      <c r="E3" s="30"/>
      <c r="F3" s="30"/>
      <c r="G3" s="30"/>
      <c r="H3" s="30"/>
      <c r="I3" s="30"/>
    </row>
    <row r="4" spans="1:9" x14ac:dyDescent="0.2">
      <c r="A4" s="68"/>
      <c r="B4" s="68"/>
      <c r="C4" s="68"/>
      <c r="D4" s="69"/>
      <c r="E4" s="69"/>
      <c r="F4" s="69"/>
      <c r="G4" s="69"/>
      <c r="H4" s="69"/>
    </row>
    <row r="31" spans="1:10" x14ac:dyDescent="0.2">
      <c r="A31" s="26" t="s">
        <v>40</v>
      </c>
      <c r="B31" s="25"/>
      <c r="C31" s="25"/>
      <c r="D31" s="25"/>
      <c r="E31" s="25"/>
      <c r="J31" s="32" t="s">
        <v>28</v>
      </c>
    </row>
    <row r="33" spans="1:33" x14ac:dyDescent="0.2">
      <c r="A33" s="1" t="s">
        <v>61</v>
      </c>
    </row>
    <row r="34" spans="1:33" x14ac:dyDescent="0.2">
      <c r="A34" s="1" t="s">
        <v>32</v>
      </c>
    </row>
    <row r="37" spans="1:33" x14ac:dyDescent="0.2">
      <c r="A37" s="36"/>
      <c r="B37" s="71">
        <v>2005</v>
      </c>
      <c r="C37" s="67"/>
      <c r="D37" s="67">
        <v>2006</v>
      </c>
      <c r="E37" s="67"/>
      <c r="F37" s="67">
        <v>2007</v>
      </c>
      <c r="G37" s="67"/>
      <c r="H37" s="67">
        <v>2008</v>
      </c>
      <c r="I37" s="67"/>
      <c r="J37" s="67">
        <v>2009</v>
      </c>
      <c r="K37" s="67"/>
      <c r="L37" s="67">
        <v>2010</v>
      </c>
      <c r="M37" s="67"/>
      <c r="N37" s="67">
        <v>2011</v>
      </c>
      <c r="O37" s="67"/>
      <c r="P37" s="67">
        <v>2011</v>
      </c>
      <c r="Q37" s="67"/>
      <c r="R37" s="67">
        <v>2012</v>
      </c>
      <c r="S37" s="67"/>
      <c r="T37" s="67">
        <v>2013</v>
      </c>
      <c r="U37" s="67"/>
      <c r="V37" s="67">
        <v>2014</v>
      </c>
      <c r="W37" s="67"/>
      <c r="X37" s="67">
        <v>2015</v>
      </c>
      <c r="Y37" s="67"/>
      <c r="Z37" s="67">
        <v>2016</v>
      </c>
      <c r="AA37" s="67"/>
      <c r="AB37" s="67">
        <v>2017</v>
      </c>
      <c r="AC37" s="67"/>
      <c r="AD37" s="67">
        <v>2018</v>
      </c>
      <c r="AE37" s="67"/>
      <c r="AF37" s="67">
        <v>2019</v>
      </c>
      <c r="AG37" s="67"/>
    </row>
    <row r="38" spans="1:33" s="23" customFormat="1" ht="33.75" x14ac:dyDescent="0.2">
      <c r="A38" s="40"/>
      <c r="B38" s="41" t="s">
        <v>30</v>
      </c>
      <c r="C38" s="41" t="s">
        <v>2</v>
      </c>
      <c r="D38" s="41" t="s">
        <v>30</v>
      </c>
      <c r="E38" s="41" t="s">
        <v>2</v>
      </c>
      <c r="F38" s="41" t="s">
        <v>30</v>
      </c>
      <c r="G38" s="41" t="s">
        <v>2</v>
      </c>
      <c r="H38" s="41" t="s">
        <v>30</v>
      </c>
      <c r="I38" s="41" t="s">
        <v>2</v>
      </c>
      <c r="J38" s="41" t="s">
        <v>30</v>
      </c>
      <c r="K38" s="41" t="s">
        <v>2</v>
      </c>
      <c r="L38" s="41" t="s">
        <v>30</v>
      </c>
      <c r="M38" s="41" t="s">
        <v>2</v>
      </c>
      <c r="N38" s="41" t="s">
        <v>30</v>
      </c>
      <c r="O38" s="41" t="s">
        <v>2</v>
      </c>
      <c r="P38" s="41" t="s">
        <v>30</v>
      </c>
      <c r="Q38" s="41" t="s">
        <v>2</v>
      </c>
      <c r="R38" s="41" t="s">
        <v>30</v>
      </c>
      <c r="S38" s="41" t="s">
        <v>2</v>
      </c>
      <c r="T38" s="41" t="s">
        <v>30</v>
      </c>
      <c r="U38" s="41" t="s">
        <v>2</v>
      </c>
      <c r="V38" s="41" t="s">
        <v>30</v>
      </c>
      <c r="W38" s="41" t="s">
        <v>2</v>
      </c>
      <c r="X38" s="41" t="s">
        <v>30</v>
      </c>
      <c r="Y38" s="41" t="s">
        <v>2</v>
      </c>
      <c r="Z38" s="41" t="s">
        <v>30</v>
      </c>
      <c r="AA38" s="41" t="s">
        <v>2</v>
      </c>
      <c r="AB38" s="41" t="s">
        <v>30</v>
      </c>
      <c r="AC38" s="41" t="s">
        <v>2</v>
      </c>
      <c r="AD38" s="41" t="s">
        <v>30</v>
      </c>
      <c r="AE38" s="41" t="s">
        <v>2</v>
      </c>
      <c r="AF38" s="41" t="s">
        <v>30</v>
      </c>
      <c r="AG38" s="41" t="s">
        <v>2</v>
      </c>
    </row>
    <row r="39" spans="1:33" x14ac:dyDescent="0.2">
      <c r="A39" s="1" t="s">
        <v>2</v>
      </c>
      <c r="B39" s="1">
        <v>63674</v>
      </c>
      <c r="C39" s="1">
        <v>249835</v>
      </c>
      <c r="D39" s="1">
        <v>66263</v>
      </c>
      <c r="E39" s="1">
        <v>247141</v>
      </c>
      <c r="F39" s="1">
        <v>68075</v>
      </c>
      <c r="G39" s="1">
        <v>242449</v>
      </c>
      <c r="H39" s="1">
        <v>70241</v>
      </c>
      <c r="I39" s="1">
        <v>236941</v>
      </c>
      <c r="J39" s="1">
        <v>74021</v>
      </c>
      <c r="K39" s="1">
        <v>231224</v>
      </c>
      <c r="L39" s="1">
        <v>83136</v>
      </c>
      <c r="M39" s="1">
        <v>234386</v>
      </c>
      <c r="N39" s="1">
        <v>87304</v>
      </c>
      <c r="O39" s="1">
        <v>231225</v>
      </c>
      <c r="P39" s="1">
        <v>87480</v>
      </c>
      <c r="Q39" s="1">
        <v>232557</v>
      </c>
      <c r="R39" s="1">
        <v>90986</v>
      </c>
      <c r="S39" s="1">
        <v>230980</v>
      </c>
      <c r="T39" s="1">
        <v>97092</v>
      </c>
      <c r="U39" s="1">
        <v>229526</v>
      </c>
      <c r="V39" s="1">
        <v>103888</v>
      </c>
      <c r="W39" s="1">
        <v>229230</v>
      </c>
      <c r="X39" s="1">
        <v>110360</v>
      </c>
      <c r="Y39" s="1">
        <v>237116</v>
      </c>
      <c r="Z39" s="1">
        <v>113945</v>
      </c>
      <c r="AA39" s="1">
        <v>234018</v>
      </c>
      <c r="AB39" s="1">
        <v>116693</v>
      </c>
      <c r="AC39" s="1">
        <v>228529</v>
      </c>
      <c r="AD39" s="1">
        <v>125262</v>
      </c>
      <c r="AE39" s="1">
        <v>229059</v>
      </c>
      <c r="AF39" s="1">
        <v>134491</v>
      </c>
      <c r="AG39" s="1">
        <v>232377</v>
      </c>
    </row>
    <row r="40" spans="1:33" x14ac:dyDescent="0.2">
      <c r="A40" s="1" t="s">
        <v>20</v>
      </c>
      <c r="B40" s="1">
        <v>55852</v>
      </c>
      <c r="C40" s="1">
        <v>202147</v>
      </c>
      <c r="D40" s="1">
        <v>58321</v>
      </c>
      <c r="E40" s="1">
        <v>197122</v>
      </c>
      <c r="F40" s="1">
        <v>59553</v>
      </c>
      <c r="G40" s="1">
        <v>190971</v>
      </c>
      <c r="H40" s="1">
        <v>42377</v>
      </c>
      <c r="I40" s="1">
        <v>127682</v>
      </c>
      <c r="J40" s="1">
        <v>10857</v>
      </c>
      <c r="K40" s="1">
        <v>27600</v>
      </c>
      <c r="L40" s="1">
        <v>11049</v>
      </c>
      <c r="M40" s="1">
        <v>25457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x14ac:dyDescent="0.2">
      <c r="A41" s="1" t="s">
        <v>21</v>
      </c>
      <c r="B41" s="1">
        <v>614</v>
      </c>
      <c r="C41" s="1">
        <v>2348</v>
      </c>
      <c r="D41" s="1">
        <v>1136</v>
      </c>
      <c r="E41" s="1">
        <v>4053</v>
      </c>
      <c r="F41" s="1">
        <v>1532</v>
      </c>
      <c r="G41" s="1">
        <v>4975</v>
      </c>
      <c r="H41" s="1">
        <v>20296</v>
      </c>
      <c r="I41" s="1">
        <v>60744</v>
      </c>
      <c r="J41" s="1">
        <v>53340</v>
      </c>
      <c r="K41" s="1">
        <v>146114</v>
      </c>
      <c r="L41" s="1">
        <v>61881</v>
      </c>
      <c r="M41" s="1">
        <v>151660</v>
      </c>
      <c r="N41" s="1">
        <v>76245</v>
      </c>
      <c r="O41" s="1">
        <v>174685</v>
      </c>
      <c r="P41" s="1">
        <v>76372</v>
      </c>
      <c r="Q41" s="1">
        <v>175404</v>
      </c>
      <c r="R41" s="1">
        <v>79834</v>
      </c>
      <c r="S41" s="1">
        <v>174220</v>
      </c>
      <c r="T41" s="1">
        <v>84912</v>
      </c>
      <c r="U41" s="1">
        <v>173216</v>
      </c>
      <c r="V41" s="1">
        <v>90895</v>
      </c>
      <c r="W41" s="1">
        <v>173477</v>
      </c>
      <c r="X41" s="1">
        <v>96564</v>
      </c>
      <c r="Y41" s="1">
        <v>182971</v>
      </c>
      <c r="Z41" s="1">
        <v>99184</v>
      </c>
      <c r="AA41" s="1">
        <v>181297</v>
      </c>
      <c r="AB41" s="1">
        <v>102085</v>
      </c>
      <c r="AC41" s="1">
        <v>177646</v>
      </c>
      <c r="AD41" s="1">
        <v>108846</v>
      </c>
      <c r="AE41" s="1">
        <v>178587</v>
      </c>
      <c r="AF41" s="1">
        <v>115678</v>
      </c>
      <c r="AG41" s="1">
        <v>180151</v>
      </c>
    </row>
    <row r="42" spans="1:33" ht="13.5" thickBot="1" x14ac:dyDescent="0.25">
      <c r="A42" s="39" t="s">
        <v>22</v>
      </c>
      <c r="B42" s="39">
        <v>7208</v>
      </c>
      <c r="C42" s="39">
        <v>45340</v>
      </c>
      <c r="D42" s="39">
        <v>6806</v>
      </c>
      <c r="E42" s="39">
        <v>45966</v>
      </c>
      <c r="F42" s="39">
        <v>6990</v>
      </c>
      <c r="G42" s="39">
        <v>46503</v>
      </c>
      <c r="H42" s="39">
        <v>7568</v>
      </c>
      <c r="I42" s="39">
        <v>48515</v>
      </c>
      <c r="J42" s="39">
        <v>9824</v>
      </c>
      <c r="K42" s="39">
        <v>57510</v>
      </c>
      <c r="L42" s="39">
        <v>10206</v>
      </c>
      <c r="M42" s="39">
        <v>57269</v>
      </c>
      <c r="N42" s="39">
        <v>11059</v>
      </c>
      <c r="O42" s="39">
        <v>56540</v>
      </c>
      <c r="P42" s="39">
        <v>11108</v>
      </c>
      <c r="Q42" s="39">
        <v>57153</v>
      </c>
      <c r="R42" s="39">
        <v>11152</v>
      </c>
      <c r="S42" s="39">
        <v>56760</v>
      </c>
      <c r="T42" s="39">
        <v>12180</v>
      </c>
      <c r="U42" s="39">
        <v>56310</v>
      </c>
      <c r="V42" s="39">
        <v>12903</v>
      </c>
      <c r="W42" s="39">
        <v>55753</v>
      </c>
      <c r="X42" s="39">
        <v>13796</v>
      </c>
      <c r="Y42" s="39">
        <v>54145</v>
      </c>
      <c r="Z42" s="39">
        <v>14761</v>
      </c>
      <c r="AA42" s="39">
        <v>52721</v>
      </c>
      <c r="AB42" s="39">
        <v>14608</v>
      </c>
      <c r="AC42" s="39">
        <v>50883</v>
      </c>
      <c r="AD42" s="39">
        <v>16416</v>
      </c>
      <c r="AE42" s="39">
        <v>50472</v>
      </c>
      <c r="AF42" s="39">
        <v>18813</v>
      </c>
      <c r="AG42" s="39">
        <v>52226</v>
      </c>
    </row>
    <row r="43" spans="1:33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33" x14ac:dyDescent="0.2">
      <c r="A44" s="43" t="s">
        <v>38</v>
      </c>
      <c r="B44" s="42">
        <v>2005</v>
      </c>
      <c r="C44" s="42">
        <v>2006</v>
      </c>
      <c r="D44" s="42">
        <v>2007</v>
      </c>
      <c r="E44" s="42">
        <v>2008</v>
      </c>
      <c r="F44" s="42">
        <v>2009</v>
      </c>
      <c r="G44" s="42">
        <v>2010</v>
      </c>
      <c r="H44" s="42">
        <v>2011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33" x14ac:dyDescent="0.2">
      <c r="A45" s="37" t="s">
        <v>24</v>
      </c>
      <c r="B45" s="47">
        <v>25.486421037885005</v>
      </c>
      <c r="C45" s="47">
        <v>26.811819973213673</v>
      </c>
      <c r="D45" s="47">
        <v>28.078070027098484</v>
      </c>
      <c r="E45" s="47">
        <v>29.644932704766163</v>
      </c>
      <c r="F45" s="47">
        <v>32.012680344600909</v>
      </c>
      <c r="G45" s="47">
        <v>35.46969528896777</v>
      </c>
      <c r="H45" s="47">
        <v>37.757162936533675</v>
      </c>
      <c r="I45" s="38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33" x14ac:dyDescent="0.2">
      <c r="A46" s="1" t="s">
        <v>20</v>
      </c>
      <c r="B46" s="47">
        <v>27.629398408089163</v>
      </c>
      <c r="C46" s="47">
        <v>29.586246081107131</v>
      </c>
      <c r="D46" s="47">
        <v>31.184315943258401</v>
      </c>
      <c r="E46" s="47">
        <v>33.189486380225873</v>
      </c>
      <c r="F46" s="47">
        <v>39.336956521739133</v>
      </c>
      <c r="G46" s="47">
        <v>43.402600463526731</v>
      </c>
      <c r="H46" s="47"/>
      <c r="I46" s="38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33" x14ac:dyDescent="0.2">
      <c r="A47" s="1" t="s">
        <v>23</v>
      </c>
      <c r="B47" s="47">
        <v>26.149914821124359</v>
      </c>
      <c r="C47" s="47">
        <v>28.028620774734765</v>
      </c>
      <c r="D47" s="47">
        <v>30.793969849246235</v>
      </c>
      <c r="E47" s="47">
        <v>33.41235348347162</v>
      </c>
      <c r="F47" s="47">
        <v>36.50574209179134</v>
      </c>
      <c r="G47" s="47">
        <v>40.802452855070555</v>
      </c>
      <c r="H47" s="47">
        <v>43.647136273864383</v>
      </c>
      <c r="I47" s="38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33" ht="13.5" thickBot="1" x14ac:dyDescent="0.25">
      <c r="A48" s="39" t="s">
        <v>22</v>
      </c>
      <c r="B48" s="48">
        <v>15.897662108513455</v>
      </c>
      <c r="C48" s="48">
        <v>14.806596179785059</v>
      </c>
      <c r="D48" s="48">
        <v>15.031288303980389</v>
      </c>
      <c r="E48" s="48">
        <v>15.599299185818818</v>
      </c>
      <c r="F48" s="48">
        <v>17.082246565814639</v>
      </c>
      <c r="G48" s="48">
        <v>17.821159789764096</v>
      </c>
      <c r="H48" s="48">
        <v>19.559603820304208</v>
      </c>
      <c r="I48" s="38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x14ac:dyDescent="0.2">
      <c r="A49" s="1"/>
      <c r="B49" s="38"/>
      <c r="C49" s="38"/>
      <c r="D49" s="38"/>
      <c r="E49" s="38"/>
      <c r="F49" s="38"/>
      <c r="G49" s="38"/>
      <c r="H49" s="38"/>
      <c r="I49" s="38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x14ac:dyDescent="0.2">
      <c r="A50" s="44" t="s">
        <v>39</v>
      </c>
      <c r="B50" s="42">
        <v>2005</v>
      </c>
      <c r="C50" s="42">
        <v>2006</v>
      </c>
      <c r="D50" s="42">
        <v>2007</v>
      </c>
      <c r="E50" s="42">
        <v>2008</v>
      </c>
      <c r="F50" s="42">
        <v>2009</v>
      </c>
      <c r="G50" s="42">
        <v>2010</v>
      </c>
      <c r="H50" s="42">
        <v>2011</v>
      </c>
      <c r="I50" s="42">
        <v>2012</v>
      </c>
      <c r="J50" s="42">
        <v>2013</v>
      </c>
      <c r="K50" s="42">
        <v>2014</v>
      </c>
      <c r="L50" s="42">
        <v>2015</v>
      </c>
      <c r="M50" s="42">
        <v>2016</v>
      </c>
      <c r="N50" s="42">
        <v>2017</v>
      </c>
      <c r="O50" s="42">
        <v>2018</v>
      </c>
      <c r="P50" s="42">
        <v>2019</v>
      </c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x14ac:dyDescent="0.2">
      <c r="A51" s="37" t="s">
        <v>24</v>
      </c>
      <c r="B51" s="45"/>
      <c r="C51" s="45"/>
      <c r="D51" s="45"/>
      <c r="E51" s="45"/>
      <c r="F51" s="45"/>
      <c r="G51" s="45"/>
      <c r="H51" s="47">
        <v>37.616584321263176</v>
      </c>
      <c r="I51" s="47">
        <v>39.391289289115939</v>
      </c>
      <c r="J51" s="47">
        <v>42.301090072584365</v>
      </c>
      <c r="K51" s="47">
        <v>45.320420538323951</v>
      </c>
      <c r="L51" s="47">
        <v>46.542620489549421</v>
      </c>
      <c r="M51" s="47">
        <v>48.690699006059361</v>
      </c>
      <c r="N51" s="47">
        <v>51.062666007377622</v>
      </c>
      <c r="O51" s="47">
        <v>54.685474048170988</v>
      </c>
      <c r="P51" s="47">
        <f>(AF39/AG39)*100</f>
        <v>57.876209779797485</v>
      </c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x14ac:dyDescent="0.2">
      <c r="A52" s="1" t="s">
        <v>20</v>
      </c>
      <c r="B52" s="45"/>
      <c r="C52" s="45"/>
      <c r="D52" s="45"/>
      <c r="E52" s="45"/>
      <c r="F52" s="45"/>
      <c r="G52" s="45"/>
      <c r="H52" s="47"/>
      <c r="I52" s="47"/>
      <c r="J52" s="47"/>
      <c r="K52" s="47"/>
      <c r="L52" s="47"/>
      <c r="M52" s="47"/>
      <c r="N52" s="47"/>
      <c r="O52" s="47"/>
      <c r="P52" s="47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x14ac:dyDescent="0.2">
      <c r="A53" s="1" t="s">
        <v>23</v>
      </c>
      <c r="B53" s="45"/>
      <c r="C53" s="45"/>
      <c r="D53" s="45"/>
      <c r="E53" s="45"/>
      <c r="F53" s="45"/>
      <c r="G53" s="45"/>
      <c r="H53" s="47">
        <v>43.540626211488906</v>
      </c>
      <c r="I53" s="47">
        <v>45.823671220296177</v>
      </c>
      <c r="J53" s="47">
        <v>49.020875669684095</v>
      </c>
      <c r="K53" s="47">
        <v>52.395994858107983</v>
      </c>
      <c r="L53" s="47">
        <v>52.775576457471409</v>
      </c>
      <c r="M53" s="47">
        <v>54.708020540880433</v>
      </c>
      <c r="N53" s="47">
        <v>57.465408734224241</v>
      </c>
      <c r="O53" s="47">
        <v>60.948445295570231</v>
      </c>
      <c r="P53" s="47">
        <f>(AF41/AG41)*100</f>
        <v>64.211689083046991</v>
      </c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3.5" thickBot="1" x14ac:dyDescent="0.25">
      <c r="A54" s="39" t="s">
        <v>22</v>
      </c>
      <c r="B54" s="46"/>
      <c r="C54" s="46"/>
      <c r="D54" s="46"/>
      <c r="E54" s="46"/>
      <c r="F54" s="46"/>
      <c r="G54" s="46"/>
      <c r="H54" s="48">
        <v>19.435550189841301</v>
      </c>
      <c r="I54" s="48">
        <v>19.647639182522902</v>
      </c>
      <c r="J54" s="48">
        <v>21.630261054874801</v>
      </c>
      <c r="K54" s="48">
        <v>23.143149247574122</v>
      </c>
      <c r="L54" s="48">
        <v>25.479730353679937</v>
      </c>
      <c r="M54" s="48">
        <v>27.99833083590979</v>
      </c>
      <c r="N54" s="48">
        <v>28.708999076312324</v>
      </c>
      <c r="O54" s="48">
        <v>32.52496433666191</v>
      </c>
      <c r="P54" s="48">
        <f>(AF42/AG42)*100</f>
        <v>36.022287749396853</v>
      </c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</sheetData>
  <mergeCells count="18">
    <mergeCell ref="Z37:AA37"/>
    <mergeCell ref="AB37:AC37"/>
    <mergeCell ref="J37:K37"/>
    <mergeCell ref="L37:M37"/>
    <mergeCell ref="N37:O37"/>
    <mergeCell ref="P37:Q37"/>
    <mergeCell ref="R37:S37"/>
    <mergeCell ref="T37:U37"/>
    <mergeCell ref="AF37:AG37"/>
    <mergeCell ref="AD37:AE37"/>
    <mergeCell ref="A4:H4"/>
    <mergeCell ref="A1:H1"/>
    <mergeCell ref="B37:C37"/>
    <mergeCell ref="D37:E37"/>
    <mergeCell ref="F37:G37"/>
    <mergeCell ref="H37:I37"/>
    <mergeCell ref="V37:W37"/>
    <mergeCell ref="X37:Y37"/>
  </mergeCells>
  <phoneticPr fontId="9" type="noConversion"/>
  <pageMargins left="0.19685039370078741" right="0.19685039370078741" top="0.98425196850393704" bottom="0.98425196850393704" header="0.51181102362204722" footer="0.51181102362204722"/>
  <pageSetup paperSize="9" scale="51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M39"/>
  <sheetViews>
    <sheetView topLeftCell="A10" zoomScaleNormal="100" workbookViewId="0">
      <selection activeCell="A39" sqref="A39"/>
    </sheetView>
  </sheetViews>
  <sheetFormatPr baseColWidth="10" defaultRowHeight="11.25" x14ac:dyDescent="0.2"/>
  <cols>
    <col min="1" max="1" width="35.33203125" style="1" customWidth="1"/>
    <col min="2" max="2" width="13.83203125" style="1" customWidth="1"/>
    <col min="3" max="8" width="9.83203125" style="1" customWidth="1"/>
    <col min="9" max="10" width="9.1640625" style="1" customWidth="1"/>
    <col min="11" max="16384" width="12" style="1"/>
  </cols>
  <sheetData>
    <row r="1" spans="1:11" ht="15" x14ac:dyDescent="0.25">
      <c r="A1" s="70" t="s">
        <v>27</v>
      </c>
      <c r="B1" s="70"/>
      <c r="C1" s="70"/>
      <c r="D1" s="70"/>
      <c r="E1" s="70"/>
      <c r="F1" s="70"/>
      <c r="G1" s="49"/>
      <c r="H1" s="49"/>
    </row>
    <row r="3" spans="1:11" ht="12.75" x14ac:dyDescent="0.2">
      <c r="A3" s="31" t="s">
        <v>34</v>
      </c>
      <c r="B3" s="50"/>
      <c r="C3" s="50"/>
      <c r="D3" s="50"/>
      <c r="E3" s="50"/>
      <c r="F3" s="50"/>
      <c r="G3" s="50"/>
      <c r="H3" s="50"/>
    </row>
    <row r="4" spans="1:11" x14ac:dyDescent="0.2">
      <c r="A4" s="68"/>
      <c r="B4" s="68"/>
    </row>
    <row r="5" spans="1:11" s="16" customFormat="1" ht="39" customHeight="1" x14ac:dyDescent="0.2">
      <c r="A5" s="76"/>
      <c r="B5" s="77"/>
      <c r="C5" s="72" t="s">
        <v>0</v>
      </c>
      <c r="D5" s="72"/>
      <c r="E5" s="72" t="s">
        <v>36</v>
      </c>
      <c r="F5" s="72"/>
      <c r="G5" s="72" t="s">
        <v>37</v>
      </c>
      <c r="H5" s="72"/>
      <c r="I5" s="72" t="s">
        <v>24</v>
      </c>
      <c r="J5" s="72"/>
    </row>
    <row r="6" spans="1:11" ht="20.25" customHeight="1" x14ac:dyDescent="0.2">
      <c r="A6" s="76"/>
      <c r="B6" s="77"/>
      <c r="C6" s="22" t="s">
        <v>1</v>
      </c>
      <c r="D6" s="51" t="s">
        <v>35</v>
      </c>
      <c r="E6" s="22" t="s">
        <v>1</v>
      </c>
      <c r="F6" s="51" t="s">
        <v>35</v>
      </c>
      <c r="G6" s="22" t="s">
        <v>1</v>
      </c>
      <c r="H6" s="51" t="s">
        <v>35</v>
      </c>
      <c r="I6" s="22" t="s">
        <v>1</v>
      </c>
      <c r="J6" s="22" t="s">
        <v>14</v>
      </c>
    </row>
    <row r="7" spans="1:11" s="3" customFormat="1" ht="15" customHeight="1" x14ac:dyDescent="0.2">
      <c r="A7" s="75" t="s">
        <v>13</v>
      </c>
      <c r="B7" s="17" t="s">
        <v>9</v>
      </c>
      <c r="C7" s="19">
        <v>237</v>
      </c>
      <c r="D7" s="19">
        <v>96</v>
      </c>
      <c r="E7" s="20">
        <v>164</v>
      </c>
      <c r="F7" s="19">
        <v>101</v>
      </c>
      <c r="G7" s="20">
        <v>93</v>
      </c>
      <c r="H7" s="19">
        <v>77</v>
      </c>
      <c r="I7" s="18">
        <v>494</v>
      </c>
      <c r="J7" s="21">
        <v>13.215623327982879</v>
      </c>
      <c r="K7" s="33"/>
    </row>
    <row r="8" spans="1:11" s="3" customFormat="1" ht="15" customHeight="1" x14ac:dyDescent="0.2">
      <c r="A8" s="74"/>
      <c r="B8" s="3" t="s">
        <v>10</v>
      </c>
      <c r="C8" s="5">
        <v>553</v>
      </c>
      <c r="D8" s="5">
        <v>225</v>
      </c>
      <c r="E8" s="6">
        <v>254</v>
      </c>
      <c r="F8" s="5">
        <v>177</v>
      </c>
      <c r="G8" s="6">
        <v>256</v>
      </c>
      <c r="H8" s="5">
        <v>233</v>
      </c>
      <c r="I8" s="4">
        <v>1063</v>
      </c>
      <c r="J8" s="21">
        <v>28.437667201712145</v>
      </c>
      <c r="K8" s="33"/>
    </row>
    <row r="9" spans="1:11" s="3" customFormat="1" ht="15" customHeight="1" x14ac:dyDescent="0.2">
      <c r="A9" s="74"/>
      <c r="B9" s="3" t="s">
        <v>11</v>
      </c>
      <c r="C9" s="5">
        <v>911</v>
      </c>
      <c r="D9" s="5">
        <v>388</v>
      </c>
      <c r="E9" s="6">
        <v>433</v>
      </c>
      <c r="F9" s="5">
        <v>272</v>
      </c>
      <c r="G9" s="6">
        <v>837</v>
      </c>
      <c r="H9" s="5">
        <v>745</v>
      </c>
      <c r="I9" s="4">
        <v>2181</v>
      </c>
      <c r="J9" s="21">
        <v>58.34670947030498</v>
      </c>
      <c r="K9" s="33"/>
    </row>
    <row r="10" spans="1:11" s="3" customFormat="1" ht="15" customHeight="1" x14ac:dyDescent="0.2">
      <c r="A10" s="74"/>
      <c r="B10" s="7" t="s">
        <v>2</v>
      </c>
      <c r="C10" s="9">
        <v>1701</v>
      </c>
      <c r="D10" s="9">
        <v>709</v>
      </c>
      <c r="E10" s="10">
        <v>851</v>
      </c>
      <c r="F10" s="9">
        <v>550</v>
      </c>
      <c r="G10" s="10">
        <v>1186</v>
      </c>
      <c r="H10" s="9">
        <v>1055</v>
      </c>
      <c r="I10" s="8">
        <v>3738</v>
      </c>
      <c r="J10" s="11">
        <v>100</v>
      </c>
      <c r="K10" s="33"/>
    </row>
    <row r="11" spans="1:11" s="3" customFormat="1" ht="15" customHeight="1" x14ac:dyDescent="0.2">
      <c r="A11" s="73" t="s">
        <v>18</v>
      </c>
      <c r="B11" s="17" t="s">
        <v>3</v>
      </c>
      <c r="C11" s="19">
        <v>14538</v>
      </c>
      <c r="D11" s="19">
        <v>5180</v>
      </c>
      <c r="E11" s="20">
        <v>3717</v>
      </c>
      <c r="F11" s="19">
        <v>1804</v>
      </c>
      <c r="G11" s="20">
        <v>409</v>
      </c>
      <c r="H11" s="19">
        <v>223</v>
      </c>
      <c r="I11" s="18">
        <v>18664</v>
      </c>
      <c r="J11" s="21">
        <v>32.788152416422186</v>
      </c>
      <c r="K11" s="33"/>
    </row>
    <row r="12" spans="1:11" s="3" customFormat="1" ht="15" customHeight="1" x14ac:dyDescent="0.2">
      <c r="A12" s="74"/>
      <c r="B12" s="3" t="s">
        <v>4</v>
      </c>
      <c r="C12" s="5">
        <v>23569</v>
      </c>
      <c r="D12" s="5">
        <v>8260</v>
      </c>
      <c r="E12" s="6">
        <v>3423</v>
      </c>
      <c r="F12" s="5">
        <v>1633</v>
      </c>
      <c r="G12" s="6">
        <v>310</v>
      </c>
      <c r="H12" s="5">
        <v>158</v>
      </c>
      <c r="I12" s="4">
        <v>27302</v>
      </c>
      <c r="J12" s="21">
        <v>47.963037787888901</v>
      </c>
      <c r="K12" s="33"/>
    </row>
    <row r="13" spans="1:11" s="3" customFormat="1" ht="15" customHeight="1" x14ac:dyDescent="0.2">
      <c r="A13" s="74"/>
      <c r="B13" s="3" t="s">
        <v>5</v>
      </c>
      <c r="C13" s="5">
        <v>8877</v>
      </c>
      <c r="D13" s="5">
        <v>2343</v>
      </c>
      <c r="E13" s="6">
        <v>1783</v>
      </c>
      <c r="F13" s="5">
        <v>753</v>
      </c>
      <c r="G13" s="6">
        <v>297</v>
      </c>
      <c r="H13" s="5">
        <v>149</v>
      </c>
      <c r="I13" s="4">
        <v>10957</v>
      </c>
      <c r="J13" s="21">
        <v>19.248809795688913</v>
      </c>
      <c r="K13" s="33"/>
    </row>
    <row r="14" spans="1:11" s="3" customFormat="1" ht="15" customHeight="1" x14ac:dyDescent="0.2">
      <c r="A14" s="74"/>
      <c r="B14" s="7" t="s">
        <v>2</v>
      </c>
      <c r="C14" s="9">
        <v>46984</v>
      </c>
      <c r="D14" s="9">
        <v>15783</v>
      </c>
      <c r="E14" s="10">
        <v>8923</v>
      </c>
      <c r="F14" s="9">
        <v>4190</v>
      </c>
      <c r="G14" s="10">
        <v>1016</v>
      </c>
      <c r="H14" s="9">
        <v>530</v>
      </c>
      <c r="I14" s="8">
        <v>56923</v>
      </c>
      <c r="J14" s="11">
        <v>100</v>
      </c>
      <c r="K14" s="33"/>
    </row>
    <row r="15" spans="1:11" s="3" customFormat="1" ht="15" customHeight="1" x14ac:dyDescent="0.2">
      <c r="A15" s="73" t="s">
        <v>19</v>
      </c>
      <c r="B15" s="17" t="s">
        <v>6</v>
      </c>
      <c r="C15" s="19">
        <v>10298</v>
      </c>
      <c r="D15" s="19">
        <v>3859</v>
      </c>
      <c r="E15" s="20">
        <v>2870</v>
      </c>
      <c r="F15" s="19">
        <v>1411</v>
      </c>
      <c r="G15" s="20">
        <v>394</v>
      </c>
      <c r="H15" s="19">
        <v>226</v>
      </c>
      <c r="I15" s="18">
        <v>13562</v>
      </c>
      <c r="J15" s="21">
        <v>28.013715607700568</v>
      </c>
      <c r="K15" s="33"/>
    </row>
    <row r="16" spans="1:11" s="3" customFormat="1" ht="15" customHeight="1" x14ac:dyDescent="0.2">
      <c r="A16" s="74"/>
      <c r="B16" s="3" t="s">
        <v>7</v>
      </c>
      <c r="C16" s="5">
        <v>19895</v>
      </c>
      <c r="D16" s="5">
        <v>7131</v>
      </c>
      <c r="E16" s="6">
        <v>3054</v>
      </c>
      <c r="F16" s="5">
        <v>1403</v>
      </c>
      <c r="G16" s="6">
        <v>231</v>
      </c>
      <c r="H16" s="5">
        <v>125</v>
      </c>
      <c r="I16" s="4">
        <v>23180</v>
      </c>
      <c r="J16" s="21">
        <v>47.880690737833596</v>
      </c>
      <c r="K16" s="33"/>
    </row>
    <row r="17" spans="1:11" s="3" customFormat="1" ht="15" customHeight="1" x14ac:dyDescent="0.2">
      <c r="A17" s="74"/>
      <c r="B17" s="3" t="s">
        <v>8</v>
      </c>
      <c r="C17" s="5">
        <v>9566</v>
      </c>
      <c r="D17" s="5">
        <v>2826</v>
      </c>
      <c r="E17" s="6">
        <v>1876</v>
      </c>
      <c r="F17" s="5">
        <v>878</v>
      </c>
      <c r="G17" s="6">
        <v>228</v>
      </c>
      <c r="H17" s="5">
        <v>115</v>
      </c>
      <c r="I17" s="4">
        <v>11670</v>
      </c>
      <c r="J17" s="21">
        <v>24.105593654465835</v>
      </c>
      <c r="K17" s="33"/>
    </row>
    <row r="18" spans="1:11" s="3" customFormat="1" ht="15" customHeight="1" x14ac:dyDescent="0.2">
      <c r="A18" s="74"/>
      <c r="B18" s="7" t="s">
        <v>2</v>
      </c>
      <c r="C18" s="9">
        <v>39759</v>
      </c>
      <c r="D18" s="9">
        <v>13816</v>
      </c>
      <c r="E18" s="10">
        <v>7800</v>
      </c>
      <c r="F18" s="9">
        <v>3692</v>
      </c>
      <c r="G18" s="10">
        <v>853</v>
      </c>
      <c r="H18" s="9">
        <v>466</v>
      </c>
      <c r="I18" s="8">
        <v>48412</v>
      </c>
      <c r="J18" s="11">
        <v>100</v>
      </c>
      <c r="K18" s="33"/>
    </row>
    <row r="19" spans="1:11" s="3" customFormat="1" ht="15" customHeight="1" x14ac:dyDescent="0.2">
      <c r="A19" s="73" t="s">
        <v>15</v>
      </c>
      <c r="B19" s="17" t="s">
        <v>3</v>
      </c>
      <c r="C19" s="19">
        <v>94046</v>
      </c>
      <c r="D19" s="19">
        <v>35976</v>
      </c>
      <c r="E19" s="20">
        <v>20703</v>
      </c>
      <c r="F19" s="19">
        <v>9683</v>
      </c>
      <c r="G19" s="20">
        <v>768</v>
      </c>
      <c r="H19" s="19">
        <v>514</v>
      </c>
      <c r="I19" s="18">
        <v>115517</v>
      </c>
      <c r="J19" s="21">
        <v>64.752407538201098</v>
      </c>
      <c r="K19" s="33"/>
    </row>
    <row r="20" spans="1:11" s="3" customFormat="1" ht="15" customHeight="1" x14ac:dyDescent="0.2">
      <c r="A20" s="74"/>
      <c r="B20" s="3" t="s">
        <v>4</v>
      </c>
      <c r="C20" s="5">
        <v>40014</v>
      </c>
      <c r="D20" s="5">
        <v>15378</v>
      </c>
      <c r="E20" s="6">
        <v>10214</v>
      </c>
      <c r="F20" s="5">
        <v>4773</v>
      </c>
      <c r="G20" s="6">
        <v>450</v>
      </c>
      <c r="H20" s="5">
        <v>352</v>
      </c>
      <c r="I20" s="4">
        <v>50678</v>
      </c>
      <c r="J20" s="21">
        <v>28.407269139788561</v>
      </c>
      <c r="K20" s="33"/>
    </row>
    <row r="21" spans="1:11" s="3" customFormat="1" ht="15" customHeight="1" x14ac:dyDescent="0.2">
      <c r="A21" s="74"/>
      <c r="B21" s="3" t="s">
        <v>5</v>
      </c>
      <c r="C21" s="5">
        <v>8216</v>
      </c>
      <c r="D21" s="5">
        <v>2934</v>
      </c>
      <c r="E21" s="6">
        <v>3777</v>
      </c>
      <c r="F21" s="5">
        <v>1865</v>
      </c>
      <c r="G21" s="6">
        <v>210</v>
      </c>
      <c r="H21" s="5">
        <v>164</v>
      </c>
      <c r="I21" s="4">
        <v>12203</v>
      </c>
      <c r="J21" s="21">
        <v>6.8403233220103363</v>
      </c>
      <c r="K21" s="33"/>
    </row>
    <row r="22" spans="1:11" s="3" customFormat="1" ht="15" customHeight="1" x14ac:dyDescent="0.2">
      <c r="A22" s="74"/>
      <c r="B22" s="7" t="s">
        <v>2</v>
      </c>
      <c r="C22" s="9">
        <v>142276</v>
      </c>
      <c r="D22" s="9">
        <v>54288</v>
      </c>
      <c r="E22" s="10">
        <v>34694</v>
      </c>
      <c r="F22" s="9">
        <v>16321</v>
      </c>
      <c r="G22" s="10">
        <v>1428</v>
      </c>
      <c r="H22" s="9">
        <v>1030</v>
      </c>
      <c r="I22" s="8">
        <v>178398</v>
      </c>
      <c r="J22" s="11">
        <v>100</v>
      </c>
      <c r="K22" s="33"/>
    </row>
    <row r="23" spans="1:11" s="3" customFormat="1" ht="15" customHeight="1" x14ac:dyDescent="0.2">
      <c r="A23" s="73" t="s">
        <v>16</v>
      </c>
      <c r="B23" s="17" t="s">
        <v>6</v>
      </c>
      <c r="C23" s="19">
        <v>82134</v>
      </c>
      <c r="D23" s="19">
        <v>33046</v>
      </c>
      <c r="E23" s="20">
        <v>18056</v>
      </c>
      <c r="F23" s="19">
        <v>8878</v>
      </c>
      <c r="G23" s="20">
        <v>662</v>
      </c>
      <c r="H23" s="19">
        <v>486</v>
      </c>
      <c r="I23" s="18">
        <v>100852</v>
      </c>
      <c r="J23" s="21">
        <v>56.548823908716251</v>
      </c>
      <c r="K23" s="33"/>
    </row>
    <row r="24" spans="1:11" s="3" customFormat="1" ht="15" customHeight="1" x14ac:dyDescent="0.2">
      <c r="A24" s="74"/>
      <c r="B24" s="3" t="s">
        <v>7</v>
      </c>
      <c r="C24" s="5">
        <v>43808</v>
      </c>
      <c r="D24" s="5">
        <v>17216</v>
      </c>
      <c r="E24" s="6">
        <v>11970</v>
      </c>
      <c r="F24" s="5">
        <v>5703</v>
      </c>
      <c r="G24" s="6">
        <v>439</v>
      </c>
      <c r="H24" s="5">
        <v>351</v>
      </c>
      <c r="I24" s="4">
        <v>56217</v>
      </c>
      <c r="J24" s="21">
        <v>31.52148924836693</v>
      </c>
      <c r="K24" s="33"/>
    </row>
    <row r="25" spans="1:11" s="3" customFormat="1" ht="15" customHeight="1" x14ac:dyDescent="0.2">
      <c r="A25" s="74"/>
      <c r="B25" s="3" t="s">
        <v>8</v>
      </c>
      <c r="C25" s="5">
        <v>15627</v>
      </c>
      <c r="D25" s="5">
        <v>5784</v>
      </c>
      <c r="E25" s="6">
        <v>5321</v>
      </c>
      <c r="F25" s="5">
        <v>2581</v>
      </c>
      <c r="G25" s="6">
        <v>328</v>
      </c>
      <c r="H25" s="5">
        <v>254</v>
      </c>
      <c r="I25" s="4">
        <v>21276</v>
      </c>
      <c r="J25" s="21">
        <v>11.929686842916819</v>
      </c>
      <c r="K25" s="33"/>
    </row>
    <row r="26" spans="1:11" s="3" customFormat="1" ht="15" customHeight="1" x14ac:dyDescent="0.2">
      <c r="A26" s="74"/>
      <c r="B26" s="7" t="s">
        <v>2</v>
      </c>
      <c r="C26" s="9">
        <v>141569</v>
      </c>
      <c r="D26" s="9">
        <v>56046</v>
      </c>
      <c r="E26" s="10">
        <v>35347</v>
      </c>
      <c r="F26" s="9">
        <v>17162</v>
      </c>
      <c r="G26" s="10">
        <v>1429</v>
      </c>
      <c r="H26" s="9">
        <v>1091</v>
      </c>
      <c r="I26" s="8">
        <v>178345</v>
      </c>
      <c r="J26" s="11">
        <v>100</v>
      </c>
      <c r="K26" s="33"/>
    </row>
    <row r="27" spans="1:11" s="3" customFormat="1" ht="15" customHeight="1" x14ac:dyDescent="0.2">
      <c r="A27" s="73" t="s">
        <v>17</v>
      </c>
      <c r="B27" s="17" t="s">
        <v>9</v>
      </c>
      <c r="C27" s="19">
        <v>69706</v>
      </c>
      <c r="D27" s="19">
        <v>28741</v>
      </c>
      <c r="E27" s="20">
        <v>15478</v>
      </c>
      <c r="F27" s="19">
        <v>7828</v>
      </c>
      <c r="G27" s="20">
        <v>572</v>
      </c>
      <c r="H27" s="19">
        <v>408</v>
      </c>
      <c r="I27" s="18">
        <v>85756</v>
      </c>
      <c r="J27" s="21">
        <v>51.859242998736107</v>
      </c>
      <c r="K27" s="33"/>
    </row>
    <row r="28" spans="1:11" s="3" customFormat="1" ht="15" customHeight="1" x14ac:dyDescent="0.2">
      <c r="A28" s="74"/>
      <c r="B28" s="3" t="s">
        <v>10</v>
      </c>
      <c r="C28" s="5">
        <v>44705</v>
      </c>
      <c r="D28" s="5">
        <v>17901</v>
      </c>
      <c r="E28" s="6">
        <v>11674</v>
      </c>
      <c r="F28" s="5">
        <v>5758</v>
      </c>
      <c r="G28" s="6">
        <v>301</v>
      </c>
      <c r="H28" s="5">
        <v>236</v>
      </c>
      <c r="I28" s="4">
        <v>56680</v>
      </c>
      <c r="J28" s="21">
        <v>34.276107714543159</v>
      </c>
      <c r="K28" s="33"/>
    </row>
    <row r="29" spans="1:11" s="3" customFormat="1" ht="15" customHeight="1" x14ac:dyDescent="0.2">
      <c r="A29" s="74"/>
      <c r="B29" s="3" t="s">
        <v>11</v>
      </c>
      <c r="C29" s="5">
        <v>17678</v>
      </c>
      <c r="D29" s="5">
        <v>6884</v>
      </c>
      <c r="E29" s="6">
        <v>5013</v>
      </c>
      <c r="F29" s="5">
        <v>2545</v>
      </c>
      <c r="G29" s="6">
        <v>236</v>
      </c>
      <c r="H29" s="5">
        <v>187</v>
      </c>
      <c r="I29" s="4">
        <v>22927</v>
      </c>
      <c r="J29" s="21">
        <v>13.864649286720729</v>
      </c>
      <c r="K29" s="33"/>
    </row>
    <row r="30" spans="1:11" s="3" customFormat="1" ht="15" customHeight="1" x14ac:dyDescent="0.2">
      <c r="A30" s="74"/>
      <c r="B30" s="7" t="s">
        <v>2</v>
      </c>
      <c r="C30" s="9">
        <v>132089</v>
      </c>
      <c r="D30" s="9">
        <v>53526</v>
      </c>
      <c r="E30" s="10">
        <v>32165</v>
      </c>
      <c r="F30" s="9">
        <v>16131</v>
      </c>
      <c r="G30" s="10">
        <v>1109</v>
      </c>
      <c r="H30" s="9">
        <v>831</v>
      </c>
      <c r="I30" s="8">
        <v>165363</v>
      </c>
      <c r="J30" s="11">
        <v>100</v>
      </c>
    </row>
    <row r="31" spans="1:11" s="3" customFormat="1" ht="15" customHeight="1" x14ac:dyDescent="0.2">
      <c r="A31" s="24" t="s">
        <v>12</v>
      </c>
      <c r="B31" s="7" t="s">
        <v>2</v>
      </c>
      <c r="C31" s="9">
        <v>3887</v>
      </c>
      <c r="D31" s="9">
        <v>1774</v>
      </c>
      <c r="E31" s="10">
        <v>862</v>
      </c>
      <c r="F31" s="9">
        <v>542</v>
      </c>
      <c r="G31" s="10">
        <v>41</v>
      </c>
      <c r="H31" s="9">
        <v>35</v>
      </c>
      <c r="I31" s="8">
        <v>4790</v>
      </c>
      <c r="J31" s="12"/>
      <c r="K31" s="33"/>
    </row>
    <row r="32" spans="1:11" s="3" customFormat="1" ht="15" customHeight="1" x14ac:dyDescent="0.2">
      <c r="A32" s="24" t="s">
        <v>25</v>
      </c>
      <c r="B32" s="7" t="s">
        <v>2</v>
      </c>
      <c r="C32" s="9">
        <v>1924</v>
      </c>
      <c r="D32" s="9">
        <v>1775</v>
      </c>
      <c r="E32" s="10">
        <v>375</v>
      </c>
      <c r="F32" s="9">
        <v>323</v>
      </c>
      <c r="G32" s="10">
        <v>9</v>
      </c>
      <c r="H32" s="9">
        <v>3</v>
      </c>
      <c r="I32" s="8">
        <v>2308</v>
      </c>
      <c r="J32" s="12"/>
      <c r="K32" s="33"/>
    </row>
    <row r="33" spans="1:13" s="3" customFormat="1" ht="15" customHeight="1" x14ac:dyDescent="0.2">
      <c r="A33" s="24" t="s">
        <v>26</v>
      </c>
      <c r="B33" s="7" t="s">
        <v>2</v>
      </c>
      <c r="C33" s="9">
        <v>4319</v>
      </c>
      <c r="D33" s="9">
        <v>1693</v>
      </c>
      <c r="E33" s="10">
        <v>1167</v>
      </c>
      <c r="F33" s="9">
        <v>506</v>
      </c>
      <c r="G33" s="10"/>
      <c r="H33" s="9"/>
      <c r="I33" s="8">
        <v>5486</v>
      </c>
      <c r="J33" s="12"/>
      <c r="K33" s="33"/>
    </row>
    <row r="34" spans="1:13" ht="15" customHeight="1" x14ac:dyDescent="0.2">
      <c r="A34" s="13" t="s">
        <v>2</v>
      </c>
      <c r="B34" s="13"/>
      <c r="C34" s="14">
        <v>514508</v>
      </c>
      <c r="D34" s="14">
        <v>199410</v>
      </c>
      <c r="E34" s="14">
        <v>122184</v>
      </c>
      <c r="F34" s="14">
        <v>59417</v>
      </c>
      <c r="G34" s="14">
        <v>7071</v>
      </c>
      <c r="H34" s="14">
        <v>5041</v>
      </c>
      <c r="I34" s="14">
        <v>643763</v>
      </c>
      <c r="J34" s="15"/>
      <c r="L34" s="52"/>
      <c r="M34" s="52"/>
    </row>
    <row r="35" spans="1:13" x14ac:dyDescent="0.2">
      <c r="A35" s="34" t="s">
        <v>41</v>
      </c>
      <c r="B35" s="29"/>
      <c r="C35" s="52"/>
      <c r="D35" s="52"/>
      <c r="G35" s="52"/>
      <c r="J35" s="32" t="s">
        <v>28</v>
      </c>
    </row>
    <row r="36" spans="1:13" s="27" customFormat="1" ht="12.75" x14ac:dyDescent="0.2">
      <c r="A36" s="35" t="s">
        <v>29</v>
      </c>
      <c r="I36" s="28"/>
    </row>
    <row r="37" spans="1:13" x14ac:dyDescent="0.2">
      <c r="A37" s="3"/>
      <c r="B37" s="2"/>
      <c r="C37" s="2"/>
      <c r="D37" s="2"/>
      <c r="E37" s="2"/>
      <c r="F37" s="2"/>
      <c r="G37" s="2"/>
      <c r="H37" s="2"/>
      <c r="I37" s="2"/>
      <c r="J37" s="2"/>
    </row>
    <row r="38" spans="1:13" x14ac:dyDescent="0.2">
      <c r="A38" s="3" t="s">
        <v>61</v>
      </c>
      <c r="B38" s="2"/>
      <c r="C38" s="2"/>
      <c r="D38" s="2"/>
      <c r="E38" s="2"/>
      <c r="F38" s="2"/>
      <c r="G38" s="2"/>
      <c r="H38" s="2"/>
      <c r="I38" s="2"/>
      <c r="J38" s="2"/>
    </row>
    <row r="39" spans="1:13" x14ac:dyDescent="0.2">
      <c r="A39" s="1" t="s">
        <v>31</v>
      </c>
    </row>
  </sheetData>
  <mergeCells count="14">
    <mergeCell ref="I5:J5"/>
    <mergeCell ref="A7:A10"/>
    <mergeCell ref="A5:A6"/>
    <mergeCell ref="A23:A26"/>
    <mergeCell ref="B5:B6"/>
    <mergeCell ref="C5:D5"/>
    <mergeCell ref="E5:F5"/>
    <mergeCell ref="A19:A22"/>
    <mergeCell ref="G5:H5"/>
    <mergeCell ref="A27:A30"/>
    <mergeCell ref="A11:A14"/>
    <mergeCell ref="A15:A18"/>
    <mergeCell ref="A4:B4"/>
    <mergeCell ref="A1:F1"/>
  </mergeCells>
  <phoneticPr fontId="0" type="noConversion"/>
  <pageMargins left="0.19685039370078741" right="0.19685039370078741" top="0.62992125984251968" bottom="0.19685039370078741" header="0.43307086614173229" footer="0.51181102362204722"/>
  <pageSetup paperSize="9" scale="9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4.6 Notice</vt:lpstr>
      <vt:lpstr>4.6 Graphique 1</vt:lpstr>
      <vt:lpstr>4.6 Tableau 2</vt:lpstr>
    </vt:vector>
  </TitlesOfParts>
  <Company>MEN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 ; 04-06</dc:title>
  <dc:creator>MENJS-MESRI-DEPP;direction de l'évaluation, de la prospective et de la performance;ministère de l'éducation nationale, de la Jeunesse et des Sports</dc:creator>
  <cp:lastModifiedBy>Administration centrale</cp:lastModifiedBy>
  <cp:lastPrinted>2019-07-02T12:38:47Z</cp:lastPrinted>
  <dcterms:created xsi:type="dcterms:W3CDTF">2006-05-19T09:03:41Z</dcterms:created>
  <dcterms:modified xsi:type="dcterms:W3CDTF">2020-08-11T11:43:13Z</dcterms:modified>
  <cp:contentStatus>publié</cp:contentStatus>
</cp:coreProperties>
</file>