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7080" yWindow="300" windowWidth="7140" windowHeight="7785" tabRatio="934"/>
  </bookViews>
  <sheets>
    <sheet name="4.04 Notice" sheetId="48" r:id="rId1"/>
    <sheet name="4.04 Graphique 1" sheetId="47" r:id="rId2"/>
    <sheet name="4.04 Tableau 2" sheetId="35" r:id="rId3"/>
    <sheet name="4.04 Tableau 3" sheetId="38" r:id="rId4"/>
  </sheets>
  <calcPr calcId="162913"/>
</workbook>
</file>

<file path=xl/calcChain.xml><?xml version="1.0" encoding="utf-8"?>
<calcChain xmlns="http://schemas.openxmlformats.org/spreadsheetml/2006/main">
  <c r="D47" i="35" l="1"/>
  <c r="E47" i="35"/>
  <c r="F47" i="35"/>
  <c r="G47" i="35"/>
  <c r="C47" i="35"/>
</calcChain>
</file>

<file path=xl/sharedStrings.xml><?xml version="1.0" encoding="utf-8"?>
<sst xmlns="http://schemas.openxmlformats.org/spreadsheetml/2006/main" count="124" uniqueCount="85">
  <si>
    <t>Total</t>
  </si>
  <si>
    <t>11 ans</t>
  </si>
  <si>
    <t>12 ans</t>
  </si>
  <si>
    <t>13 ans</t>
  </si>
  <si>
    <t>14 ans</t>
  </si>
  <si>
    <t>15 ans</t>
  </si>
  <si>
    <t>Public</t>
  </si>
  <si>
    <t>10 ans ou moins</t>
  </si>
  <si>
    <t>13 ans ou plus</t>
  </si>
  <si>
    <t>11 ans ou moins</t>
  </si>
  <si>
    <t>14 ans ou plus</t>
  </si>
  <si>
    <t>12 ans ou moins</t>
  </si>
  <si>
    <t>15 ans ou plus</t>
  </si>
  <si>
    <t>13 ans ou moins</t>
  </si>
  <si>
    <t>16 ans ou plus</t>
  </si>
  <si>
    <t>Sixième - cinquième</t>
  </si>
  <si>
    <t>Cinquième - quatrième</t>
  </si>
  <si>
    <t>14 ans ou moins</t>
  </si>
  <si>
    <t>dont filles</t>
  </si>
  <si>
    <t>Public + Privé</t>
  </si>
  <si>
    <t xml:space="preserve">Total </t>
  </si>
  <si>
    <t>%</t>
  </si>
  <si>
    <t>Quatrième - troisième</t>
  </si>
  <si>
    <t>Total formations en collège</t>
  </si>
  <si>
    <t>dont 11 ans</t>
  </si>
  <si>
    <t>dont 12 ans</t>
  </si>
  <si>
    <t>dont 13 ans</t>
  </si>
  <si>
    <t>dont 14 ans</t>
  </si>
  <si>
    <t>Passages dans l'Éducation nationale</t>
  </si>
  <si>
    <t>Privé sous contrat</t>
  </si>
  <si>
    <t>Sixième générale</t>
  </si>
  <si>
    <t>Cinquième générale</t>
  </si>
  <si>
    <t>Quatrième générale</t>
  </si>
  <si>
    <t>Troisième générale</t>
  </si>
  <si>
    <t>Troisième générale - seconde GT</t>
  </si>
  <si>
    <t>Total Troisième -  formations professionnelles en lycée</t>
  </si>
  <si>
    <t>Total Troisième - seconde GT</t>
  </si>
  <si>
    <t>Troisième générale -  formations professionnelles en lycée</t>
  </si>
  <si>
    <t>[3] Évolution des taux de passage dans les établissements de l'Éducation nationale</t>
  </si>
  <si>
    <t>Dispositifs relais</t>
  </si>
  <si>
    <r>
      <t>[1] Évolution des taux de redoublement dans les formations générales de collège des établissements de l'Éducation nationale</t>
    </r>
    <r>
      <rPr>
        <sz val="9"/>
        <rFont val="Arial"/>
        <family val="2"/>
      </rPr>
      <t>, en %</t>
    </r>
  </si>
  <si>
    <r>
      <t>[1] Évolution des taux de redoublement  dans les établissements de l'Éducation nationale</t>
    </r>
    <r>
      <rPr>
        <sz val="9"/>
        <rFont val="Arial"/>
        <family val="2"/>
      </rPr>
      <t>, en %</t>
    </r>
  </si>
  <si>
    <r>
      <rPr>
        <b/>
        <sz val="8"/>
        <rFont val="Arial"/>
        <family val="2"/>
      </rPr>
      <t>Note</t>
    </r>
    <r>
      <rPr>
        <sz val="8"/>
        <rFont val="Arial"/>
        <family val="2"/>
      </rPr>
      <t xml:space="preserve"> </t>
    </r>
    <r>
      <rPr>
        <sz val="8"/>
        <color indexed="63"/>
        <rFont val="Arial"/>
        <family val="2"/>
      </rPr>
      <t xml:space="preserve">: </t>
    </r>
    <r>
      <rPr>
        <sz val="8"/>
        <rFont val="Arial"/>
        <family val="2"/>
      </rPr>
      <t>les lignes en italiques sont celles de l’âge théorique des élèves.</t>
    </r>
  </si>
  <si>
    <r>
      <t>Ulis en sixième</t>
    </r>
    <r>
      <rPr>
        <vertAlign val="superscript"/>
        <sz val="10"/>
        <rFont val="MS Sans Serif"/>
        <family val="2"/>
      </rPr>
      <t xml:space="preserve"> </t>
    </r>
    <r>
      <rPr>
        <b/>
        <sz val="8"/>
        <rFont val="Arial"/>
        <family val="2"/>
      </rPr>
      <t>générale</t>
    </r>
  </si>
  <si>
    <r>
      <t>Ulis en cinquième</t>
    </r>
    <r>
      <rPr>
        <vertAlign val="superscript"/>
        <sz val="10"/>
        <rFont val="MS Sans Serif"/>
        <family val="2"/>
      </rPr>
      <t xml:space="preserve"> </t>
    </r>
    <r>
      <rPr>
        <b/>
        <sz val="8"/>
        <rFont val="Arial"/>
        <family val="2"/>
      </rPr>
      <t>générale</t>
    </r>
  </si>
  <si>
    <r>
      <t>Ulis en quatrième</t>
    </r>
    <r>
      <rPr>
        <vertAlign val="superscript"/>
        <sz val="10"/>
        <rFont val="MS Sans Serif"/>
        <family val="2"/>
      </rPr>
      <t xml:space="preserve"> </t>
    </r>
    <r>
      <rPr>
        <b/>
        <sz val="8"/>
        <rFont val="Arial"/>
        <family val="2"/>
      </rPr>
      <t>générale</t>
    </r>
  </si>
  <si>
    <r>
      <t>Ulis en troisième</t>
    </r>
    <r>
      <rPr>
        <vertAlign val="superscript"/>
        <sz val="10"/>
        <rFont val="MS Sans Serif"/>
        <family val="2"/>
      </rPr>
      <t xml:space="preserve"> </t>
    </r>
    <r>
      <rPr>
        <b/>
        <sz val="8"/>
        <rFont val="Arial"/>
        <family val="2"/>
      </rPr>
      <t>générale</t>
    </r>
  </si>
  <si>
    <t>Source : DEPP / Système d'information Scolarité.</t>
  </si>
  <si>
    <t>Population concernée : établissements publics et privés sous contrat dépendant du ministère en charge de l'éducation nationale (EREA compris, hors Segpa, y compris Ulis à partir de 2016).</t>
  </si>
  <si>
    <t>Source : DEPP/ Système d'information Scolarité.</t>
  </si>
  <si>
    <t>[2] Répartition, pour les formations en collège, des élèves selon l'âge et le sexe à la rentrée 2021</t>
  </si>
  <si>
    <t>► Champ : France métropolitaine + DROM (Mayotte à partir de 2011), Public + Privé sous contrat.</t>
  </si>
  <si>
    <t>► Champ : France métropolitaine + DROM (Mayotte à partir de 2011), Public + Privé sous hors contrat.</t>
  </si>
  <si>
    <t>► Champ : France métropolitaine + DROM, Public + Privé sous contrat.</t>
  </si>
  <si>
    <t>RERS 4.04 Les formations en collège : sexe, âge, flux</t>
  </si>
  <si>
    <t>Population concernée : établissements publics et privés sous contrat dépendant du ministère chargé de l'Éducation nationale (EREA compris, hors Segpa).</t>
  </si>
  <si>
    <t>RERS 2022, DEPP</t>
  </si>
  <si>
    <t>Troisième Segpa - seconde GT</t>
  </si>
  <si>
    <t>Troisième Segpa -  formations professionnelles en lycée</t>
  </si>
  <si>
    <r>
      <rPr>
        <b/>
        <i/>
        <sz val="8"/>
        <rFont val="Arial"/>
        <family val="2"/>
      </rPr>
      <t xml:space="preserve">Lecture : </t>
    </r>
    <r>
      <rPr>
        <i/>
        <sz val="8"/>
        <rFont val="Arial"/>
        <family val="2"/>
      </rPr>
      <t>23,7 % des élèves scolarisés en troisième (y compris Ulis et Segpa ) en 2020 ont poursuivi leurs études sous statut scolaire en formations professionnelles à la rentrée 2021 dans un établissement de l'Éducation nationale.</t>
    </r>
  </si>
  <si>
    <t>Cinquième Segpa</t>
  </si>
  <si>
    <t>Sixième Segpa</t>
  </si>
  <si>
    <t>Quatrième Segpa</t>
  </si>
  <si>
    <t>Troisième Segpa</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</si>
  <si>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</si>
  <si>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</si>
  <si>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</si>
  <si>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</si>
  <si>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4.04 Les formations en collège : sexe, âge, flux</t>
  </si>
  <si>
    <t>Sommaire</t>
  </si>
  <si>
    <t>Précisions</t>
  </si>
  <si>
    <r>
      <t>Population concernée</t>
    </r>
    <r>
      <rPr>
        <sz val="8"/>
        <color rgb="FF000000"/>
        <rFont val="Arial"/>
        <family val="2"/>
      </rPr>
      <t xml:space="preserve"> - Élèves sous statut scolaire inscrits dans les établissements publics et privés sous contrat dépendant du ministère chargé de l’Éducation nationale (EREA compris).</t>
    </r>
  </si>
  <si>
    <r>
      <t>Taux de passage, taux de sortie</t>
    </r>
    <r>
      <rPr>
        <sz val="8"/>
        <color rgb="FF000000"/>
        <rFont val="Arial"/>
        <family val="2"/>
      </rPr>
      <t xml:space="preserve"> - Voir « Glossaire ».</t>
    </r>
  </si>
  <si>
    <t>Pour en savoir plus</t>
  </si>
  <si>
    <r>
      <t>- Note d’Information</t>
    </r>
    <r>
      <rPr>
        <sz val="8"/>
        <color rgb="FF000000"/>
        <rFont val="Arial"/>
        <family val="2"/>
      </rPr>
      <t> : 21.46</t>
    </r>
  </si>
  <si>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</si>
  <si>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</si>
  <si>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</si>
  <si>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</si>
  <si>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</si>
  <si>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</si>
  <si>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</si>
  <si>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</si>
  <si>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taux de redoublement dans les formations générales de collège des établissements de l'Éducation nationale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</si>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</sst>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65" x14ac:knownFonts="1">
    <font>
      <sz val="10"/>
      <name val="MS Sans Serif"/>
    </font>
    <font>
      <sz val="10"/>
      <name val="MS Sans Serif"/>
      <family val="2"/>
    </font>
    <font>
      <b/>
      <sz val="10"/>
      <name val="Arial"/>
      <family val="2"/>
    </font>
    <font>
      <sz val="10"/>
      <name val="Arial"/>
      <family val="2"/>
    </font>
    <font>
      <sz val="11"/>
      <name val="Times New Roman"/>
      <family val="1"/>
    </font>
    <font>
      <u/>
      <sz val="10"/>
      <color indexed="12"/>
      <name val="MS Sans Serif"/>
      <family val="2"/>
    </font>
    <font>
      <sz val="8"/>
      <name val="Arial"/>
      <family val="2"/>
    </font>
    <font>
      <b/>
      <sz val="8"/>
      <name val="Arial"/>
      <family val="2"/>
    </font>
    <font>
      <i/>
      <sz val="8"/>
      <name val="Arial"/>
      <family val="2"/>
    </font>
    <font>
      <b/>
      <sz val="8"/>
      <color indexed="12"/>
      <name val="Arial"/>
      <family val="2"/>
    </font>
    <font>
      <sz val="10"/>
      <color indexed="12"/>
      <name val="Arial"/>
      <family val="2"/>
    </font>
    <font>
      <b/>
      <sz val="8"/>
      <color indexed="9"/>
      <name val="Arial"/>
      <family val="2"/>
    </font>
    <font>
      <b/>
      <sz val="10"/>
      <color indexed="9"/>
      <name val="Arial"/>
      <family val="2"/>
    </font>
    <font>
      <b/>
      <i/>
      <sz val="8"/>
      <color indexed="9"/>
      <name val="Arial"/>
      <family val="2"/>
    </font>
    <font>
      <b/>
      <sz val="11"/>
      <name val="Arial"/>
      <family val="2"/>
    </font>
    <font>
      <b/>
      <sz val="9"/>
      <name val="Arial"/>
      <family val="2"/>
    </font>
    <font>
      <b/>
      <sz val="10"/>
      <color indexed="10"/>
      <name val="Arial"/>
      <family val="2"/>
    </font>
    <font>
      <sz val="10"/>
      <name val="Arial"/>
      <family val="2"/>
    </font>
    <font>
      <u/>
      <sz val="10"/>
      <color indexed="12"/>
      <name val="Arial"/>
      <family val="2"/>
    </font>
    <font>
      <sz val="8"/>
      <color indexed="63"/>
      <name val="Arial"/>
      <family val="2"/>
    </font>
    <font>
      <b/>
      <i/>
      <sz val="8"/>
      <name val="Arial"/>
      <family val="2"/>
    </font>
    <font>
      <sz val="8"/>
      <color indexed="8"/>
      <name val="Arial"/>
      <family val="2"/>
    </font>
    <font>
      <vertAlign val="superscript"/>
      <sz val="10"/>
      <name val="MS Sans Serif"/>
      <family val="2"/>
    </font>
    <font>
      <b/>
      <sz val="18"/>
      <color indexed="56"/>
      <name val="Cambria"/>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10"/>
      <name val="Arial"/>
      <family val="2"/>
    </font>
    <font>
      <sz val="9"/>
      <name val="Arial"/>
      <family val="2"/>
    </font>
    <font>
      <b/>
      <i/>
      <sz val="8"/>
      <color indexed="12"/>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7"/>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style="thin">
        <color indexed="9"/>
      </right>
      <top/>
      <bottom/>
      <diagonal/>
    </border>
    <border>
      <left style="thin">
        <color theme="0"/>
      </left>
      <right style="thin">
        <color theme="0"/>
      </right>
      <top/>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s>
  <cellStyleXfs count="89">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6" fillId="3" borderId="0" applyNumberFormat="0" applyBorder="0" applyAlignment="0" applyProtection="0"/>
    <xf numFmtId="0" fontId="6" fillId="16" borderId="1"/>
    <xf numFmtId="0" fontId="27" fillId="17" borderId="2" applyNumberFormat="0" applyAlignment="0" applyProtection="0"/>
    <xf numFmtId="0" fontId="6" fillId="0" borderId="3"/>
    <xf numFmtId="0" fontId="12" fillId="18" borderId="5" applyNumberFormat="0" applyAlignment="0" applyProtection="0"/>
    <xf numFmtId="0" fontId="28" fillId="19" borderId="0">
      <alignment horizontal="center"/>
    </xf>
    <xf numFmtId="0" fontId="29" fillId="19" borderId="0">
      <alignment horizontal="center" vertical="center"/>
    </xf>
    <xf numFmtId="0" fontId="3" fillId="20" borderId="0">
      <alignment horizontal="center" wrapText="1"/>
    </xf>
    <xf numFmtId="0" fontId="9" fillId="19" borderId="0">
      <alignment horizontal="center"/>
    </xf>
    <xf numFmtId="167" fontId="30" fillId="0" borderId="0" applyFont="0" applyFill="0" applyBorder="0" applyAlignment="0" applyProtection="0"/>
    <xf numFmtId="168" fontId="3" fillId="0" borderId="0" applyFont="0" applyFill="0" applyBorder="0" applyAlignment="0" applyProtection="0"/>
    <xf numFmtId="168" fontId="30" fillId="0" borderId="0" applyFont="0" applyFill="0" applyBorder="0" applyAlignment="0" applyProtection="0"/>
    <xf numFmtId="169" fontId="30" fillId="0" borderId="0" applyFont="0" applyFill="0" applyBorder="0" applyAlignment="0" applyProtection="0"/>
    <xf numFmtId="170" fontId="30" fillId="0" borderId="0" applyFont="0" applyFill="0" applyBorder="0" applyAlignment="0" applyProtection="0"/>
    <xf numFmtId="0" fontId="31" fillId="21" borderId="1" applyBorder="0">
      <protection locked="0"/>
    </xf>
    <xf numFmtId="0" fontId="32" fillId="0" borderId="0" applyNumberFormat="0" applyFill="0" applyBorder="0" applyAlignment="0" applyProtection="0"/>
    <xf numFmtId="0" fontId="21" fillId="19" borderId="3">
      <alignment horizontal="left"/>
    </xf>
    <xf numFmtId="0" fontId="33" fillId="19" borderId="0">
      <alignment horizontal="left"/>
    </xf>
    <xf numFmtId="0" fontId="34" fillId="4" borderId="0" applyNumberFormat="0" applyBorder="0" applyAlignment="0" applyProtection="0"/>
    <xf numFmtId="0" fontId="35" fillId="22" borderId="0">
      <alignment horizontal="right" vertical="top" textRotation="90" wrapText="1"/>
    </xf>
    <xf numFmtId="0" fontId="36" fillId="0" borderId="6" applyNumberFormat="0" applyFill="0" applyAlignment="0" applyProtection="0"/>
    <xf numFmtId="0" fontId="37" fillId="0" borderId="7" applyNumberFormat="0" applyFill="0" applyAlignment="0" applyProtection="0"/>
    <xf numFmtId="0" fontId="38" fillId="0" borderId="8" applyNumberFormat="0" applyFill="0" applyAlignment="0" applyProtection="0"/>
    <xf numFmtId="0" fontId="38" fillId="0" borderId="0" applyNumberFormat="0" applyFill="0" applyBorder="0" applyAlignment="0" applyProtection="0"/>
    <xf numFmtId="0" fontId="5" fillId="0" borderId="0" applyNumberFormat="0" applyFill="0" applyBorder="0" applyAlignment="0" applyProtection="0"/>
    <xf numFmtId="0" fontId="39" fillId="7" borderId="2" applyNumberFormat="0" applyAlignment="0" applyProtection="0"/>
    <xf numFmtId="0" fontId="2" fillId="20" borderId="0">
      <alignment horizontal="center"/>
    </xf>
    <xf numFmtId="0" fontId="6" fillId="19" borderId="9">
      <alignment wrapText="1"/>
    </xf>
    <xf numFmtId="0" fontId="40" fillId="19" borderId="10"/>
    <xf numFmtId="0" fontId="40" fillId="19" borderId="11"/>
    <xf numFmtId="0" fontId="6" fillId="19" borderId="12">
      <alignment horizontal="center" wrapText="1"/>
    </xf>
    <xf numFmtId="0" fontId="18"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0" borderId="0" applyNumberFormat="0" applyFill="0" applyBorder="0" applyAlignment="0" applyProtection="0"/>
    <xf numFmtId="0" fontId="41" fillId="0" borderId="4" applyNumberFormat="0" applyFill="0" applyAlignment="0" applyProtection="0"/>
    <xf numFmtId="0" fontId="3" fillId="0" borderId="0" applyFont="0" applyFill="0" applyBorder="0" applyAlignment="0" applyProtection="0"/>
    <xf numFmtId="164" fontId="53" fillId="0" borderId="0" applyFont="0" applyFill="0" applyBorder="0" applyAlignment="0" applyProtection="0"/>
    <xf numFmtId="0" fontId="42" fillId="23" borderId="0" applyNumberFormat="0" applyBorder="0" applyAlignment="0" applyProtection="0"/>
    <xf numFmtId="0" fontId="43" fillId="0" borderId="0"/>
    <xf numFmtId="0" fontId="17" fillId="0" borderId="0"/>
    <xf numFmtId="0" fontId="3" fillId="0" borderId="0"/>
    <xf numFmtId="0" fontId="53" fillId="0" borderId="0"/>
    <xf numFmtId="0" fontId="24" fillId="0" borderId="0"/>
    <xf numFmtId="0" fontId="3" fillId="0" borderId="0"/>
    <xf numFmtId="0" fontId="53" fillId="0" borderId="0"/>
    <xf numFmtId="0" fontId="24" fillId="0" borderId="0"/>
    <xf numFmtId="0" fontId="3" fillId="0" borderId="0"/>
    <xf numFmtId="0" fontId="3" fillId="0" borderId="0"/>
    <xf numFmtId="0" fontId="3" fillId="0" borderId="0"/>
    <xf numFmtId="0" fontId="3" fillId="0" borderId="0"/>
    <xf numFmtId="0" fontId="53" fillId="0" borderId="0"/>
    <xf numFmtId="0" fontId="4" fillId="0" borderId="0"/>
    <xf numFmtId="0" fontId="1" fillId="0" borderId="0"/>
    <xf numFmtId="0" fontId="44" fillId="17" borderId="13"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50" fillId="0" borderId="0" applyFont="0" applyFill="0" applyBorder="0" applyAlignment="0" applyProtection="0"/>
    <xf numFmtId="9" fontId="53" fillId="0" borderId="0" applyFont="0" applyFill="0" applyBorder="0" applyAlignment="0" applyProtection="0"/>
    <xf numFmtId="9" fontId="3" fillId="0" borderId="0" applyNumberFormat="0" applyFont="0" applyFill="0" applyBorder="0" applyAlignment="0" applyProtection="0"/>
    <xf numFmtId="0" fontId="6" fillId="19" borderId="3"/>
    <xf numFmtId="0" fontId="29" fillId="19" borderId="0">
      <alignment horizontal="right"/>
    </xf>
    <xf numFmtId="0" fontId="45" fillId="24" borderId="0">
      <alignment horizontal="center"/>
    </xf>
    <xf numFmtId="0" fontId="46" fillId="20" borderId="0"/>
    <xf numFmtId="0" fontId="47" fillId="22" borderId="14">
      <alignment horizontal="left" vertical="top" wrapText="1"/>
    </xf>
    <xf numFmtId="0" fontId="47" fillId="22" borderId="15">
      <alignment horizontal="left" vertical="top"/>
    </xf>
    <xf numFmtId="37" fontId="48" fillId="0" borderId="0"/>
    <xf numFmtId="0" fontId="28" fillId="19" borderId="0">
      <alignment horizontal="center"/>
    </xf>
    <xf numFmtId="0" fontId="23" fillId="0" borderId="0" applyNumberFormat="0" applyFill="0" applyBorder="0" applyAlignment="0" applyProtection="0"/>
    <xf numFmtId="0" fontId="7" fillId="19" borderId="0"/>
    <xf numFmtId="0" fontId="49" fillId="0" borderId="0" applyNumberFormat="0" applyFill="0" applyBorder="0" applyAlignment="0" applyProtection="0"/>
  </cellStyleXfs>
  <cellXfs count="97">
    <xf numFmtId="0" fontId="0" fillId="0" borderId="0" xfId="0"/>
    <xf numFmtId="0" fontId="2" fillId="0" borderId="0" xfId="71" quotePrefix="1" applyFont="1" applyAlignment="1">
      <alignment horizontal="left"/>
    </xf>
    <xf numFmtId="0" fontId="2" fillId="0" borderId="0" xfId="71" applyFont="1"/>
    <xf numFmtId="0" fontId="3" fillId="0" borderId="0" xfId="71" applyFont="1"/>
    <xf numFmtId="0" fontId="3" fillId="0" borderId="0" xfId="71" applyFont="1" applyBorder="1"/>
    <xf numFmtId="0" fontId="6" fillId="0" borderId="0" xfId="71" applyFont="1" applyBorder="1"/>
    <xf numFmtId="0" fontId="2" fillId="0" borderId="0" xfId="71" applyFont="1" applyBorder="1"/>
    <xf numFmtId="0" fontId="6" fillId="0" borderId="0" xfId="71" quotePrefix="1" applyFont="1" applyBorder="1" applyAlignment="1">
      <alignment horizontal="left"/>
    </xf>
    <xf numFmtId="0" fontId="8" fillId="0" borderId="0" xfId="71" quotePrefix="1" applyFont="1" applyBorder="1" applyAlignment="1">
      <alignment horizontal="left"/>
    </xf>
    <xf numFmtId="0" fontId="9" fillId="0" borderId="0" xfId="71" applyFont="1" applyFill="1" applyBorder="1"/>
    <xf numFmtId="0" fontId="3" fillId="0" borderId="0" xfId="71" applyFont="1" applyFill="1"/>
    <xf numFmtId="0" fontId="10" fillId="0" borderId="0" xfId="71" applyFont="1" applyFill="1"/>
    <xf numFmtId="0" fontId="11" fillId="25" borderId="0" xfId="71" applyFont="1" applyFill="1" applyBorder="1"/>
    <xf numFmtId="0" fontId="7" fillId="0" borderId="0" xfId="0" applyFont="1" applyAlignment="1">
      <alignment horizontal="left"/>
    </xf>
    <xf numFmtId="0" fontId="6" fillId="0" borderId="0" xfId="0" applyFont="1"/>
    <xf numFmtId="165" fontId="7" fillId="0" borderId="0" xfId="0" applyNumberFormat="1" applyFont="1"/>
    <xf numFmtId="0" fontId="6" fillId="0" borderId="0" xfId="0" applyFont="1" applyBorder="1"/>
    <xf numFmtId="165" fontId="6" fillId="0" borderId="0" xfId="0" applyNumberFormat="1" applyFont="1"/>
    <xf numFmtId="0" fontId="6" fillId="0" borderId="0" xfId="70" applyFont="1" applyBorder="1" applyAlignment="1">
      <alignment horizontal="left"/>
    </xf>
    <xf numFmtId="165" fontId="6" fillId="0" borderId="0" xfId="0" applyNumberFormat="1" applyFont="1" applyBorder="1"/>
    <xf numFmtId="11" fontId="6" fillId="0" borderId="0" xfId="70" applyNumberFormat="1" applyFont="1" applyBorder="1" applyAlignment="1">
      <alignment horizontal="left"/>
    </xf>
    <xf numFmtId="0" fontId="6" fillId="0" borderId="0" xfId="0" applyFont="1" applyAlignment="1">
      <alignment horizontal="left"/>
    </xf>
    <xf numFmtId="0" fontId="11" fillId="25" borderId="0" xfId="0" applyFont="1" applyFill="1" applyBorder="1" applyAlignment="1">
      <alignment horizontal="left"/>
    </xf>
    <xf numFmtId="0" fontId="9" fillId="0" borderId="0" xfId="0" applyFont="1" applyBorder="1"/>
    <xf numFmtId="0" fontId="6" fillId="0" borderId="16" xfId="0" applyFont="1" applyBorder="1" applyAlignment="1">
      <alignment horizontal="left"/>
    </xf>
    <xf numFmtId="0" fontId="16" fillId="0" borderId="0" xfId="71" applyFont="1"/>
    <xf numFmtId="0" fontId="11" fillId="25" borderId="17" xfId="0" applyFont="1" applyFill="1" applyBorder="1" applyAlignment="1">
      <alignment horizontal="right" vertical="top" wrapText="1"/>
    </xf>
    <xf numFmtId="0" fontId="11" fillId="25" borderId="18" xfId="71" applyFont="1" applyFill="1" applyBorder="1" applyAlignment="1">
      <alignment horizontal="right" vertical="top"/>
    </xf>
    <xf numFmtId="0" fontId="13" fillId="25" borderId="18" xfId="71" applyFont="1" applyFill="1" applyBorder="1" applyAlignment="1">
      <alignment horizontal="right" vertical="top"/>
    </xf>
    <xf numFmtId="0" fontId="11" fillId="25" borderId="18" xfId="71" quotePrefix="1" applyFont="1" applyFill="1" applyBorder="1" applyAlignment="1">
      <alignment horizontal="right" vertical="top"/>
    </xf>
    <xf numFmtId="0" fontId="0" fillId="0" borderId="0" xfId="0" applyAlignment="1"/>
    <xf numFmtId="0" fontId="6" fillId="0" borderId="0" xfId="0" quotePrefix="1" applyFont="1" applyAlignment="1"/>
    <xf numFmtId="0" fontId="6" fillId="0" borderId="0" xfId="71" applyFont="1" applyBorder="1" applyAlignment="1"/>
    <xf numFmtId="3" fontId="6" fillId="0" borderId="0" xfId="0" applyNumberFormat="1" applyFont="1" applyFill="1" applyBorder="1" applyAlignment="1">
      <alignment horizontal="right"/>
    </xf>
    <xf numFmtId="0" fontId="15" fillId="0" borderId="0" xfId="71" quotePrefix="1" applyFont="1" applyAlignment="1"/>
    <xf numFmtId="0" fontId="7" fillId="0" borderId="0" xfId="0" applyFont="1" applyFill="1" applyAlignment="1">
      <alignment horizontal="left" vertical="top"/>
    </xf>
    <xf numFmtId="0" fontId="0" fillId="0" borderId="0" xfId="0" applyFill="1" applyAlignment="1"/>
    <xf numFmtId="0" fontId="2" fillId="0" borderId="0" xfId="71" applyFont="1" applyFill="1"/>
    <xf numFmtId="0" fontId="6" fillId="0" borderId="0" xfId="71" applyFont="1" applyFill="1" applyBorder="1"/>
    <xf numFmtId="0" fontId="3" fillId="0" borderId="0" xfId="71" applyFont="1" applyFill="1" applyBorder="1"/>
    <xf numFmtId="3" fontId="6" fillId="0" borderId="21" xfId="71" applyNumberFormat="1" applyFont="1" applyBorder="1"/>
    <xf numFmtId="166" fontId="6" fillId="0" borderId="21" xfId="71" applyNumberFormat="1" applyFont="1" applyBorder="1"/>
    <xf numFmtId="3" fontId="8" fillId="0" borderId="21" xfId="71" applyNumberFormat="1" applyFont="1" applyBorder="1"/>
    <xf numFmtId="166" fontId="8" fillId="0" borderId="21" xfId="71" applyNumberFormat="1" applyFont="1" applyBorder="1"/>
    <xf numFmtId="3" fontId="9" fillId="0" borderId="21" xfId="71" applyNumberFormat="1" applyFont="1" applyFill="1" applyBorder="1"/>
    <xf numFmtId="166" fontId="9" fillId="0" borderId="21" xfId="71" applyNumberFormat="1" applyFont="1" applyFill="1" applyBorder="1"/>
    <xf numFmtId="3" fontId="11" fillId="25" borderId="21" xfId="71" applyNumberFormat="1" applyFont="1" applyFill="1" applyBorder="1"/>
    <xf numFmtId="166" fontId="11" fillId="25" borderId="21" xfId="71" applyNumberFormat="1" applyFont="1" applyFill="1" applyBorder="1"/>
    <xf numFmtId="0" fontId="1" fillId="0" borderId="0" xfId="0" applyFont="1" applyAlignment="1">
      <alignment vertical="center" wrapText="1"/>
    </xf>
    <xf numFmtId="0" fontId="3" fillId="0" borderId="0" xfId="0" applyFont="1" applyAlignment="1"/>
    <xf numFmtId="0" fontId="3" fillId="0" borderId="0" xfId="0" applyFont="1"/>
    <xf numFmtId="0" fontId="56" fillId="26" borderId="0" xfId="0" applyFont="1" applyFill="1"/>
    <xf numFmtId="0" fontId="6" fillId="0" borderId="22" xfId="70" applyFont="1" applyBorder="1" applyAlignment="1">
      <alignment horizontal="left"/>
    </xf>
    <xf numFmtId="0" fontId="56" fillId="26" borderId="23" xfId="0" applyFont="1" applyFill="1" applyBorder="1"/>
    <xf numFmtId="165" fontId="6" fillId="0" borderId="23" xfId="0" applyNumberFormat="1" applyFont="1" applyBorder="1"/>
    <xf numFmtId="0" fontId="6" fillId="0" borderId="23" xfId="0" applyFont="1" applyBorder="1"/>
    <xf numFmtId="165" fontId="6" fillId="0" borderId="24" xfId="0" applyNumberFormat="1" applyFont="1" applyBorder="1"/>
    <xf numFmtId="0" fontId="6" fillId="0" borderId="24" xfId="0" applyFont="1" applyBorder="1"/>
    <xf numFmtId="0" fontId="15" fillId="0" borderId="0" xfId="0" applyFont="1" applyAlignment="1"/>
    <xf numFmtId="3" fontId="10" fillId="0" borderId="0" xfId="71" applyNumberFormat="1" applyFont="1" applyFill="1"/>
    <xf numFmtId="0" fontId="6" fillId="0" borderId="16" xfId="0" applyFont="1" applyBorder="1" applyAlignment="1">
      <alignment horizontal="right"/>
    </xf>
    <xf numFmtId="0" fontId="6" fillId="0" borderId="0" xfId="0" applyFont="1" applyBorder="1" applyAlignment="1">
      <alignment horizontal="left"/>
    </xf>
    <xf numFmtId="0" fontId="6" fillId="0" borderId="0" xfId="0" applyFont="1" applyBorder="1" applyAlignment="1">
      <alignment horizontal="right"/>
    </xf>
    <xf numFmtId="3" fontId="3" fillId="0" borderId="0" xfId="71" applyNumberFormat="1" applyFont="1"/>
    <xf numFmtId="3" fontId="52" fillId="0" borderId="21" xfId="71" applyNumberFormat="1" applyFont="1" applyFill="1" applyBorder="1"/>
    <xf numFmtId="3" fontId="13" fillId="25" borderId="21" xfId="71" applyNumberFormat="1" applyFont="1" applyFill="1" applyBorder="1"/>
    <xf numFmtId="0" fontId="57" fillId="0" borderId="0" xfId="0" applyFont="1"/>
    <xf numFmtId="0" fontId="58" fillId="0" borderId="0" xfId="62" applyFont="1"/>
    <xf numFmtId="0" fontId="3" fillId="0" borderId="0" xfId="59"/>
    <xf numFmtId="171" fontId="58" fillId="0" borderId="0" xfId="59" applyNumberFormat="1" applyFont="1" applyAlignment="1">
      <alignment horizontal="right" wrapText="1"/>
    </xf>
    <xf numFmtId="0" fontId="3" fillId="0" borderId="0" xfId="59" applyFont="1" applyAlignment="1">
      <alignment horizontal="center" wrapText="1"/>
    </xf>
    <xf numFmtId="0" fontId="3" fillId="0" borderId="0" xfId="62" applyFont="1" applyAlignment="1">
      <alignment horizontal="center" wrapText="1"/>
    </xf>
    <xf numFmtId="0" fontId="55" fillId="0" borderId="0" xfId="52" applyAlignment="1">
      <alignment vertical="center" wrapText="1"/>
    </xf>
    <xf numFmtId="0" fontId="59" fillId="0" borderId="0" xfId="59" applyFont="1" applyAlignment="1">
      <alignment vertical="center" wrapText="1"/>
    </xf>
    <xf numFmtId="0" fontId="58" fillId="0" borderId="0" xfId="59" applyFont="1"/>
    <xf numFmtId="0" fontId="3" fillId="0" borderId="0" xfId="59" applyFont="1"/>
    <xf numFmtId="0" fontId="60" fillId="0" borderId="0" xfId="59" applyFont="1" applyFill="1" applyAlignment="1">
      <alignment vertical="center" wrapText="1"/>
    </xf>
    <xf numFmtId="0" fontId="15" fillId="0" borderId="0" xfId="59" applyFont="1" applyAlignment="1">
      <alignment wrapText="1"/>
    </xf>
    <xf numFmtId="0" fontId="60" fillId="0" borderId="0" xfId="59" applyFont="1" applyFill="1" applyAlignment="1">
      <alignment vertical="center"/>
    </xf>
    <xf numFmtId="0" fontId="61" fillId="0" borderId="0" xfId="59" applyFont="1" applyAlignment="1">
      <alignment horizontal="justify" vertical="center" wrapText="1"/>
    </xf>
    <xf numFmtId="0" fontId="60" fillId="0" borderId="0" xfId="59" applyFont="1" applyAlignment="1">
      <alignment horizontal="justify" vertical="center" wrapText="1"/>
    </xf>
    <xf numFmtId="0" fontId="63" fillId="0" borderId="0" xfId="59" applyFont="1" applyAlignment="1">
      <alignment vertical="center" wrapText="1"/>
    </xf>
    <xf numFmtId="0" fontId="60" fillId="0" borderId="0" xfId="59" applyFont="1" applyAlignment="1">
      <alignment vertical="center" wrapText="1"/>
    </xf>
    <xf numFmtId="0" fontId="64" fillId="0" borderId="0" xfId="59" applyFont="1" applyAlignment="1">
      <alignment vertical="center" wrapText="1"/>
    </xf>
    <xf numFmtId="0" fontId="6" fillId="0" borderId="0" xfId="59" applyFont="1" applyAlignment="1">
      <alignment wrapText="1"/>
    </xf>
    <xf numFmtId="0" fontId="6" fillId="0" borderId="0" xfId="59" applyFont="1"/>
    <xf numFmtId="0" fontId="14" fillId="0" borderId="0" xfId="71" applyFont="1" applyBorder="1" applyAlignment="1">
      <alignment vertical="top"/>
    </xf>
    <xf numFmtId="0" fontId="11" fillId="25" borderId="19" xfId="71" applyFont="1" applyFill="1" applyBorder="1" applyAlignment="1">
      <alignment horizontal="center" vertical="top"/>
    </xf>
    <xf numFmtId="0" fontId="7" fillId="0" borderId="0" xfId="71" applyFont="1" applyBorder="1" applyAlignment="1">
      <alignment horizontal="left" vertical="top" wrapText="1"/>
    </xf>
    <xf numFmtId="0" fontId="7" fillId="0" borderId="0" xfId="71" applyFont="1" applyBorder="1" applyAlignment="1">
      <alignment vertical="top"/>
    </xf>
    <xf numFmtId="0" fontId="0" fillId="0" borderId="0" xfId="0" applyAlignment="1">
      <alignment vertical="top"/>
    </xf>
    <xf numFmtId="0" fontId="12" fillId="25" borderId="0" xfId="71" applyFont="1" applyFill="1" applyBorder="1" applyAlignment="1"/>
    <xf numFmtId="0" fontId="0" fillId="0" borderId="20" xfId="0" applyBorder="1" applyAlignment="1"/>
    <xf numFmtId="0" fontId="0" fillId="0" borderId="0" xfId="0" applyAlignment="1"/>
    <xf numFmtId="0" fontId="7" fillId="0" borderId="0" xfId="71" applyFont="1" applyBorder="1" applyAlignment="1">
      <alignment vertical="top" wrapText="1"/>
    </xf>
    <xf numFmtId="0" fontId="0" fillId="0" borderId="0" xfId="0" applyAlignment="1">
      <alignment vertical="top" wrapText="1"/>
    </xf>
    <xf numFmtId="0" fontId="8" fillId="0" borderId="0" xfId="0" applyFont="1" applyAlignment="1">
      <alignment horizontal="left" wrapText="1"/>
    </xf>
  </cellXfs>
  <cellStyles count="8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2" xfId="55"/>
    <cellStyle name="Neutral" xfId="56"/>
    <cellStyle name="Normaali_Y8_Fin02" xfId="57"/>
    <cellStyle name="Normal" xfId="0" builtinId="0"/>
    <cellStyle name="Normal 2" xfId="58"/>
    <cellStyle name="Normal 2 2" xfId="59"/>
    <cellStyle name="Normal 2 2 2" xfId="60"/>
    <cellStyle name="Normal 2 3" xfId="61"/>
    <cellStyle name="Normal 2_TC_A1" xfId="62"/>
    <cellStyle name="Normal 3" xfId="63"/>
    <cellStyle name="Normal 3 2" xfId="64"/>
    <cellStyle name="Normal 3 3" xfId="65"/>
    <cellStyle name="Normal 4" xfId="66"/>
    <cellStyle name="Normal 4 2" xfId="67"/>
    <cellStyle name="Normal 5" xfId="68"/>
    <cellStyle name="Normal 6" xfId="69"/>
    <cellStyle name="Normal_04_05_3" xfId="70"/>
    <cellStyle name="Normal_Tableaux" xfId="71"/>
    <cellStyle name="Output" xfId="72"/>
    <cellStyle name="Percent 2" xfId="73"/>
    <cellStyle name="Percent_1 SubOverv.USd" xfId="74"/>
    <cellStyle name="Pourcentage 2" xfId="75"/>
    <cellStyle name="Pourcentage 3" xfId="76"/>
    <cellStyle name="Prozent_SubCatperStud" xfId="77"/>
    <cellStyle name="row" xfId="78"/>
    <cellStyle name="RowCodes" xfId="79"/>
    <cellStyle name="Row-Col Headings" xfId="80"/>
    <cellStyle name="RowTitles_CENTRAL_GOVT" xfId="81"/>
    <cellStyle name="RowTitles-Col2" xfId="82"/>
    <cellStyle name="RowTitles-Detail" xfId="83"/>
    <cellStyle name="Standard_Info" xfId="84"/>
    <cellStyle name="temp" xfId="85"/>
    <cellStyle name="Title" xfId="86"/>
    <cellStyle name="title1" xfId="87"/>
    <cellStyle name="Warning Text" xfId="8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'4.04 Graphique 1'!$A$6</c:f>
              <c:strCache>
                <c:ptCount val="1"/>
                <c:pt idx="0">
                  <c:v>Sixième générale</c:v>
                </c:pt>
              </c:strCache>
            </c:strRef>
          </c:tx>
          <c:spPr>
            <a:ln>
              <a:solidFill>
                <a:srgbClr val="00C8FF"/>
              </a:solidFill>
            </a:ln>
          </c:spPr>
          <c:marker>
            <c:symbol val="none"/>
          </c:marker>
          <c:dLbls>
            <c:dLbl>
              <c:idx val="20"/>
              <c:layout>
                <c:manualLayout>
                  <c:x val="4.4041451109943466E-2"/>
                  <c:y val="-4.6491849427892071E-2"/>
                </c:manualLayout>
              </c:layout>
              <c:tx>
                <c:rich>
                  <a:bodyPr/>
                  <a:lstStyle/>
                  <a:p>
                    <a:pPr>
                      <a:defRPr sz="800" b="0" i="0" u="none" strike="noStrike" baseline="0">
                        <a:solidFill>
                          <a:srgbClr val="000000"/>
                        </a:solidFill>
                        <a:latin typeface="Arial"/>
                        <a:ea typeface="Arial"/>
                        <a:cs typeface="Arial"/>
                      </a:defRPr>
                    </a:pPr>
                    <a:r>
                      <a:rPr lang="en-US"/>
                      <a:t>0,8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C4-4680-92CF-9E53A18A2A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'4.04 Graphique 1'!$B$5:$W$5</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'4.04 Graphique 1'!$B$6:$W$6</c:f>
              <c:numCache>
                <c:formatCode>General</c:formatCode>
                <c:ptCount val="22"/>
                <c:pt idx="0" formatCode="0\.0">
                  <c:v>9.3650181834272885</c:v>
                </c:pt>
                <c:pt idx="1">
                  <c:v>9.1</c:v>
                </c:pt>
                <c:pt idx="2">
                  <c:v>8.6</c:v>
                </c:pt>
                <c:pt idx="3">
                  <c:v>8.3000000000000007</c:v>
                </c:pt>
                <c:pt idx="4">
                  <c:v>7.8</c:v>
                </c:pt>
                <c:pt idx="5" formatCode="0\.0">
                  <c:v>7.2</c:v>
                </c:pt>
                <c:pt idx="6">
                  <c:v>7.6</c:v>
                </c:pt>
                <c:pt idx="7">
                  <c:v>6.4</c:v>
                </c:pt>
                <c:pt idx="8">
                  <c:v>5.5</c:v>
                </c:pt>
                <c:pt idx="9">
                  <c:v>4.5</c:v>
                </c:pt>
                <c:pt idx="10" formatCode="0\.0">
                  <c:v>3.8</c:v>
                </c:pt>
                <c:pt idx="11" formatCode="0\.0">
                  <c:v>3.2</c:v>
                </c:pt>
                <c:pt idx="12">
                  <c:v>3</c:v>
                </c:pt>
                <c:pt idx="13" formatCode="0\.0">
                  <c:v>2.2000000000000002</c:v>
                </c:pt>
                <c:pt idx="14" formatCode="0\.0">
                  <c:v>2.2000000000000002</c:v>
                </c:pt>
                <c:pt idx="15" formatCode="0\.0">
                  <c:v>1.5</c:v>
                </c:pt>
                <c:pt idx="16">
                  <c:v>0.6</c:v>
                </c:pt>
                <c:pt idx="17" formatCode="0\.0">
                  <c:v>0.5</c:v>
                </c:pt>
                <c:pt idx="18" formatCode="0\.0">
                  <c:v>0.8</c:v>
                </c:pt>
                <c:pt idx="19" formatCode="0\.0">
                  <c:v>0.8</c:v>
                </c:pt>
                <c:pt idx="20" formatCode="0\.0">
                  <c:v>0.7</c:v>
                </c:pt>
                <c:pt idx="21" formatCode="0\.0">
                  <c:v>0.8</c:v>
                </c:pt>
              </c:numCache>
            </c:numRef>
          </c:val>
          <c:smooth val="0"/>
          <c:extLst>
            <c:ext xmlns:c16="http://schemas.microsoft.com/office/drawing/2014/chart" uri="{C3380CC4-5D6E-409C-BE32-E72D297353CC}">
              <c16:uniqueId val="{00000001-5BC4-4680-92CF-9E53A18A2A1D}"/>
            </c:ext>
          </c:extLst>
        </c:ser>
        <c:ser>
          <c:idx val="1"/>
          <c:order val="1"/>
          <c:tx>
            <c:strRef>
              <c:f>'4.04 Graphique 1'!$A$7</c:f>
              <c:strCache>
                <c:ptCount val="1"/>
                <c:pt idx="0">
                  <c:v>Cinquième générale</c:v>
                </c:pt>
              </c:strCache>
            </c:strRef>
          </c:tx>
          <c:spPr>
            <a:ln>
              <a:solidFill>
                <a:srgbClr val="0C62E8"/>
              </a:solidFill>
            </a:ln>
          </c:spPr>
          <c:marker>
            <c:symbol val="none"/>
          </c:marker>
          <c:dLbls>
            <c:dLbl>
              <c:idx val="20"/>
              <c:layout>
                <c:manualLayout>
                  <c:x val="4.4041451109943466E-2"/>
                  <c:y val="-1.676143692103817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C4-4680-92CF-9E53A18A2A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'4.04 Graphique 1'!$B$5:$W$5</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'4.04 Graphique 1'!$B$7:$W$7</c:f>
              <c:numCache>
                <c:formatCode>General</c:formatCode>
                <c:ptCount val="22"/>
                <c:pt idx="0" formatCode="0\.0">
                  <c:v>4.9783357951747904</c:v>
                </c:pt>
                <c:pt idx="1">
                  <c:v>4.5999999999999996</c:v>
                </c:pt>
                <c:pt idx="2">
                  <c:v>4.4000000000000004</c:v>
                </c:pt>
                <c:pt idx="3">
                  <c:v>4.2</c:v>
                </c:pt>
                <c:pt idx="4">
                  <c:v>3.9</c:v>
                </c:pt>
                <c:pt idx="5" formatCode="0\.0">
                  <c:v>3.6</c:v>
                </c:pt>
                <c:pt idx="6">
                  <c:v>3.6</c:v>
                </c:pt>
                <c:pt idx="7">
                  <c:v>3.1</c:v>
                </c:pt>
                <c:pt idx="8">
                  <c:v>2.7</c:v>
                </c:pt>
                <c:pt idx="9">
                  <c:v>2.6</c:v>
                </c:pt>
                <c:pt idx="10" formatCode="0\.0">
                  <c:v>2.2000000000000002</c:v>
                </c:pt>
                <c:pt idx="11" formatCode="0\.0">
                  <c:v>1.84</c:v>
                </c:pt>
                <c:pt idx="12">
                  <c:v>1.7</c:v>
                </c:pt>
                <c:pt idx="13" formatCode="0\.0">
                  <c:v>1.18</c:v>
                </c:pt>
                <c:pt idx="14" formatCode="0\.0">
                  <c:v>1.3</c:v>
                </c:pt>
                <c:pt idx="15" formatCode="0\.0">
                  <c:v>0.9</c:v>
                </c:pt>
                <c:pt idx="16">
                  <c:v>0.4</c:v>
                </c:pt>
                <c:pt idx="17" formatCode="0\.0">
                  <c:v>0.4</c:v>
                </c:pt>
                <c:pt idx="18" formatCode="0\.0">
                  <c:v>0.61</c:v>
                </c:pt>
                <c:pt idx="19" formatCode="0\.0">
                  <c:v>0.61</c:v>
                </c:pt>
                <c:pt idx="20" formatCode="0\.0">
                  <c:v>0.5</c:v>
                </c:pt>
                <c:pt idx="21" formatCode="0\.0">
                  <c:v>0.5</c:v>
                </c:pt>
              </c:numCache>
            </c:numRef>
          </c:val>
          <c:smooth val="0"/>
          <c:extLst>
            <c:ext xmlns:c16="http://schemas.microsoft.com/office/drawing/2014/chart" uri="{C3380CC4-5D6E-409C-BE32-E72D297353CC}">
              <c16:uniqueId val="{00000003-5BC4-4680-92CF-9E53A18A2A1D}"/>
            </c:ext>
          </c:extLst>
        </c:ser>
        <c:ser>
          <c:idx val="2"/>
          <c:order val="2"/>
          <c:tx>
            <c:strRef>
              <c:f>'4.04 Graphique 1'!$A$8</c:f>
              <c:strCache>
                <c:ptCount val="1"/>
                <c:pt idx="0">
                  <c:v>Quatrième générale</c:v>
                </c:pt>
              </c:strCache>
            </c:strRef>
          </c:tx>
          <c:spPr>
            <a:ln>
              <a:solidFill>
                <a:srgbClr val="0000FF"/>
              </a:solidFill>
            </a:ln>
          </c:spPr>
          <c:marker>
            <c:symbol val="none"/>
          </c:marker>
          <c:dLbls>
            <c:dLbl>
              <c:idx val="20"/>
              <c:layout>
                <c:manualLayout>
                  <c:x val="4.2410286254019512E-2"/>
                  <c:y val="2.8196738551838369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BC4-4680-92CF-9E53A18A2A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'4.04 Graphique 1'!$B$5:$W$5</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'4.04 Graphique 1'!$B$8:$W$8</c:f>
              <c:numCache>
                <c:formatCode>General</c:formatCode>
                <c:ptCount val="22"/>
                <c:pt idx="0" formatCode="0\.0">
                  <c:v>8.7605704290190385</c:v>
                </c:pt>
                <c:pt idx="1">
                  <c:v>8.1999999999999993</c:v>
                </c:pt>
                <c:pt idx="2">
                  <c:v>7.9</c:v>
                </c:pt>
                <c:pt idx="3">
                  <c:v>7.5</c:v>
                </c:pt>
                <c:pt idx="4">
                  <c:v>7</c:v>
                </c:pt>
                <c:pt idx="5" formatCode="0\.0">
                  <c:v>6.3</c:v>
                </c:pt>
                <c:pt idx="6">
                  <c:v>6.1</c:v>
                </c:pt>
                <c:pt idx="7">
                  <c:v>5.2</c:v>
                </c:pt>
                <c:pt idx="8">
                  <c:v>4.5</c:v>
                </c:pt>
                <c:pt idx="9">
                  <c:v>4.0999999999999996</c:v>
                </c:pt>
                <c:pt idx="10" formatCode="0\.0">
                  <c:v>3.5</c:v>
                </c:pt>
                <c:pt idx="11" formatCode="0\.0">
                  <c:v>2.94</c:v>
                </c:pt>
                <c:pt idx="12">
                  <c:v>2.6</c:v>
                </c:pt>
                <c:pt idx="13" formatCode="0\.0">
                  <c:v>1.8</c:v>
                </c:pt>
                <c:pt idx="14" formatCode="0\.0">
                  <c:v>1.8</c:v>
                </c:pt>
                <c:pt idx="15" formatCode="0\.0">
                  <c:v>1.3</c:v>
                </c:pt>
                <c:pt idx="16">
                  <c:v>0.5</c:v>
                </c:pt>
                <c:pt idx="17" formatCode="0\.0">
                  <c:v>0.4</c:v>
                </c:pt>
                <c:pt idx="18" formatCode="0\.0">
                  <c:v>0.59</c:v>
                </c:pt>
                <c:pt idx="19" formatCode="0\.0">
                  <c:v>0.54</c:v>
                </c:pt>
                <c:pt idx="20" formatCode="0\.0">
                  <c:v>0.4</c:v>
                </c:pt>
                <c:pt idx="21" formatCode="0\.0">
                  <c:v>0.4</c:v>
                </c:pt>
              </c:numCache>
            </c:numRef>
          </c:val>
          <c:smooth val="0"/>
          <c:extLst>
            <c:ext xmlns:c16="http://schemas.microsoft.com/office/drawing/2014/chart" uri="{C3380CC4-5D6E-409C-BE32-E72D297353CC}">
              <c16:uniqueId val="{00000005-5BC4-4680-92CF-9E53A18A2A1D}"/>
            </c:ext>
          </c:extLst>
        </c:ser>
        <c:ser>
          <c:idx val="3"/>
          <c:order val="3"/>
          <c:tx>
            <c:strRef>
              <c:f>'4.04 Graphique 1'!$A$9</c:f>
              <c:strCache>
                <c:ptCount val="1"/>
                <c:pt idx="0">
                  <c:v>Troisième générale</c:v>
                </c:pt>
              </c:strCache>
            </c:strRef>
          </c:tx>
          <c:spPr>
            <a:ln>
              <a:solidFill>
                <a:srgbClr val="650CE8"/>
              </a:solidFill>
            </a:ln>
          </c:spPr>
          <c:marker>
            <c:symbol val="none"/>
          </c:marker>
          <c:dLbls>
            <c:dLbl>
              <c:idx val="20"/>
              <c:layout>
                <c:manualLayout>
                  <c:x val="4.0779121398095683E-2"/>
                  <c:y val="-4.8391699947073962E-3"/>
                </c:manualLayout>
              </c:layout>
              <c:tx>
                <c:rich>
                  <a:bodyPr/>
                  <a:lstStyle/>
                  <a:p>
                    <a:pPr>
                      <a:defRPr sz="800" b="0" i="0" u="none" strike="noStrike" baseline="0">
                        <a:solidFill>
                          <a:srgbClr val="000000"/>
                        </a:solidFill>
                        <a:latin typeface="Arial"/>
                        <a:ea typeface="Arial"/>
                        <a:cs typeface="Arial"/>
                      </a:defRPr>
                    </a:pPr>
                    <a:r>
                      <a:rPr lang="en-US"/>
                      <a:t>1,9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BC4-4680-92CF-9E53A18A2A1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'4.04 Graphique 1'!$B$5:$W$5</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'4.04 Graphique 1'!$B$9:$W$9</c:f>
              <c:numCache>
                <c:formatCode>General</c:formatCode>
                <c:ptCount val="22"/>
                <c:pt idx="0" formatCode="0\.0">
                  <c:v>6.6200211157608964</c:v>
                </c:pt>
                <c:pt idx="1">
                  <c:v>6.5</c:v>
                </c:pt>
                <c:pt idx="2">
                  <c:v>6.5</c:v>
                </c:pt>
                <c:pt idx="3">
                  <c:v>6.3</c:v>
                </c:pt>
                <c:pt idx="4">
                  <c:v>6.5</c:v>
                </c:pt>
                <c:pt idx="5" formatCode="0\.0">
                  <c:v>6.1</c:v>
                </c:pt>
                <c:pt idx="6">
                  <c:v>6.2</c:v>
                </c:pt>
                <c:pt idx="7">
                  <c:v>5.8</c:v>
                </c:pt>
                <c:pt idx="8">
                  <c:v>5.4</c:v>
                </c:pt>
                <c:pt idx="9">
                  <c:v>5</c:v>
                </c:pt>
                <c:pt idx="10" formatCode="0\.0">
                  <c:v>4.8</c:v>
                </c:pt>
                <c:pt idx="11" formatCode="0\.0">
                  <c:v>4.2</c:v>
                </c:pt>
                <c:pt idx="12">
                  <c:v>3.9</c:v>
                </c:pt>
                <c:pt idx="13" formatCode="0\.0">
                  <c:v>3.5</c:v>
                </c:pt>
                <c:pt idx="14" formatCode="0\.0">
                  <c:v>3.4</c:v>
                </c:pt>
                <c:pt idx="15" formatCode="0\.0">
                  <c:v>3</c:v>
                </c:pt>
                <c:pt idx="16">
                  <c:v>2.2000000000000002</c:v>
                </c:pt>
                <c:pt idx="17" formatCode="0\.0">
                  <c:v>2.2000000000000002</c:v>
                </c:pt>
                <c:pt idx="18" formatCode="0\.0">
                  <c:v>2.35</c:v>
                </c:pt>
                <c:pt idx="19" formatCode="0\.0">
                  <c:v>2.33</c:v>
                </c:pt>
                <c:pt idx="20" formatCode="0\.0">
                  <c:v>2</c:v>
                </c:pt>
                <c:pt idx="21" formatCode="0\.0">
                  <c:v>1.9</c:v>
                </c:pt>
              </c:numCache>
            </c:numRef>
          </c:val>
          <c:smooth val="0"/>
          <c:extLst>
            <c:ext xmlns:c16="http://schemas.microsoft.com/office/drawing/2014/chart" uri="{C3380CC4-5D6E-409C-BE32-E72D297353CC}">
              <c16:uniqueId val="{00000007-5BC4-4680-92CF-9E53A18A2A1D}"/>
            </c:ext>
          </c:extLst>
        </c:ser>
        <c:dLbls>
          <c:showLegendKey val="0"/>
          <c:showVal val="0"/>
          <c:showCatName val="0"/>
          <c:showSerName val="0"/>
          <c:showPercent val="0"/>
          <c:showBubbleSize val="0"/>
        </c:dLbls>
        <c:smooth val="0"/>
        <c:axId val="368406520"/>
        <c:axId val="1"/>
      </c:lineChart>
      <c:catAx>
        <c:axId val="36840652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majorGridlines>
          <c:spPr>
            <a:ln>
              <a:solidFill>
                <a:schemeClr val="bg1">
                  <a:lumMod val="65000"/>
                </a:schemeClr>
              </a:solidFill>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368406520"/>
        <c:crosses val="autoZero"/>
        <c:crossBetween val="between"/>
      </c:valAx>
      <c:spPr>
        <a:noFill/>
        <a:ln w="25400">
          <a:noFill/>
        </a:ln>
      </c:spPr>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15</xdr:row>
      <xdr:rowOff>9525</xdr:rowOff>
    </xdr:from>
    <xdr:to>
      <xdr:col>9</xdr:col>
      <xdr:colOff>657225</xdr:colOff>
      <xdr:row>31</xdr:row>
      <xdr:rowOff>123825</xdr:rowOff>
    </xdr:to>
    <xdr:graphicFrame macro="">
      <xdr:nvGraphicFramePr>
        <xdr:cNvPr id="231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796177</xdr:colOff>
      <xdr:row>16</xdr:row>
      <xdr:rowOff>36418</xdr:rowOff>
    </xdr:from>
    <xdr:to>
      <xdr:col>1</xdr:col>
      <xdr:colOff>658906</xdr:colOff>
      <xdr:row>17</xdr:row>
      <xdr:rowOff>17368</xdr:rowOff>
    </xdr:to>
    <xdr:sp macro="" textlink="">
      <xdr:nvSpPr>
        <xdr:cNvPr id="2" name="ZoneTexte 1"/>
        <xdr:cNvSpPr txBox="1"/>
      </xdr:nvSpPr>
      <xdr:spPr>
        <a:xfrm>
          <a:off x="796177" y="2602565"/>
          <a:ext cx="904876" cy="137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000">
              <a:solidFill>
                <a:schemeClr val="dk1"/>
              </a:solidFill>
              <a:effectLst/>
              <a:latin typeface="+mn-lt"/>
              <a:ea typeface="+mn-ea"/>
              <a:cs typeface="+mn-cs"/>
            </a:rPr>
            <a:t>Sixième</a:t>
          </a:r>
          <a:endParaRPr lang="fr-FR" sz="1000"/>
        </a:p>
        <a:p>
          <a:pPr>
            <a:lnSpc>
              <a:spcPts val="1100"/>
            </a:lnSpc>
          </a:pPr>
          <a:endParaRPr lang="fr-FR" sz="1000"/>
        </a:p>
      </xdr:txBody>
    </xdr:sp>
    <xdr:clientData/>
  </xdr:twoCellAnchor>
  <xdr:twoCellAnchor>
    <xdr:from>
      <xdr:col>0</xdr:col>
      <xdr:colOff>287990</xdr:colOff>
      <xdr:row>18</xdr:row>
      <xdr:rowOff>63873</xdr:rowOff>
    </xdr:from>
    <xdr:to>
      <xdr:col>1</xdr:col>
      <xdr:colOff>154641</xdr:colOff>
      <xdr:row>20</xdr:row>
      <xdr:rowOff>0</xdr:rowOff>
    </xdr:to>
    <xdr:sp macro="" textlink="">
      <xdr:nvSpPr>
        <xdr:cNvPr id="4" name="ZoneTexte 3"/>
        <xdr:cNvSpPr txBox="1"/>
      </xdr:nvSpPr>
      <xdr:spPr>
        <a:xfrm>
          <a:off x="287990" y="2943785"/>
          <a:ext cx="908798" cy="24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000"/>
            <a:t>Quatrième</a:t>
          </a:r>
        </a:p>
        <a:p>
          <a:endParaRPr lang="fr-FR" sz="1000"/>
        </a:p>
      </xdr:txBody>
    </xdr:sp>
    <xdr:clientData/>
  </xdr:twoCellAnchor>
  <xdr:twoCellAnchor>
    <xdr:from>
      <xdr:col>0</xdr:col>
      <xdr:colOff>272302</xdr:colOff>
      <xdr:row>20</xdr:row>
      <xdr:rowOff>82923</xdr:rowOff>
    </xdr:from>
    <xdr:to>
      <xdr:col>1</xdr:col>
      <xdr:colOff>138953</xdr:colOff>
      <xdr:row>21</xdr:row>
      <xdr:rowOff>149598</xdr:rowOff>
    </xdr:to>
    <xdr:sp macro="" textlink="">
      <xdr:nvSpPr>
        <xdr:cNvPr id="5" name="ZoneTexte 4"/>
        <xdr:cNvSpPr txBox="1"/>
      </xdr:nvSpPr>
      <xdr:spPr>
        <a:xfrm>
          <a:off x="272302" y="3276599"/>
          <a:ext cx="908798" cy="223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000"/>
            <a:t>Troisième</a:t>
          </a:r>
        </a:p>
        <a:p>
          <a:endParaRPr lang="fr-FR" sz="1000"/>
        </a:p>
      </xdr:txBody>
    </xdr:sp>
    <xdr:clientData/>
  </xdr:twoCellAnchor>
  <xdr:twoCellAnchor>
    <xdr:from>
      <xdr:col>0</xdr:col>
      <xdr:colOff>243727</xdr:colOff>
      <xdr:row>23</xdr:row>
      <xdr:rowOff>47064</xdr:rowOff>
    </xdr:from>
    <xdr:to>
      <xdr:col>1</xdr:col>
      <xdr:colOff>110378</xdr:colOff>
      <xdr:row>24</xdr:row>
      <xdr:rowOff>108697</xdr:rowOff>
    </xdr:to>
    <xdr:sp macro="" textlink="">
      <xdr:nvSpPr>
        <xdr:cNvPr id="6" name="ZoneTexte 5"/>
        <xdr:cNvSpPr txBox="1"/>
      </xdr:nvSpPr>
      <xdr:spPr>
        <a:xfrm>
          <a:off x="243727" y="3711388"/>
          <a:ext cx="908798" cy="218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1000"/>
            <a:t>Cinquième</a:t>
          </a:r>
        </a:p>
        <a:p>
          <a:endParaRPr lang="fr-FR" sz="10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0"/>
  <sheetViews>
    <sheetView tabSelected="1" zoomScaleNormal="100" zoomScaleSheetLayoutView="110" workbookViewId="0"/>
  </sheetViews>
  <sheetFormatPr baseColWidth="10" defaultRowHeight="12.75" x14ac:dyDescent="0.2"/>
  <cols>
    <col min="1" max="1" width="90.7109375" style="68" customWidth="1"/>
    <col min="2" max="16384" width="11.42578125" style="68"/>
  </cols>
  <sheetData>
    <row r="1" spans="1:1" x14ac:dyDescent="0.2">
      <c r="A1" s="67" t="s">
        <v>64</v>
      </c>
    </row>
    <row r="2" spans="1:1" x14ac:dyDescent="0.2">
      <c r="A2" s="69" t="s">
        <v>84</v>
      </c>
    </row>
    <row r="3" spans="1:1" x14ac:dyDescent="0.2">
      <c r="A3" s="69"/>
    </row>
    <row r="4" spans="1:1" ht="27.75" x14ac:dyDescent="0.2">
      <c r="A4" s="70" t="s">
        <v>65</v>
      </c>
    </row>
    <row r="7" spans="1:1" ht="102" customHeight="1" x14ac:dyDescent="0.2">
      <c r="A7" s="71" t="s">
        <v>66</v>
      </c>
    </row>
    <row r="9" spans="1:1" x14ac:dyDescent="0.2">
      <c r="A9" s="72" t="s">
        <v>67</v>
      </c>
    </row>
    <row r="11" spans="1:1" ht="15.75" x14ac:dyDescent="0.2">
      <c r="A11" s="73" t="s">
        <v>68</v>
      </c>
    </row>
    <row r="12" spans="1:1" x14ac:dyDescent="0.2">
      <c r="A12" s="74"/>
    </row>
    <row r="13" spans="1:1" x14ac:dyDescent="0.2">
      <c r="A13" s="74"/>
    </row>
    <row r="14" spans="1:1" x14ac:dyDescent="0.2">
      <c r="A14" s="74"/>
    </row>
    <row r="15" spans="1:1" s="75" customFormat="1" ht="34.9" customHeight="1" x14ac:dyDescent="0.2"/>
    <row r="16" spans="1:1" ht="35.1" customHeight="1" x14ac:dyDescent="0.2">
      <c r="A16" s="76" t="s">
        <v>69</v>
      </c>
    </row>
    <row r="17" spans="1:1" ht="24" x14ac:dyDescent="0.2">
      <c r="A17" s="77" t="s">
        <v>83</v>
      </c>
    </row>
    <row r="18" spans="1:1" x14ac:dyDescent="0.2">
      <c r="A18" s="77" t="s">
        <v>50</v>
      </c>
    </row>
    <row r="19" spans="1:1" x14ac:dyDescent="0.2">
      <c r="A19" s="77" t="s">
        <v>38</v>
      </c>
    </row>
    <row r="20" spans="1:1" x14ac:dyDescent="0.2">
      <c r="A20" s="77"/>
    </row>
    <row r="21" spans="1:1" x14ac:dyDescent="0.2">
      <c r="A21" s="77"/>
    </row>
    <row r="22" spans="1:1" x14ac:dyDescent="0.2">
      <c r="A22" s="77"/>
    </row>
    <row r="23" spans="1:1" x14ac:dyDescent="0.2">
      <c r="A23" s="77"/>
    </row>
    <row r="24" spans="1:1" x14ac:dyDescent="0.2">
      <c r="A24" s="77"/>
    </row>
    <row r="25" spans="1:1" ht="35.1" customHeight="1" x14ac:dyDescent="0.2">
      <c r="A25" s="78" t="s">
        <v>70</v>
      </c>
    </row>
    <row r="26" spans="1:1" ht="22.5" x14ac:dyDescent="0.2">
      <c r="A26" s="79" t="s">
        <v>71</v>
      </c>
    </row>
    <row r="27" spans="1:1" x14ac:dyDescent="0.2">
      <c r="A27" s="79" t="s">
        <v>72</v>
      </c>
    </row>
    <row r="28" spans="1:1" ht="35.1" customHeight="1" x14ac:dyDescent="0.2">
      <c r="A28" s="80" t="s">
        <v>73</v>
      </c>
    </row>
    <row r="29" spans="1:1" x14ac:dyDescent="0.2">
      <c r="A29" s="81" t="s">
        <v>74</v>
      </c>
    </row>
    <row r="30" spans="1:1" ht="35.1" customHeight="1" x14ac:dyDescent="0.2">
      <c r="A30" s="82" t="s">
        <v>75</v>
      </c>
    </row>
    <row r="31" spans="1:1" x14ac:dyDescent="0.2">
      <c r="A31" s="83" t="s">
        <v>76</v>
      </c>
    </row>
    <row r="32" spans="1:1" x14ac:dyDescent="0.2">
      <c r="A32" s="75"/>
    </row>
    <row r="33" spans="1:1" ht="22.5" x14ac:dyDescent="0.2">
      <c r="A33" s="84" t="s">
        <v>77</v>
      </c>
    </row>
    <row r="34" spans="1:1" x14ac:dyDescent="0.2">
      <c r="A34" s="85"/>
    </row>
    <row r="35" spans="1:1" x14ac:dyDescent="0.2">
      <c r="A35" s="78" t="s">
        <v>78</v>
      </c>
    </row>
    <row r="36" spans="1:1" x14ac:dyDescent="0.2">
      <c r="A36" s="85"/>
    </row>
    <row r="37" spans="1:1" x14ac:dyDescent="0.2">
      <c r="A37" s="85" t="s">
        <v>79</v>
      </c>
    </row>
    <row r="38" spans="1:1" x14ac:dyDescent="0.2">
      <c r="A38" s="85" t="s">
        <v>80</v>
      </c>
    </row>
    <row r="39" spans="1:1" x14ac:dyDescent="0.2">
      <c r="A39" s="85" t="s">
        <v>81</v>
      </c>
    </row>
    <row r="40" spans="1:1" x14ac:dyDescent="0.2">
      <c r="A40" s="85" t="s">
        <v>82</v>
      </c>
    </row>
    <row r="41" spans="1:1" x14ac:dyDescent="0.2">
      <c r="A41" s="75"/>
    </row>
    <row r="42" spans="1:1" x14ac:dyDescent="0.2">
      <c r="A42" s="75"/>
    </row>
    <row r="43" spans="1:1" x14ac:dyDescent="0.2">
      <c r="A43" s="75"/>
    </row>
    <row r="44" spans="1:1" x14ac:dyDescent="0.2">
      <c r="A44" s="75"/>
    </row>
    <row r="45" spans="1:1" x14ac:dyDescent="0.2">
      <c r="A45" s="75"/>
    </row>
    <row r="46" spans="1:1" x14ac:dyDescent="0.2">
      <c r="A46" s="75"/>
    </row>
    <row r="47" spans="1:1" x14ac:dyDescent="0.2">
      <c r="A47" s="75"/>
    </row>
    <row r="48" spans="1:1" x14ac:dyDescent="0.2">
      <c r="A48" s="75"/>
    </row>
    <row r="49" spans="1:1" x14ac:dyDescent="0.2">
      <c r="A49" s="75"/>
    </row>
    <row r="50" spans="1:1" x14ac:dyDescent="0.2">
      <c r="A50" s="75"/>
    </row>
    <row r="51" spans="1:1" x14ac:dyDescent="0.2">
      <c r="A51" s="75"/>
    </row>
    <row r="52" spans="1:1" x14ac:dyDescent="0.2">
      <c r="A52" s="75"/>
    </row>
    <row r="53" spans="1:1" x14ac:dyDescent="0.2">
      <c r="A53" s="75"/>
    </row>
    <row r="54" spans="1:1" x14ac:dyDescent="0.2">
      <c r="A54" s="75"/>
    </row>
    <row r="55" spans="1:1" x14ac:dyDescent="0.2">
      <c r="A55" s="75"/>
    </row>
    <row r="56" spans="1:1" x14ac:dyDescent="0.2">
      <c r="A56" s="75"/>
    </row>
    <row r="57" spans="1:1" x14ac:dyDescent="0.2">
      <c r="A57" s="75"/>
    </row>
    <row r="58" spans="1:1" x14ac:dyDescent="0.2">
      <c r="A58" s="75"/>
    </row>
    <row r="59" spans="1:1" x14ac:dyDescent="0.2">
      <c r="A59" s="75"/>
    </row>
    <row r="60" spans="1:1" x14ac:dyDescent="0.2">
      <c r="A60" s="75"/>
    </row>
    <row r="61" spans="1:1" x14ac:dyDescent="0.2">
      <c r="A61" s="75"/>
    </row>
    <row r="62" spans="1:1" x14ac:dyDescent="0.2">
      <c r="A62" s="75"/>
    </row>
    <row r="63" spans="1:1" x14ac:dyDescent="0.2">
      <c r="A63" s="75"/>
    </row>
    <row r="64" spans="1:1" x14ac:dyDescent="0.2">
      <c r="A64" s="75"/>
    </row>
    <row r="65" spans="1:1" x14ac:dyDescent="0.2">
      <c r="A65" s="75"/>
    </row>
    <row r="66" spans="1:1" x14ac:dyDescent="0.2">
      <c r="A66" s="75"/>
    </row>
    <row r="67" spans="1:1" x14ac:dyDescent="0.2">
      <c r="A67" s="75"/>
    </row>
    <row r="68" spans="1:1" x14ac:dyDescent="0.2">
      <c r="A68" s="75"/>
    </row>
    <row r="69" spans="1:1" x14ac:dyDescent="0.2">
      <c r="A69" s="75"/>
    </row>
    <row r="70" spans="1:1" x14ac:dyDescent="0.2">
      <c r="A70" s="75"/>
    </row>
    <row r="71" spans="1:1" x14ac:dyDescent="0.2">
      <c r="A71" s="75"/>
    </row>
    <row r="72" spans="1:1" x14ac:dyDescent="0.2">
      <c r="A72" s="75"/>
    </row>
    <row r="73" spans="1:1" x14ac:dyDescent="0.2">
      <c r="A73" s="75"/>
    </row>
    <row r="74" spans="1:1" x14ac:dyDescent="0.2">
      <c r="A74" s="75"/>
    </row>
    <row r="75" spans="1:1" x14ac:dyDescent="0.2">
      <c r="A75" s="75"/>
    </row>
    <row r="76" spans="1:1" x14ac:dyDescent="0.2">
      <c r="A76" s="75"/>
    </row>
    <row r="77" spans="1:1" x14ac:dyDescent="0.2">
      <c r="A77" s="75"/>
    </row>
    <row r="78" spans="1:1" x14ac:dyDescent="0.2">
      <c r="A78" s="75"/>
    </row>
    <row r="79" spans="1:1" x14ac:dyDescent="0.2">
      <c r="A79" s="75"/>
    </row>
    <row r="80" spans="1:1" x14ac:dyDescent="0.2">
      <c r="A80" s="75"/>
    </row>
    <row r="81" spans="1:1" x14ac:dyDescent="0.2">
      <c r="A81" s="75"/>
    </row>
    <row r="82" spans="1:1" x14ac:dyDescent="0.2">
      <c r="A82" s="75"/>
    </row>
    <row r="83" spans="1:1" x14ac:dyDescent="0.2">
      <c r="A83" s="75"/>
    </row>
    <row r="84" spans="1:1" x14ac:dyDescent="0.2">
      <c r="A84" s="75"/>
    </row>
    <row r="85" spans="1:1" x14ac:dyDescent="0.2">
      <c r="A85" s="75"/>
    </row>
    <row r="86" spans="1:1" x14ac:dyDescent="0.2">
      <c r="A86" s="75"/>
    </row>
    <row r="87" spans="1:1" x14ac:dyDescent="0.2">
      <c r="A87" s="75"/>
    </row>
    <row r="88" spans="1:1" x14ac:dyDescent="0.2">
      <c r="A88" s="75"/>
    </row>
    <row r="89" spans="1:1" x14ac:dyDescent="0.2">
      <c r="A89" s="75"/>
    </row>
    <row r="90" spans="1:1" x14ac:dyDescent="0.2">
      <c r="A90" s="75"/>
    </row>
    <row r="91" spans="1:1" x14ac:dyDescent="0.2">
      <c r="A91" s="75"/>
    </row>
    <row r="92" spans="1:1" x14ac:dyDescent="0.2">
      <c r="A92" s="75"/>
    </row>
    <row r="93" spans="1:1" x14ac:dyDescent="0.2">
      <c r="A93" s="75"/>
    </row>
    <row r="94" spans="1:1" x14ac:dyDescent="0.2">
      <c r="A94" s="75"/>
    </row>
    <row r="95" spans="1:1" x14ac:dyDescent="0.2">
      <c r="A95" s="75"/>
    </row>
    <row r="96" spans="1:1" x14ac:dyDescent="0.2">
      <c r="A96" s="75"/>
    </row>
    <row r="97" spans="1:1" x14ac:dyDescent="0.2">
      <c r="A97" s="75"/>
    </row>
    <row r="98" spans="1:1" x14ac:dyDescent="0.2">
      <c r="A98" s="75"/>
    </row>
    <row r="99" spans="1:1" x14ac:dyDescent="0.2">
      <c r="A99" s="75"/>
    </row>
    <row r="100" spans="1:1" x14ac:dyDescent="0.2">
      <c r="A100" s="75"/>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W36"/>
  <sheetViews>
    <sheetView topLeftCell="I18" zoomScaleNormal="100" workbookViewId="0">
      <selection activeCell="A2" sqref="A2"/>
    </sheetView>
  </sheetViews>
  <sheetFormatPr baseColWidth="10" defaultRowHeight="12.75" x14ac:dyDescent="0.2"/>
  <cols>
    <col min="1" max="1" width="15.5703125" style="50" customWidth="1"/>
    <col min="2" max="16384" width="11.42578125" style="50"/>
  </cols>
  <sheetData>
    <row r="1" spans="1:23" s="3" customFormat="1" ht="15" x14ac:dyDescent="0.2">
      <c r="A1" s="86" t="s">
        <v>54</v>
      </c>
      <c r="B1" s="86"/>
      <c r="C1" s="86"/>
      <c r="D1" s="86"/>
      <c r="E1" s="86"/>
    </row>
    <row r="2" spans="1:23" s="2" customFormat="1" x14ac:dyDescent="0.2">
      <c r="B2" s="49"/>
      <c r="C2" s="49"/>
      <c r="D2" s="49"/>
      <c r="E2" s="49"/>
      <c r="F2" s="49"/>
    </row>
    <row r="3" spans="1:23" s="2" customFormat="1" ht="13.5" customHeight="1" x14ac:dyDescent="0.2">
      <c r="A3" s="34" t="s">
        <v>40</v>
      </c>
      <c r="B3" s="49"/>
      <c r="C3" s="49"/>
      <c r="D3" s="49"/>
      <c r="I3" s="25"/>
    </row>
    <row r="4" spans="1:23" s="2" customFormat="1" ht="13.5" customHeight="1" x14ac:dyDescent="0.2">
      <c r="A4" s="34"/>
      <c r="B4" s="49"/>
      <c r="C4" s="49"/>
      <c r="D4" s="49"/>
      <c r="I4" s="25"/>
    </row>
    <row r="5" spans="1:23" x14ac:dyDescent="0.2">
      <c r="A5" s="51"/>
      <c r="B5" s="53">
        <v>2000</v>
      </c>
      <c r="C5" s="53">
        <v>2001</v>
      </c>
      <c r="D5" s="53">
        <v>2002</v>
      </c>
      <c r="E5" s="53">
        <v>2003</v>
      </c>
      <c r="F5" s="53">
        <v>2004</v>
      </c>
      <c r="G5" s="53">
        <v>2005</v>
      </c>
      <c r="H5" s="53">
        <v>2006</v>
      </c>
      <c r="I5" s="53">
        <v>2007</v>
      </c>
      <c r="J5" s="53">
        <v>2008</v>
      </c>
      <c r="K5" s="53">
        <v>2009</v>
      </c>
      <c r="L5" s="53">
        <v>2010</v>
      </c>
      <c r="M5" s="53">
        <v>2011</v>
      </c>
      <c r="N5" s="53">
        <v>2012</v>
      </c>
      <c r="O5" s="53">
        <v>2013</v>
      </c>
      <c r="P5" s="53">
        <v>2014</v>
      </c>
      <c r="Q5" s="53">
        <v>2015</v>
      </c>
      <c r="R5" s="53">
        <v>2016</v>
      </c>
      <c r="S5" s="53">
        <v>2017</v>
      </c>
      <c r="T5" s="53">
        <v>2018</v>
      </c>
      <c r="U5" s="53">
        <v>2019</v>
      </c>
      <c r="V5" s="53">
        <v>2020</v>
      </c>
      <c r="W5" s="53">
        <v>2021</v>
      </c>
    </row>
    <row r="6" spans="1:23" x14ac:dyDescent="0.2">
      <c r="A6" s="18" t="s">
        <v>30</v>
      </c>
      <c r="B6" s="54">
        <v>9.3650181834272885</v>
      </c>
      <c r="C6" s="55">
        <v>9.1</v>
      </c>
      <c r="D6" s="55">
        <v>8.6</v>
      </c>
      <c r="E6" s="55">
        <v>8.3000000000000007</v>
      </c>
      <c r="F6" s="55">
        <v>7.8</v>
      </c>
      <c r="G6" s="54">
        <v>7.2</v>
      </c>
      <c r="H6" s="55">
        <v>7.6</v>
      </c>
      <c r="I6" s="55">
        <v>6.4</v>
      </c>
      <c r="J6" s="55">
        <v>5.5</v>
      </c>
      <c r="K6" s="55">
        <v>4.5</v>
      </c>
      <c r="L6" s="54">
        <v>3.8</v>
      </c>
      <c r="M6" s="54">
        <v>3.2</v>
      </c>
      <c r="N6" s="55">
        <v>3</v>
      </c>
      <c r="O6" s="54">
        <v>2.2000000000000002</v>
      </c>
      <c r="P6" s="54">
        <v>2.2000000000000002</v>
      </c>
      <c r="Q6" s="54">
        <v>1.5</v>
      </c>
      <c r="R6" s="55">
        <v>0.6</v>
      </c>
      <c r="S6" s="54">
        <v>0.5</v>
      </c>
      <c r="T6" s="54">
        <v>0.8</v>
      </c>
      <c r="U6" s="54">
        <v>0.8</v>
      </c>
      <c r="V6" s="54">
        <v>0.7</v>
      </c>
      <c r="W6" s="54">
        <v>0.8</v>
      </c>
    </row>
    <row r="7" spans="1:23" x14ac:dyDescent="0.2">
      <c r="A7" s="18" t="s">
        <v>31</v>
      </c>
      <c r="B7" s="54">
        <v>4.9783357951747904</v>
      </c>
      <c r="C7" s="55">
        <v>4.5999999999999996</v>
      </c>
      <c r="D7" s="55">
        <v>4.4000000000000004</v>
      </c>
      <c r="E7" s="55">
        <v>4.2</v>
      </c>
      <c r="F7" s="55">
        <v>3.9</v>
      </c>
      <c r="G7" s="54">
        <v>3.6</v>
      </c>
      <c r="H7" s="55">
        <v>3.6</v>
      </c>
      <c r="I7" s="55">
        <v>3.1</v>
      </c>
      <c r="J7" s="55">
        <v>2.7</v>
      </c>
      <c r="K7" s="55">
        <v>2.6</v>
      </c>
      <c r="L7" s="54">
        <v>2.2000000000000002</v>
      </c>
      <c r="M7" s="54">
        <v>1.84</v>
      </c>
      <c r="N7" s="55">
        <v>1.7</v>
      </c>
      <c r="O7" s="54">
        <v>1.18</v>
      </c>
      <c r="P7" s="54">
        <v>1.3</v>
      </c>
      <c r="Q7" s="54">
        <v>0.9</v>
      </c>
      <c r="R7" s="55">
        <v>0.4</v>
      </c>
      <c r="S7" s="54">
        <v>0.4</v>
      </c>
      <c r="T7" s="54">
        <v>0.61</v>
      </c>
      <c r="U7" s="54">
        <v>0.61</v>
      </c>
      <c r="V7" s="54">
        <v>0.5</v>
      </c>
      <c r="W7" s="54">
        <v>0.5</v>
      </c>
    </row>
    <row r="8" spans="1:23" x14ac:dyDescent="0.2">
      <c r="A8" s="18" t="s">
        <v>32</v>
      </c>
      <c r="B8" s="54">
        <v>8.7605704290190385</v>
      </c>
      <c r="C8" s="55">
        <v>8.1999999999999993</v>
      </c>
      <c r="D8" s="55">
        <v>7.9</v>
      </c>
      <c r="E8" s="55">
        <v>7.5</v>
      </c>
      <c r="F8" s="55">
        <v>7</v>
      </c>
      <c r="G8" s="54">
        <v>6.3</v>
      </c>
      <c r="H8" s="55">
        <v>6.1</v>
      </c>
      <c r="I8" s="55">
        <v>5.2</v>
      </c>
      <c r="J8" s="55">
        <v>4.5</v>
      </c>
      <c r="K8" s="55">
        <v>4.0999999999999996</v>
      </c>
      <c r="L8" s="54">
        <v>3.5</v>
      </c>
      <c r="M8" s="54">
        <v>2.94</v>
      </c>
      <c r="N8" s="55">
        <v>2.6</v>
      </c>
      <c r="O8" s="54">
        <v>1.8</v>
      </c>
      <c r="P8" s="54">
        <v>1.8</v>
      </c>
      <c r="Q8" s="54">
        <v>1.3</v>
      </c>
      <c r="R8" s="55">
        <v>0.5</v>
      </c>
      <c r="S8" s="54">
        <v>0.4</v>
      </c>
      <c r="T8" s="54">
        <v>0.59</v>
      </c>
      <c r="U8" s="54">
        <v>0.54</v>
      </c>
      <c r="V8" s="54">
        <v>0.4</v>
      </c>
      <c r="W8" s="54">
        <v>0.4</v>
      </c>
    </row>
    <row r="9" spans="1:23" ht="13.5" thickBot="1" x14ac:dyDescent="0.25">
      <c r="A9" s="52" t="s">
        <v>33</v>
      </c>
      <c r="B9" s="56">
        <v>6.6200211157608964</v>
      </c>
      <c r="C9" s="57">
        <v>6.5</v>
      </c>
      <c r="D9" s="57">
        <v>6.5</v>
      </c>
      <c r="E9" s="57">
        <v>6.3</v>
      </c>
      <c r="F9" s="57">
        <v>6.5</v>
      </c>
      <c r="G9" s="56">
        <v>6.1</v>
      </c>
      <c r="H9" s="57">
        <v>6.2</v>
      </c>
      <c r="I9" s="57">
        <v>5.8</v>
      </c>
      <c r="J9" s="57">
        <v>5.4</v>
      </c>
      <c r="K9" s="57">
        <v>5</v>
      </c>
      <c r="L9" s="56">
        <v>4.8</v>
      </c>
      <c r="M9" s="56">
        <v>4.2</v>
      </c>
      <c r="N9" s="57">
        <v>3.9</v>
      </c>
      <c r="O9" s="56">
        <v>3.5</v>
      </c>
      <c r="P9" s="56">
        <v>3.4</v>
      </c>
      <c r="Q9" s="56">
        <v>3</v>
      </c>
      <c r="R9" s="57">
        <v>2.2000000000000002</v>
      </c>
      <c r="S9" s="56">
        <v>2.2000000000000002</v>
      </c>
      <c r="T9" s="56">
        <v>2.35</v>
      </c>
      <c r="U9" s="56">
        <v>2.33</v>
      </c>
      <c r="V9" s="56">
        <v>2</v>
      </c>
      <c r="W9" s="56">
        <v>1.9</v>
      </c>
    </row>
    <row r="10" spans="1:23" s="14" customFormat="1" ht="11.25" x14ac:dyDescent="0.2">
      <c r="A10" s="13" t="s">
        <v>51</v>
      </c>
      <c r="D10" s="15"/>
      <c r="V10" s="33"/>
    </row>
    <row r="12" spans="1:23" x14ac:dyDescent="0.2">
      <c r="A12" s="5" t="s">
        <v>55</v>
      </c>
    </row>
    <row r="13" spans="1:23" x14ac:dyDescent="0.2">
      <c r="A13" s="32" t="s">
        <v>47</v>
      </c>
    </row>
    <row r="15" spans="1:23" x14ac:dyDescent="0.2">
      <c r="A15" s="34" t="s">
        <v>41</v>
      </c>
    </row>
    <row r="33" spans="1:10" x14ac:dyDescent="0.2">
      <c r="A33" s="13" t="s">
        <v>52</v>
      </c>
      <c r="J33" s="66" t="s">
        <v>56</v>
      </c>
    </row>
    <row r="35" spans="1:10" x14ac:dyDescent="0.2">
      <c r="A35" s="5" t="s">
        <v>48</v>
      </c>
    </row>
    <row r="36" spans="1:10" x14ac:dyDescent="0.2">
      <c r="A36" s="32" t="s">
        <v>47</v>
      </c>
    </row>
  </sheetData>
  <mergeCells count="1">
    <mergeCell ref="A1:E1"/>
  </mergeCells>
  <pageMargins left="0.7" right="0.7" top="0.75" bottom="0.75" header="0.3" footer="0.3"/>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R56"/>
  <sheetViews>
    <sheetView showZeros="0" zoomScaleNormal="100" workbookViewId="0">
      <selection activeCell="A2" sqref="A2"/>
    </sheetView>
  </sheetViews>
  <sheetFormatPr baseColWidth="10" defaultRowHeight="12.75" x14ac:dyDescent="0.2"/>
  <cols>
    <col min="1" max="1" width="22.140625" style="4" customWidth="1"/>
    <col min="2" max="2" width="16" style="3" customWidth="1"/>
    <col min="3" max="8" width="9.28515625" style="3" customWidth="1"/>
    <col min="9" max="16384" width="11.42578125" style="3"/>
  </cols>
  <sheetData>
    <row r="1" spans="1:10" ht="15" x14ac:dyDescent="0.2">
      <c r="A1" s="86" t="s">
        <v>54</v>
      </c>
      <c r="B1" s="86"/>
      <c r="C1" s="86"/>
      <c r="D1" s="86"/>
      <c r="E1" s="86"/>
    </row>
    <row r="2" spans="1:10" s="2" customFormat="1" x14ac:dyDescent="0.2">
      <c r="B2" s="30"/>
      <c r="C2" s="30"/>
      <c r="D2" s="30"/>
      <c r="E2" s="30"/>
      <c r="F2" s="30"/>
    </row>
    <row r="3" spans="1:10" s="2" customFormat="1" ht="13.5" customHeight="1" x14ac:dyDescent="0.2">
      <c r="A3" s="34" t="s">
        <v>50</v>
      </c>
      <c r="B3" s="30"/>
      <c r="C3" s="30"/>
      <c r="D3" s="30"/>
    </row>
    <row r="4" spans="1:10" s="2" customFormat="1" ht="13.5" customHeight="1" x14ac:dyDescent="0.2">
      <c r="A4" s="6"/>
      <c r="B4" s="1"/>
      <c r="D4" s="6"/>
    </row>
    <row r="5" spans="1:10" ht="16.5" customHeight="1" x14ac:dyDescent="0.2">
      <c r="A5" s="91"/>
      <c r="B5" s="92"/>
      <c r="C5" s="87" t="s">
        <v>6</v>
      </c>
      <c r="D5" s="87"/>
      <c r="E5" s="87" t="s">
        <v>29</v>
      </c>
      <c r="F5" s="87"/>
      <c r="G5" s="87" t="s">
        <v>19</v>
      </c>
      <c r="H5" s="87"/>
    </row>
    <row r="6" spans="1:10" ht="18" customHeight="1" x14ac:dyDescent="0.2">
      <c r="A6" s="93"/>
      <c r="B6" s="92"/>
      <c r="C6" s="27" t="s">
        <v>20</v>
      </c>
      <c r="D6" s="28" t="s">
        <v>18</v>
      </c>
      <c r="E6" s="27" t="s">
        <v>0</v>
      </c>
      <c r="F6" s="28" t="s">
        <v>18</v>
      </c>
      <c r="G6" s="27" t="s">
        <v>0</v>
      </c>
      <c r="H6" s="29" t="s">
        <v>21</v>
      </c>
    </row>
    <row r="7" spans="1:10" x14ac:dyDescent="0.2">
      <c r="A7" s="89" t="s">
        <v>30</v>
      </c>
      <c r="B7" s="5" t="s">
        <v>7</v>
      </c>
      <c r="C7" s="40">
        <v>12284</v>
      </c>
      <c r="D7" s="42">
        <v>5393</v>
      </c>
      <c r="E7" s="40">
        <v>6904</v>
      </c>
      <c r="F7" s="42">
        <v>3081</v>
      </c>
      <c r="G7" s="40">
        <v>19188</v>
      </c>
      <c r="H7" s="41">
        <v>2.3245671419999998</v>
      </c>
      <c r="I7" s="63"/>
      <c r="J7" s="63"/>
    </row>
    <row r="8" spans="1:10" x14ac:dyDescent="0.2">
      <c r="A8" s="90"/>
      <c r="B8" s="8" t="s">
        <v>1</v>
      </c>
      <c r="C8" s="42">
        <v>596312</v>
      </c>
      <c r="D8" s="42">
        <v>296982</v>
      </c>
      <c r="E8" s="42">
        <v>168657</v>
      </c>
      <c r="F8" s="42">
        <v>83572</v>
      </c>
      <c r="G8" s="42">
        <v>764969</v>
      </c>
      <c r="H8" s="43">
        <v>92.673639883500002</v>
      </c>
      <c r="I8" s="63"/>
    </row>
    <row r="9" spans="1:10" x14ac:dyDescent="0.2">
      <c r="A9" s="90"/>
      <c r="B9" s="5" t="s">
        <v>2</v>
      </c>
      <c r="C9" s="40">
        <v>32959</v>
      </c>
      <c r="D9" s="42">
        <v>14050</v>
      </c>
      <c r="E9" s="40">
        <v>7153</v>
      </c>
      <c r="F9" s="42">
        <v>2889</v>
      </c>
      <c r="G9" s="40">
        <v>40112</v>
      </c>
      <c r="H9" s="41">
        <v>4.8594453408999998</v>
      </c>
      <c r="I9" s="63"/>
    </row>
    <row r="10" spans="1:10" x14ac:dyDescent="0.2">
      <c r="A10" s="90"/>
      <c r="B10" s="5" t="s">
        <v>8</v>
      </c>
      <c r="C10" s="40">
        <v>903</v>
      </c>
      <c r="D10" s="42">
        <v>370</v>
      </c>
      <c r="E10" s="40">
        <v>272</v>
      </c>
      <c r="F10" s="42">
        <v>122</v>
      </c>
      <c r="G10" s="40">
        <v>1175</v>
      </c>
      <c r="H10" s="41">
        <v>0.14234763349999999</v>
      </c>
      <c r="I10" s="63"/>
    </row>
    <row r="11" spans="1:10" s="10" customFormat="1" x14ac:dyDescent="0.2">
      <c r="A11" s="90"/>
      <c r="B11" s="9" t="s">
        <v>0</v>
      </c>
      <c r="C11" s="44">
        <v>642458</v>
      </c>
      <c r="D11" s="64">
        <v>316795</v>
      </c>
      <c r="E11" s="44">
        <v>182986</v>
      </c>
      <c r="F11" s="64">
        <v>89664</v>
      </c>
      <c r="G11" s="44">
        <v>825444</v>
      </c>
      <c r="H11" s="45">
        <v>100</v>
      </c>
      <c r="I11" s="63"/>
    </row>
    <row r="12" spans="1:10" x14ac:dyDescent="0.2">
      <c r="A12" s="89" t="s">
        <v>31</v>
      </c>
      <c r="B12" s="5" t="s">
        <v>9</v>
      </c>
      <c r="C12" s="40">
        <v>12806</v>
      </c>
      <c r="D12" s="42">
        <v>5663</v>
      </c>
      <c r="E12" s="40">
        <v>7039</v>
      </c>
      <c r="F12" s="42">
        <v>3122</v>
      </c>
      <c r="G12" s="40">
        <v>19845</v>
      </c>
      <c r="H12" s="41">
        <v>2.4383411170999998</v>
      </c>
      <c r="I12" s="63"/>
    </row>
    <row r="13" spans="1:10" x14ac:dyDescent="0.2">
      <c r="A13" s="90"/>
      <c r="B13" s="8" t="s">
        <v>2</v>
      </c>
      <c r="C13" s="42">
        <v>585378</v>
      </c>
      <c r="D13" s="42">
        <v>291784</v>
      </c>
      <c r="E13" s="42">
        <v>163874</v>
      </c>
      <c r="F13" s="42">
        <v>81708</v>
      </c>
      <c r="G13" s="42">
        <v>749252</v>
      </c>
      <c r="H13" s="43">
        <v>92.060063425099997</v>
      </c>
      <c r="I13" s="63"/>
    </row>
    <row r="14" spans="1:10" x14ac:dyDescent="0.2">
      <c r="A14" s="90"/>
      <c r="B14" s="5" t="s">
        <v>3</v>
      </c>
      <c r="C14" s="40">
        <v>35046</v>
      </c>
      <c r="D14" s="42">
        <v>14885</v>
      </c>
      <c r="E14" s="40">
        <v>8190</v>
      </c>
      <c r="F14" s="42">
        <v>3268</v>
      </c>
      <c r="G14" s="40">
        <v>43236</v>
      </c>
      <c r="H14" s="41">
        <v>5.3123767467</v>
      </c>
      <c r="I14" s="63"/>
    </row>
    <row r="15" spans="1:10" x14ac:dyDescent="0.2">
      <c r="A15" s="90"/>
      <c r="B15" s="5" t="s">
        <v>10</v>
      </c>
      <c r="C15" s="40">
        <v>1187</v>
      </c>
      <c r="D15" s="42">
        <v>510</v>
      </c>
      <c r="E15" s="40">
        <v>353</v>
      </c>
      <c r="F15" s="42">
        <v>144</v>
      </c>
      <c r="G15" s="40">
        <v>1540</v>
      </c>
      <c r="H15" s="41">
        <v>0.18921871100000001</v>
      </c>
      <c r="I15" s="63"/>
    </row>
    <row r="16" spans="1:10" s="11" customFormat="1" x14ac:dyDescent="0.2">
      <c r="A16" s="90"/>
      <c r="B16" s="9" t="s">
        <v>0</v>
      </c>
      <c r="C16" s="44">
        <v>634417</v>
      </c>
      <c r="D16" s="64">
        <v>312842</v>
      </c>
      <c r="E16" s="44">
        <v>179456</v>
      </c>
      <c r="F16" s="64">
        <v>88242</v>
      </c>
      <c r="G16" s="44">
        <v>813873</v>
      </c>
      <c r="H16" s="45">
        <v>100</v>
      </c>
      <c r="I16" s="63"/>
    </row>
    <row r="17" spans="1:10" x14ac:dyDescent="0.2">
      <c r="A17" s="89" t="s">
        <v>32</v>
      </c>
      <c r="B17" s="5" t="s">
        <v>11</v>
      </c>
      <c r="C17" s="40">
        <v>13890</v>
      </c>
      <c r="D17" s="42">
        <v>6274</v>
      </c>
      <c r="E17" s="40">
        <v>7655</v>
      </c>
      <c r="F17" s="42">
        <v>3350</v>
      </c>
      <c r="G17" s="40">
        <v>21545</v>
      </c>
      <c r="H17" s="41">
        <v>2.6310390559000001</v>
      </c>
      <c r="I17" s="63"/>
    </row>
    <row r="18" spans="1:10" x14ac:dyDescent="0.2">
      <c r="A18" s="90"/>
      <c r="B18" s="8" t="s">
        <v>3</v>
      </c>
      <c r="C18" s="42">
        <v>582994</v>
      </c>
      <c r="D18" s="42">
        <v>291007</v>
      </c>
      <c r="E18" s="42">
        <v>160133</v>
      </c>
      <c r="F18" s="42">
        <v>80396</v>
      </c>
      <c r="G18" s="42">
        <v>743127</v>
      </c>
      <c r="H18" s="43">
        <v>90.749415663899995</v>
      </c>
      <c r="I18" s="63"/>
    </row>
    <row r="19" spans="1:10" x14ac:dyDescent="0.2">
      <c r="A19" s="90"/>
      <c r="B19" s="5" t="s">
        <v>4</v>
      </c>
      <c r="C19" s="40">
        <v>43250</v>
      </c>
      <c r="D19" s="42">
        <v>18596</v>
      </c>
      <c r="E19" s="40">
        <v>8737</v>
      </c>
      <c r="F19" s="42">
        <v>3513</v>
      </c>
      <c r="G19" s="40">
        <v>51987</v>
      </c>
      <c r="H19" s="41">
        <v>6.3485647434999999</v>
      </c>
      <c r="I19" s="63"/>
    </row>
    <row r="20" spans="1:10" x14ac:dyDescent="0.2">
      <c r="A20" s="90"/>
      <c r="B20" s="5" t="s">
        <v>12</v>
      </c>
      <c r="C20" s="40">
        <v>1855</v>
      </c>
      <c r="D20" s="42">
        <v>820</v>
      </c>
      <c r="E20" s="40">
        <v>364</v>
      </c>
      <c r="F20" s="42">
        <v>122</v>
      </c>
      <c r="G20" s="40">
        <v>2219</v>
      </c>
      <c r="H20" s="41">
        <v>0.2709805368</v>
      </c>
      <c r="I20" s="63"/>
    </row>
    <row r="21" spans="1:10" s="11" customFormat="1" x14ac:dyDescent="0.2">
      <c r="A21" s="90"/>
      <c r="B21" s="9" t="s">
        <v>0</v>
      </c>
      <c r="C21" s="44">
        <v>641989</v>
      </c>
      <c r="D21" s="64">
        <v>316697</v>
      </c>
      <c r="E21" s="44">
        <v>176889</v>
      </c>
      <c r="F21" s="64">
        <v>87381</v>
      </c>
      <c r="G21" s="44">
        <v>818878</v>
      </c>
      <c r="H21" s="45">
        <v>100</v>
      </c>
      <c r="I21" s="63"/>
    </row>
    <row r="22" spans="1:10" x14ac:dyDescent="0.2">
      <c r="A22" s="88" t="s">
        <v>33</v>
      </c>
      <c r="B22" s="5" t="s">
        <v>13</v>
      </c>
      <c r="C22" s="40">
        <v>14499</v>
      </c>
      <c r="D22" s="42">
        <v>6554</v>
      </c>
      <c r="E22" s="40">
        <v>8140</v>
      </c>
      <c r="F22" s="42">
        <v>3556</v>
      </c>
      <c r="G22" s="40">
        <v>22639</v>
      </c>
      <c r="H22" s="41">
        <v>2.7723521581999999</v>
      </c>
      <c r="I22" s="63"/>
    </row>
    <row r="23" spans="1:10" x14ac:dyDescent="0.2">
      <c r="A23" s="88"/>
      <c r="B23" s="8" t="s">
        <v>4</v>
      </c>
      <c r="C23" s="42">
        <v>556832</v>
      </c>
      <c r="D23" s="42">
        <v>279528</v>
      </c>
      <c r="E23" s="42">
        <v>156450</v>
      </c>
      <c r="F23" s="42">
        <v>79067</v>
      </c>
      <c r="G23" s="42">
        <v>713282</v>
      </c>
      <c r="H23" s="43">
        <v>87.347890457899993</v>
      </c>
      <c r="I23" s="63"/>
    </row>
    <row r="24" spans="1:10" x14ac:dyDescent="0.2">
      <c r="A24" s="88"/>
      <c r="B24" s="5" t="s">
        <v>5</v>
      </c>
      <c r="C24" s="40">
        <v>62632</v>
      </c>
      <c r="D24" s="42">
        <v>27114</v>
      </c>
      <c r="E24" s="40">
        <v>12366</v>
      </c>
      <c r="F24" s="42">
        <v>4998</v>
      </c>
      <c r="G24" s="40">
        <v>74998</v>
      </c>
      <c r="H24" s="41">
        <v>9.1841895471000008</v>
      </c>
      <c r="I24" s="63"/>
    </row>
    <row r="25" spans="1:10" x14ac:dyDescent="0.2">
      <c r="A25" s="88"/>
      <c r="B25" s="5" t="s">
        <v>14</v>
      </c>
      <c r="C25" s="40">
        <v>4875</v>
      </c>
      <c r="D25" s="42">
        <v>1843</v>
      </c>
      <c r="E25" s="40">
        <v>805</v>
      </c>
      <c r="F25" s="42">
        <v>313</v>
      </c>
      <c r="G25" s="40">
        <v>5680</v>
      </c>
      <c r="H25" s="41">
        <v>0.69556783680000001</v>
      </c>
      <c r="I25" s="63"/>
    </row>
    <row r="26" spans="1:10" s="11" customFormat="1" x14ac:dyDescent="0.2">
      <c r="A26" s="90"/>
      <c r="B26" s="9" t="s">
        <v>0</v>
      </c>
      <c r="C26" s="44">
        <v>638838</v>
      </c>
      <c r="D26" s="64">
        <v>315039</v>
      </c>
      <c r="E26" s="44">
        <v>177761</v>
      </c>
      <c r="F26" s="64">
        <v>87934</v>
      </c>
      <c r="G26" s="44">
        <v>816599</v>
      </c>
      <c r="H26" s="45">
        <v>100</v>
      </c>
      <c r="I26" s="63"/>
    </row>
    <row r="27" spans="1:10" s="11" customFormat="1" ht="12.75" customHeight="1" x14ac:dyDescent="0.2">
      <c r="A27" s="88" t="s">
        <v>43</v>
      </c>
      <c r="B27" s="9" t="s">
        <v>0</v>
      </c>
      <c r="C27" s="44">
        <v>9562</v>
      </c>
      <c r="D27" s="64">
        <v>3416</v>
      </c>
      <c r="E27" s="44">
        <v>1148</v>
      </c>
      <c r="F27" s="64">
        <v>425</v>
      </c>
      <c r="G27" s="44">
        <v>10710</v>
      </c>
      <c r="H27" s="45">
        <v>100</v>
      </c>
      <c r="I27" s="63"/>
      <c r="J27" s="59"/>
    </row>
    <row r="28" spans="1:10" s="11" customFormat="1" x14ac:dyDescent="0.2">
      <c r="A28" s="88"/>
      <c r="B28" s="8" t="s">
        <v>24</v>
      </c>
      <c r="C28" s="42">
        <v>2627</v>
      </c>
      <c r="D28" s="42">
        <v>882</v>
      </c>
      <c r="E28" s="42">
        <v>320</v>
      </c>
      <c r="F28" s="42">
        <v>116</v>
      </c>
      <c r="G28" s="42">
        <v>2947</v>
      </c>
      <c r="H28" s="43">
        <v>27.516339869300001</v>
      </c>
      <c r="I28" s="63"/>
      <c r="J28" s="59"/>
    </row>
    <row r="29" spans="1:10" s="11" customFormat="1" ht="12.75" customHeight="1" x14ac:dyDescent="0.2">
      <c r="A29" s="88" t="s">
        <v>44</v>
      </c>
      <c r="B29" s="9" t="s">
        <v>0</v>
      </c>
      <c r="C29" s="44">
        <v>11115</v>
      </c>
      <c r="D29" s="64">
        <v>4093</v>
      </c>
      <c r="E29" s="44">
        <v>1302</v>
      </c>
      <c r="F29" s="64">
        <v>514</v>
      </c>
      <c r="G29" s="44">
        <v>12417</v>
      </c>
      <c r="H29" s="45">
        <v>100</v>
      </c>
      <c r="I29" s="63"/>
      <c r="J29" s="59"/>
    </row>
    <row r="30" spans="1:10" s="11" customFormat="1" x14ac:dyDescent="0.2">
      <c r="A30" s="88"/>
      <c r="B30" s="8" t="s">
        <v>25</v>
      </c>
      <c r="C30" s="42">
        <v>3320</v>
      </c>
      <c r="D30" s="42">
        <v>1171</v>
      </c>
      <c r="E30" s="42">
        <v>460</v>
      </c>
      <c r="F30" s="42">
        <v>190</v>
      </c>
      <c r="G30" s="42">
        <v>3780</v>
      </c>
      <c r="H30" s="43">
        <v>30.442135781600001</v>
      </c>
      <c r="I30" s="63"/>
      <c r="J30" s="59"/>
    </row>
    <row r="31" spans="1:10" s="11" customFormat="1" ht="12.75" customHeight="1" x14ac:dyDescent="0.2">
      <c r="A31" s="88" t="s">
        <v>45</v>
      </c>
      <c r="B31" s="9" t="s">
        <v>0</v>
      </c>
      <c r="C31" s="44">
        <v>10573</v>
      </c>
      <c r="D31" s="64">
        <v>3846</v>
      </c>
      <c r="E31" s="44">
        <v>1099</v>
      </c>
      <c r="F31" s="64">
        <v>409</v>
      </c>
      <c r="G31" s="44">
        <v>11672</v>
      </c>
      <c r="H31" s="45">
        <v>100</v>
      </c>
      <c r="I31" s="63"/>
      <c r="J31" s="59"/>
    </row>
    <row r="32" spans="1:10" s="11" customFormat="1" x14ac:dyDescent="0.2">
      <c r="A32" s="88"/>
      <c r="B32" s="8" t="s">
        <v>26</v>
      </c>
      <c r="C32" s="42">
        <v>3175</v>
      </c>
      <c r="D32" s="42">
        <v>1085</v>
      </c>
      <c r="E32" s="42">
        <v>330</v>
      </c>
      <c r="F32" s="42">
        <v>123</v>
      </c>
      <c r="G32" s="42">
        <v>3505</v>
      </c>
      <c r="H32" s="43">
        <v>30.0291295408</v>
      </c>
      <c r="I32" s="63"/>
      <c r="J32" s="59"/>
    </row>
    <row r="33" spans="1:18" s="11" customFormat="1" ht="12.75" customHeight="1" x14ac:dyDescent="0.2">
      <c r="A33" s="88" t="s">
        <v>46</v>
      </c>
      <c r="B33" s="9" t="s">
        <v>0</v>
      </c>
      <c r="C33" s="44">
        <v>9801</v>
      </c>
      <c r="D33" s="64">
        <v>3568</v>
      </c>
      <c r="E33" s="44">
        <v>1075</v>
      </c>
      <c r="F33" s="64">
        <v>392</v>
      </c>
      <c r="G33" s="44">
        <v>10876</v>
      </c>
      <c r="H33" s="45">
        <v>100</v>
      </c>
      <c r="I33" s="63"/>
      <c r="J33" s="59"/>
    </row>
    <row r="34" spans="1:18" s="11" customFormat="1" x14ac:dyDescent="0.2">
      <c r="A34" s="88"/>
      <c r="B34" s="8" t="s">
        <v>27</v>
      </c>
      <c r="C34" s="42">
        <v>2305</v>
      </c>
      <c r="D34" s="42">
        <v>763</v>
      </c>
      <c r="E34" s="42">
        <v>239</v>
      </c>
      <c r="F34" s="42">
        <v>86</v>
      </c>
      <c r="G34" s="42">
        <v>2544</v>
      </c>
      <c r="H34" s="43">
        <v>23.3909525561</v>
      </c>
      <c r="I34" s="63"/>
      <c r="J34" s="59"/>
    </row>
    <row r="35" spans="1:18" s="11" customFormat="1" x14ac:dyDescent="0.2">
      <c r="A35" s="94" t="s">
        <v>39</v>
      </c>
      <c r="B35" s="7" t="s">
        <v>17</v>
      </c>
      <c r="C35" s="40">
        <v>27</v>
      </c>
      <c r="D35" s="42">
        <v>6</v>
      </c>
      <c r="E35" s="40">
        <v>13</v>
      </c>
      <c r="F35" s="42">
        <v>3</v>
      </c>
      <c r="G35" s="40">
        <v>40</v>
      </c>
      <c r="H35" s="41">
        <v>40.816326530600001</v>
      </c>
      <c r="I35" s="63"/>
    </row>
    <row r="36" spans="1:18" s="11" customFormat="1" x14ac:dyDescent="0.2">
      <c r="A36" s="95"/>
      <c r="B36" s="5" t="s">
        <v>5</v>
      </c>
      <c r="C36" s="40">
        <v>20</v>
      </c>
      <c r="D36" s="42">
        <v>3</v>
      </c>
      <c r="E36" s="40">
        <v>15</v>
      </c>
      <c r="F36" s="42">
        <v>11</v>
      </c>
      <c r="G36" s="40">
        <v>35</v>
      </c>
      <c r="H36" s="41">
        <v>35.714285714299997</v>
      </c>
      <c r="I36" s="63"/>
    </row>
    <row r="37" spans="1:18" s="11" customFormat="1" x14ac:dyDescent="0.2">
      <c r="A37" s="95"/>
      <c r="B37" s="5" t="s">
        <v>14</v>
      </c>
      <c r="C37" s="40">
        <v>8</v>
      </c>
      <c r="D37" s="42">
        <v>1</v>
      </c>
      <c r="E37" s="40">
        <v>15</v>
      </c>
      <c r="F37" s="42">
        <v>7</v>
      </c>
      <c r="G37" s="40">
        <v>23</v>
      </c>
      <c r="H37" s="41">
        <v>23.469387755100001</v>
      </c>
      <c r="I37" s="63"/>
    </row>
    <row r="38" spans="1:18" s="11" customFormat="1" x14ac:dyDescent="0.2">
      <c r="A38" s="95"/>
      <c r="B38" s="9" t="s">
        <v>0</v>
      </c>
      <c r="C38" s="44">
        <v>55</v>
      </c>
      <c r="D38" s="64">
        <v>10</v>
      </c>
      <c r="E38" s="44">
        <v>43</v>
      </c>
      <c r="F38" s="64">
        <v>21</v>
      </c>
      <c r="G38" s="44">
        <v>98</v>
      </c>
      <c r="H38" s="45">
        <v>100</v>
      </c>
      <c r="I38" s="63"/>
    </row>
    <row r="39" spans="1:18" s="11" customFormat="1" x14ac:dyDescent="0.2">
      <c r="A39" s="88" t="s">
        <v>61</v>
      </c>
      <c r="B39" s="9" t="s">
        <v>0</v>
      </c>
      <c r="C39" s="44">
        <v>16572</v>
      </c>
      <c r="D39" s="64">
        <v>6861</v>
      </c>
      <c r="E39" s="44">
        <v>941</v>
      </c>
      <c r="F39" s="64">
        <v>366</v>
      </c>
      <c r="G39" s="44">
        <v>17513</v>
      </c>
      <c r="H39" s="45">
        <v>100</v>
      </c>
      <c r="I39" s="63"/>
    </row>
    <row r="40" spans="1:18" s="11" customFormat="1" x14ac:dyDescent="0.2">
      <c r="A40" s="88"/>
      <c r="B40" s="8" t="s">
        <v>24</v>
      </c>
      <c r="C40" s="42">
        <v>9010</v>
      </c>
      <c r="D40" s="42">
        <v>3813</v>
      </c>
      <c r="E40" s="42">
        <v>418</v>
      </c>
      <c r="F40" s="42">
        <v>164</v>
      </c>
      <c r="G40" s="42">
        <v>9428</v>
      </c>
      <c r="H40" s="43">
        <v>53.834294524100002</v>
      </c>
      <c r="I40" s="63"/>
    </row>
    <row r="41" spans="1:18" s="11" customFormat="1" x14ac:dyDescent="0.2">
      <c r="A41" s="88" t="s">
        <v>60</v>
      </c>
      <c r="B41" s="9" t="s">
        <v>0</v>
      </c>
      <c r="C41" s="44">
        <v>21434</v>
      </c>
      <c r="D41" s="64">
        <v>8746</v>
      </c>
      <c r="E41" s="44">
        <v>1127</v>
      </c>
      <c r="F41" s="64">
        <v>473</v>
      </c>
      <c r="G41" s="44">
        <v>22561</v>
      </c>
      <c r="H41" s="45">
        <v>100</v>
      </c>
      <c r="I41" s="63"/>
    </row>
    <row r="42" spans="1:18" s="11" customFormat="1" x14ac:dyDescent="0.2">
      <c r="A42" s="88"/>
      <c r="B42" s="8" t="s">
        <v>25</v>
      </c>
      <c r="C42" s="42">
        <v>12247</v>
      </c>
      <c r="D42" s="42">
        <v>5073</v>
      </c>
      <c r="E42" s="42">
        <v>556</v>
      </c>
      <c r="F42" s="42">
        <v>234</v>
      </c>
      <c r="G42" s="42">
        <v>12803</v>
      </c>
      <c r="H42" s="43">
        <v>56.748371082799999</v>
      </c>
      <c r="I42" s="63"/>
    </row>
    <row r="43" spans="1:18" x14ac:dyDescent="0.2">
      <c r="A43" s="88" t="s">
        <v>62</v>
      </c>
      <c r="B43" s="9" t="s">
        <v>0</v>
      </c>
      <c r="C43" s="44">
        <v>22599</v>
      </c>
      <c r="D43" s="64">
        <v>9068</v>
      </c>
      <c r="E43" s="44">
        <v>1224</v>
      </c>
      <c r="F43" s="64">
        <v>501</v>
      </c>
      <c r="G43" s="44">
        <v>23823</v>
      </c>
      <c r="H43" s="45">
        <v>100</v>
      </c>
      <c r="I43" s="63"/>
      <c r="J43" s="48"/>
      <c r="K43" s="48"/>
      <c r="L43" s="48"/>
      <c r="M43" s="48"/>
      <c r="N43" s="48"/>
      <c r="O43" s="48"/>
      <c r="P43" s="48"/>
      <c r="Q43" s="48"/>
      <c r="R43" s="48">
        <v>0</v>
      </c>
    </row>
    <row r="44" spans="1:18" x14ac:dyDescent="0.2">
      <c r="A44" s="88"/>
      <c r="B44" s="8" t="s">
        <v>26</v>
      </c>
      <c r="C44" s="42">
        <v>12102</v>
      </c>
      <c r="D44" s="42">
        <v>4965</v>
      </c>
      <c r="E44" s="42">
        <v>574</v>
      </c>
      <c r="F44" s="42">
        <v>229</v>
      </c>
      <c r="G44" s="42">
        <v>12676</v>
      </c>
      <c r="H44" s="43">
        <v>53.209083658600001</v>
      </c>
      <c r="I44" s="63"/>
      <c r="J44" s="48"/>
      <c r="K44" s="48"/>
      <c r="L44" s="48"/>
      <c r="M44" s="48"/>
      <c r="N44" s="48"/>
      <c r="O44" s="48"/>
      <c r="P44" s="48"/>
      <c r="Q44" s="48"/>
      <c r="R44" s="48">
        <v>0</v>
      </c>
    </row>
    <row r="45" spans="1:18" x14ac:dyDescent="0.2">
      <c r="A45" s="88" t="s">
        <v>63</v>
      </c>
      <c r="B45" s="9" t="s">
        <v>0</v>
      </c>
      <c r="C45" s="44">
        <v>21946</v>
      </c>
      <c r="D45" s="64">
        <v>8651</v>
      </c>
      <c r="E45" s="44">
        <v>1114</v>
      </c>
      <c r="F45" s="64">
        <v>459</v>
      </c>
      <c r="G45" s="44">
        <v>23060</v>
      </c>
      <c r="H45" s="45">
        <v>100</v>
      </c>
      <c r="I45" s="63"/>
      <c r="J45" s="48"/>
      <c r="K45" s="48"/>
      <c r="L45" s="48"/>
      <c r="M45" s="48"/>
      <c r="N45" s="48"/>
      <c r="O45" s="48"/>
      <c r="P45" s="48"/>
      <c r="Q45" s="48"/>
      <c r="R45" s="48">
        <v>0</v>
      </c>
    </row>
    <row r="46" spans="1:18" s="11" customFormat="1" x14ac:dyDescent="0.2">
      <c r="A46" s="88"/>
      <c r="B46" s="8" t="s">
        <v>27</v>
      </c>
      <c r="C46" s="42">
        <v>9870</v>
      </c>
      <c r="D46" s="42">
        <v>3986</v>
      </c>
      <c r="E46" s="42">
        <v>458</v>
      </c>
      <c r="F46" s="42">
        <v>185</v>
      </c>
      <c r="G46" s="42">
        <v>10328</v>
      </c>
      <c r="H46" s="43">
        <v>44.787510841299998</v>
      </c>
      <c r="I46" s="63"/>
      <c r="J46" s="48"/>
      <c r="K46" s="48"/>
      <c r="L46" s="48"/>
      <c r="M46" s="48"/>
      <c r="N46" s="48"/>
      <c r="O46" s="48"/>
      <c r="P46" s="48"/>
      <c r="Q46" s="48"/>
      <c r="R46" s="48">
        <v>0</v>
      </c>
    </row>
    <row r="47" spans="1:18" x14ac:dyDescent="0.2">
      <c r="A47" s="12" t="s">
        <v>23</v>
      </c>
      <c r="B47" s="12"/>
      <c r="C47" s="46">
        <f>C11+C16+C21+C26+C27+C29+C31+C33+C38+C39+C41+C43+C45</f>
        <v>2681359</v>
      </c>
      <c r="D47" s="65">
        <f>D11+D16+D21+D26+D27+D29+D31+D33+D38+D39+D41+D43+D45</f>
        <v>1309632</v>
      </c>
      <c r="E47" s="46">
        <f>E11+E16+E21+E26+E27+E29+E31+E33+E38+E39+E41+E43+E45</f>
        <v>726165</v>
      </c>
      <c r="F47" s="65">
        <f>F11+F16+F21+F26+F27+F29+F31+F33+F38+F39+F41+F43+F45</f>
        <v>356781</v>
      </c>
      <c r="G47" s="46">
        <f>G11+G16+G21+G26+G27+G29+G31+G33+G38+G39+G41+G43+G45</f>
        <v>3407524</v>
      </c>
      <c r="H47" s="47"/>
      <c r="I47" s="63"/>
    </row>
    <row r="48" spans="1:18" x14ac:dyDescent="0.2">
      <c r="A48" s="35" t="s">
        <v>53</v>
      </c>
      <c r="B48" s="36"/>
      <c r="C48" s="36"/>
      <c r="D48" s="36"/>
      <c r="E48" s="36"/>
      <c r="F48" s="36"/>
      <c r="G48" s="37"/>
      <c r="H48" s="66" t="s">
        <v>56</v>
      </c>
    </row>
    <row r="49" spans="1:8" x14ac:dyDescent="0.2">
      <c r="A49" s="38" t="s">
        <v>42</v>
      </c>
      <c r="B49" s="38"/>
      <c r="C49" s="38"/>
      <c r="D49" s="38"/>
      <c r="E49" s="10"/>
      <c r="F49" s="10"/>
      <c r="G49" s="10"/>
      <c r="H49" s="10"/>
    </row>
    <row r="50" spans="1:8" x14ac:dyDescent="0.2">
      <c r="A50" s="5" t="s">
        <v>55</v>
      </c>
      <c r="B50" s="10"/>
      <c r="C50" s="10"/>
      <c r="D50" s="10"/>
      <c r="E50" s="10"/>
      <c r="F50" s="10"/>
      <c r="G50" s="10"/>
      <c r="H50" s="10"/>
    </row>
    <row r="51" spans="1:8" x14ac:dyDescent="0.2">
      <c r="A51" s="32" t="s">
        <v>47</v>
      </c>
      <c r="B51" s="10"/>
      <c r="C51" s="10"/>
      <c r="D51" s="10"/>
      <c r="E51" s="10"/>
      <c r="F51" s="10"/>
      <c r="G51" s="10"/>
      <c r="H51" s="10"/>
    </row>
    <row r="52" spans="1:8" s="2" customFormat="1" x14ac:dyDescent="0.2">
      <c r="A52" s="39"/>
      <c r="B52" s="10"/>
      <c r="C52" s="10"/>
      <c r="D52" s="10"/>
      <c r="E52" s="10"/>
      <c r="F52" s="10"/>
      <c r="G52" s="10"/>
      <c r="H52" s="10"/>
    </row>
    <row r="53" spans="1:8" s="2" customFormat="1" x14ac:dyDescent="0.2">
      <c r="A53" s="39"/>
      <c r="B53" s="10"/>
      <c r="C53" s="10"/>
      <c r="D53" s="10"/>
      <c r="E53" s="10"/>
      <c r="F53" s="10"/>
      <c r="G53" s="10"/>
      <c r="H53" s="10"/>
    </row>
    <row r="54" spans="1:8" s="2" customFormat="1" x14ac:dyDescent="0.2">
      <c r="A54" s="37"/>
      <c r="B54" s="37"/>
      <c r="C54" s="37"/>
      <c r="D54" s="37"/>
      <c r="E54" s="37"/>
      <c r="F54" s="37"/>
      <c r="G54" s="37"/>
      <c r="H54" s="37"/>
    </row>
    <row r="55" spans="1:8" x14ac:dyDescent="0.2">
      <c r="A55" s="10"/>
      <c r="B55" s="10"/>
      <c r="C55" s="10"/>
      <c r="D55" s="10"/>
      <c r="E55" s="10"/>
      <c r="F55" s="10"/>
      <c r="G55" s="10"/>
      <c r="H55" s="10"/>
    </row>
    <row r="56" spans="1:8" x14ac:dyDescent="0.2">
      <c r="C56" s="63"/>
      <c r="D56" s="63"/>
      <c r="E56" s="63"/>
      <c r="F56" s="63"/>
      <c r="G56" s="63"/>
    </row>
  </sheetData>
  <mergeCells count="18">
    <mergeCell ref="A39:A40"/>
    <mergeCell ref="A41:A42"/>
    <mergeCell ref="A43:A44"/>
    <mergeCell ref="A45:A46"/>
    <mergeCell ref="A1:E1"/>
    <mergeCell ref="A12:A16"/>
    <mergeCell ref="A17:A21"/>
    <mergeCell ref="A22:A26"/>
    <mergeCell ref="A35:A38"/>
    <mergeCell ref="A27:A28"/>
    <mergeCell ref="G5:H5"/>
    <mergeCell ref="C5:D5"/>
    <mergeCell ref="A29:A30"/>
    <mergeCell ref="A31:A32"/>
    <mergeCell ref="A33:A34"/>
    <mergeCell ref="A7:A11"/>
    <mergeCell ref="E5:F5"/>
    <mergeCell ref="A5:B6"/>
  </mergeCells>
  <phoneticPr fontId="0" type="noConversion"/>
  <pageMargins left="0.39370078740157483" right="0.39370078740157483"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21"/>
  <sheetViews>
    <sheetView workbookViewId="0">
      <selection activeCell="A2" sqref="A2"/>
    </sheetView>
  </sheetViews>
  <sheetFormatPr baseColWidth="10" defaultRowHeight="11.25" x14ac:dyDescent="0.2"/>
  <cols>
    <col min="1" max="1" width="42.85546875" style="14" customWidth="1"/>
    <col min="2" max="5" width="7" style="14" customWidth="1"/>
    <col min="6" max="16384" width="11.42578125" style="14"/>
  </cols>
  <sheetData>
    <row r="1" spans="1:7" s="3" customFormat="1" ht="15" x14ac:dyDescent="0.2">
      <c r="A1" s="86" t="s">
        <v>54</v>
      </c>
      <c r="B1" s="86"/>
      <c r="C1" s="86"/>
      <c r="D1" s="86"/>
      <c r="E1" s="86"/>
    </row>
    <row r="2" spans="1:7" s="2" customFormat="1" ht="12.75" x14ac:dyDescent="0.2"/>
    <row r="3" spans="1:7" ht="12.75" customHeight="1" x14ac:dyDescent="0.2">
      <c r="A3" s="58" t="s">
        <v>38</v>
      </c>
    </row>
    <row r="4" spans="1:7" x14ac:dyDescent="0.2">
      <c r="A4" s="31"/>
    </row>
    <row r="5" spans="1:7" x14ac:dyDescent="0.2">
      <c r="A5" s="22"/>
      <c r="B5" s="26">
        <v>2016</v>
      </c>
      <c r="C5" s="26">
        <v>2017</v>
      </c>
      <c r="D5" s="26">
        <v>2018</v>
      </c>
      <c r="E5" s="26">
        <v>2019</v>
      </c>
      <c r="F5" s="26">
        <v>2020</v>
      </c>
      <c r="G5" s="26">
        <v>2021</v>
      </c>
    </row>
    <row r="6" spans="1:7" ht="13.5" customHeight="1" x14ac:dyDescent="0.2">
      <c r="A6" s="23" t="s">
        <v>28</v>
      </c>
      <c r="B6" s="17"/>
      <c r="C6" s="17"/>
      <c r="D6" s="17"/>
      <c r="E6" s="17"/>
      <c r="F6" s="17"/>
      <c r="G6" s="17"/>
    </row>
    <row r="7" spans="1:7" ht="13.5" customHeight="1" x14ac:dyDescent="0.2">
      <c r="A7" s="20" t="s">
        <v>15</v>
      </c>
      <c r="B7" s="19">
        <v>99</v>
      </c>
      <c r="C7" s="19">
        <v>99</v>
      </c>
      <c r="D7" s="19">
        <v>98.8</v>
      </c>
      <c r="E7" s="19">
        <v>98.8</v>
      </c>
      <c r="F7" s="19">
        <v>99</v>
      </c>
      <c r="G7" s="19">
        <v>99</v>
      </c>
    </row>
    <row r="8" spans="1:7" ht="13.5" customHeight="1" x14ac:dyDescent="0.2">
      <c r="A8" s="20" t="s">
        <v>16</v>
      </c>
      <c r="B8" s="19">
        <v>98.4</v>
      </c>
      <c r="C8" s="19">
        <v>98.5</v>
      </c>
      <c r="D8" s="19">
        <v>98.2</v>
      </c>
      <c r="E8" s="19">
        <v>98.2</v>
      </c>
      <c r="F8" s="19">
        <v>98.4</v>
      </c>
      <c r="G8" s="19">
        <v>98.3</v>
      </c>
    </row>
    <row r="9" spans="1:7" ht="13.5" customHeight="1" x14ac:dyDescent="0.2">
      <c r="A9" s="20" t="s">
        <v>22</v>
      </c>
      <c r="B9" s="19">
        <v>97.9</v>
      </c>
      <c r="C9" s="19">
        <v>98.2</v>
      </c>
      <c r="D9" s="19">
        <v>98</v>
      </c>
      <c r="E9" s="19">
        <v>98</v>
      </c>
      <c r="F9" s="19">
        <v>98.1</v>
      </c>
      <c r="G9" s="19">
        <v>97.3</v>
      </c>
    </row>
    <row r="10" spans="1:7" ht="13.5" customHeight="1" x14ac:dyDescent="0.2">
      <c r="A10" s="20" t="s">
        <v>34</v>
      </c>
      <c r="B10" s="19">
        <v>65.2</v>
      </c>
      <c r="C10" s="19">
        <v>65.900000000000006</v>
      </c>
      <c r="D10" s="19">
        <v>65.5</v>
      </c>
      <c r="E10" s="19">
        <v>65.400000000000006</v>
      </c>
      <c r="F10" s="19">
        <v>66.599999999999994</v>
      </c>
      <c r="G10" s="19">
        <v>66.099999999999994</v>
      </c>
    </row>
    <row r="11" spans="1:7" ht="13.5" customHeight="1" x14ac:dyDescent="0.2">
      <c r="A11" s="20" t="s">
        <v>57</v>
      </c>
      <c r="B11" s="19">
        <v>0</v>
      </c>
      <c r="C11" s="19">
        <v>0</v>
      </c>
      <c r="D11" s="19">
        <v>0</v>
      </c>
      <c r="E11" s="19">
        <v>0</v>
      </c>
      <c r="F11" s="19">
        <v>0</v>
      </c>
      <c r="G11" s="19">
        <v>0</v>
      </c>
    </row>
    <row r="12" spans="1:7" ht="13.5" customHeight="1" x14ac:dyDescent="0.2">
      <c r="A12" s="20" t="s">
        <v>36</v>
      </c>
      <c r="B12" s="19">
        <v>63.3</v>
      </c>
      <c r="C12" s="19">
        <v>64</v>
      </c>
      <c r="D12" s="19">
        <v>63.8</v>
      </c>
      <c r="E12" s="19">
        <v>63.6</v>
      </c>
      <c r="F12" s="19">
        <v>64.8</v>
      </c>
      <c r="G12" s="19">
        <v>64.400000000000006</v>
      </c>
    </row>
    <row r="13" spans="1:7" ht="13.5" customHeight="1" x14ac:dyDescent="0.2">
      <c r="A13" s="20" t="s">
        <v>37</v>
      </c>
      <c r="B13" s="19">
        <v>23.3</v>
      </c>
      <c r="C13" s="19">
        <v>22.9</v>
      </c>
      <c r="D13" s="19">
        <v>23.2</v>
      </c>
      <c r="E13" s="19">
        <v>23.4</v>
      </c>
      <c r="F13" s="19">
        <v>22.7</v>
      </c>
      <c r="G13" s="19">
        <v>22.5</v>
      </c>
    </row>
    <row r="14" spans="1:7" ht="13.5" customHeight="1" x14ac:dyDescent="0.2">
      <c r="A14" s="20" t="s">
        <v>58</v>
      </c>
      <c r="B14" s="19">
        <v>66</v>
      </c>
      <c r="C14" s="19">
        <v>66.8</v>
      </c>
      <c r="D14" s="19">
        <v>66.7</v>
      </c>
      <c r="E14" s="19">
        <v>66</v>
      </c>
      <c r="F14" s="19">
        <v>69.099999999999994</v>
      </c>
      <c r="G14" s="19">
        <v>67.900000000000006</v>
      </c>
    </row>
    <row r="15" spans="1:7" ht="13.5" customHeight="1" thickBot="1" x14ac:dyDescent="0.25">
      <c r="A15" s="24" t="s">
        <v>35</v>
      </c>
      <c r="B15" s="60">
        <v>24.5</v>
      </c>
      <c r="C15" s="60">
        <v>24.2</v>
      </c>
      <c r="D15" s="60">
        <v>24.4</v>
      </c>
      <c r="E15" s="60">
        <v>24.5</v>
      </c>
      <c r="F15" s="60">
        <v>23.9</v>
      </c>
      <c r="G15" s="60">
        <v>23.7</v>
      </c>
    </row>
    <row r="16" spans="1:7" ht="13.5" customHeight="1" x14ac:dyDescent="0.2">
      <c r="A16" s="61"/>
      <c r="B16" s="62"/>
      <c r="C16" s="62"/>
      <c r="D16" s="62"/>
      <c r="F16" s="33"/>
      <c r="G16" s="66" t="s">
        <v>56</v>
      </c>
    </row>
    <row r="17" spans="1:5" x14ac:dyDescent="0.2">
      <c r="A17" s="13" t="s">
        <v>53</v>
      </c>
    </row>
    <row r="18" spans="1:5" ht="39.75" customHeight="1" x14ac:dyDescent="0.2">
      <c r="A18" s="96" t="s">
        <v>59</v>
      </c>
      <c r="B18" s="96"/>
      <c r="C18" s="96"/>
      <c r="D18" s="96"/>
      <c r="E18" s="96"/>
    </row>
    <row r="19" spans="1:5" x14ac:dyDescent="0.2">
      <c r="A19" s="21"/>
    </row>
    <row r="20" spans="1:5" ht="14.25" customHeight="1" x14ac:dyDescent="0.2">
      <c r="A20" s="5" t="s">
        <v>55</v>
      </c>
    </row>
    <row r="21" spans="1:5" x14ac:dyDescent="0.2">
      <c r="A21" s="32" t="s">
        <v>49</v>
      </c>
      <c r="B21" s="16"/>
      <c r="C21" s="19"/>
    </row>
  </sheetData>
  <mergeCells count="2">
    <mergeCell ref="A18:E18"/>
    <mergeCell ref="A1:E1"/>
  </mergeCells>
  <phoneticPr fontId="0" type="noConversion"/>
  <pageMargins left="0.55118110236220474" right="0" top="0.78740157480314965"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4.04 Notice</vt:lpstr>
      <vt:lpstr>4.04 Graphique 1</vt:lpstr>
      <vt:lpstr>4.04 Tableau 2</vt:lpstr>
      <vt:lpstr>4.04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;4.04 </dc:title>
  <dc:creator>DEPP-MENJ - Ministère de l'Education nationale et de la Jeunesse; Direction de l'évaluation de la prospective et de la performance</dc:creator>
  <cp:lastModifiedBy>Administration centrale</cp:lastModifiedBy>
  <cp:lastPrinted>2019-04-23T09:40:26Z</cp:lastPrinted>
  <dcterms:created xsi:type="dcterms:W3CDTF">2000-04-27T12:50:33Z</dcterms:created>
  <dcterms:modified xsi:type="dcterms:W3CDTF">2022-08-16T09:12:15Z</dcterms:modified>
  <cp:contentStatus>Publié</cp:contentStatus>
</cp:coreProperties>
</file>