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40" windowWidth="20730" windowHeight="1815"/>
  </bookViews>
  <sheets>
    <sheet name="3.9 Notice" sheetId="13" r:id="rId1"/>
    <sheet name="3.9 Tableau 1" sheetId="3" r:id="rId2"/>
    <sheet name="3.9 Tableau 2" sheetId="2" r:id="rId3"/>
    <sheet name="3.9 Tableau 3" sheetId="12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<sst xmlns="http://schemas.openxmlformats.org/spreadsheetml/2006/main" count="118" uniqueCount="103">
  <si>
    <t>Mode de scolarisation</t>
  </si>
  <si>
    <t>Temps complet</t>
  </si>
  <si>
    <t>Classes ordinaires</t>
  </si>
  <si>
    <t>Total</t>
  </si>
  <si>
    <t>Public</t>
  </si>
  <si>
    <t>Privé</t>
  </si>
  <si>
    <t>Temps partiel</t>
  </si>
  <si>
    <t>De 0,5 à 1 journée</t>
  </si>
  <si>
    <t>De 1,5 à 2 journées</t>
  </si>
  <si>
    <t>Niveau (1)</t>
  </si>
  <si>
    <t>(%)</t>
  </si>
  <si>
    <t>Ensemble</t>
  </si>
  <si>
    <t>Préélémentaire</t>
  </si>
  <si>
    <t>Élémentaire</t>
  </si>
  <si>
    <t>ULIS</t>
  </si>
  <si>
    <t>De 2,5 à 4
journées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</si>
  <si>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Niveau estimé pour les élèves d'ULIS.</t>
    </r>
  </si>
  <si>
    <t>Académies et régions académiques</t>
  </si>
  <si>
    <t xml:space="preserve">France métropolitaine </t>
  </si>
  <si>
    <t>© DEPP</t>
  </si>
  <si>
    <t>Effectifs d'élèves en ULIS école</t>
  </si>
  <si>
    <t>Élèves en ULIS école (%)</t>
  </si>
  <si>
    <t>Clermont-Ferrand</t>
  </si>
  <si>
    <t>Grenoble</t>
  </si>
  <si>
    <t>Lyon</t>
  </si>
  <si>
    <t>Auvergne-Rhône-Alpes</t>
  </si>
  <si>
    <t>Besançon</t>
  </si>
  <si>
    <t>Dijon</t>
  </si>
  <si>
    <t>Bourgogne-Franche-Comté</t>
  </si>
  <si>
    <r>
      <t>Bretagne</t>
    </r>
    <r>
      <rPr>
        <sz val="8"/>
        <rFont val="Arial"/>
        <family val="2"/>
      </rPr>
      <t xml:space="preserve"> (Rennes)</t>
    </r>
  </si>
  <si>
    <r>
      <t xml:space="preserve">Centre-Val de Loire </t>
    </r>
    <r>
      <rPr>
        <sz val="8"/>
        <rFont val="Arial"/>
        <family val="2"/>
      </rPr>
      <t>(Orléans-Tours)</t>
    </r>
  </si>
  <si>
    <t>Corse</t>
  </si>
  <si>
    <t>Nancy-Metz</t>
  </si>
  <si>
    <t>Reims</t>
  </si>
  <si>
    <t>Strasbourg</t>
  </si>
  <si>
    <t>Grand Est</t>
  </si>
  <si>
    <t>Amiens</t>
  </si>
  <si>
    <t>Lille</t>
  </si>
  <si>
    <t>Hauts-de-France</t>
  </si>
  <si>
    <t>Créteil</t>
  </si>
  <si>
    <t>Paris</t>
  </si>
  <si>
    <t>Versailles</t>
  </si>
  <si>
    <t>Île-de-France</t>
  </si>
  <si>
    <t>Normandie</t>
  </si>
  <si>
    <t>Bordeaux</t>
  </si>
  <si>
    <t>Limoges</t>
  </si>
  <si>
    <t>Poitiers</t>
  </si>
  <si>
    <t>Nouvelle-Aquitaine</t>
  </si>
  <si>
    <t>Montpellier</t>
  </si>
  <si>
    <t>Toulouse</t>
  </si>
  <si>
    <t>Occitanie</t>
  </si>
  <si>
    <r>
      <t>Pays de la Loire</t>
    </r>
    <r>
      <rPr>
        <sz val="8"/>
        <rFont val="Arial"/>
        <family val="2"/>
      </rPr>
      <t xml:space="preserve"> (Nantes)</t>
    </r>
  </si>
  <si>
    <t>Aix-Marseille</t>
  </si>
  <si>
    <t>Nice</t>
  </si>
  <si>
    <t>Provence-Alpes-Côte d'Azur</t>
  </si>
  <si>
    <t>Guadeloupe</t>
  </si>
  <si>
    <t>Guyane</t>
  </si>
  <si>
    <t>Martinique</t>
  </si>
  <si>
    <t>Mayotte</t>
  </si>
  <si>
    <t>La Réunion</t>
  </si>
  <si>
    <t>1980
1981</t>
  </si>
  <si>
    <t xml:space="preserve">1990
1991
</t>
  </si>
  <si>
    <t>1999
2000</t>
  </si>
  <si>
    <t>2005
2006</t>
  </si>
  <si>
    <t>2012
2013
hors Mayotte</t>
  </si>
  <si>
    <t>2012
2013
y c. Mayotte</t>
  </si>
  <si>
    <t>2017
2018</t>
  </si>
  <si>
    <r>
      <t xml:space="preserve">[2] Évolution des effectifs d'ULIS </t>
    </r>
    <r>
      <rPr>
        <sz val="9"/>
        <rFont val="Arial"/>
        <family val="2"/>
      </rPr>
      <t>(ex-CLIS)</t>
    </r>
  </si>
  <si>
    <t>2018
2019</t>
  </si>
  <si>
    <t>[3] Part des effectifs en ULIS école par rapport aux effectifs de niveau élémentaire en 2019-2020</t>
  </si>
  <si>
    <t>2019
2020</t>
  </si>
  <si>
    <t>RERS 3.9 Les élèves en situation de handicap dans le premier degré (2)</t>
  </si>
  <si>
    <t>[1] Temps de scolarisation des élèves en situation de handicap scolarisés dans le premier degré en 2019-2020</t>
  </si>
  <si>
    <t>► Champ : France métropolitaine + DROM, Public + Privé (sous et hors contrat).</t>
  </si>
  <si>
    <t>► Champ : France métropolitaine + DROM (Mayotte à partir de 2012).</t>
  </si>
  <si>
    <t>France métropolitaine + DROM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</si>
  <si>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12,5 % (soit 24 373 élèves) des élèves handicapés dans le premier degré sont scolarisés à temps partiel.</t>
    </r>
  </si>
  <si>
    <t>DROM</t>
  </si>
  <si>
    <t>2009
2010</t>
  </si>
  <si>
    <t>Part du public (%)</t>
  </si>
  <si>
    <t>Source : MENJS-MESRI-DEPP et MENJS-DGESCO / Enquête n° 3 relative aux élèves porteurs de maladies invalidantes ou de handicaps scolarisés dans le premier degré.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</si>
  <si>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</si>
  <si>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</si>
  <si>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</si>
  <si>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</si>
  <si>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3.09 Les élèves en situation de handicap dans le premier degré – 2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</si>
  <si>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</si>
  <si>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</si>
  <si>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Ne sont pas recensés ici les élèves des établissements spécialisés (établissements hospi­taliers et médico-sociaux). Voir 1.06.</t>
    </r>
  </si>
  <si>
    <r>
      <t>Principaux dispositifs de scolarisation des jeunes en situation de handicap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</si>
  <si>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</si>
  <si>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16.36 ; 15.04.</t>
    </r>
  </si>
  <si>
    <t>Source</t>
  </si>
  <si>
    <t>MENJS-MESRI-DEPP et MENJ-DGESCO, Enquête n° 3 relative aux élèves porteurs de maladies invalidantes ou de handicaps, scolarisés dans le premier degré.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</si>
  <si>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</si>
  <si>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</si>
  <si>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</si>
  <si>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</si>
  <si>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</si>
  <si>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</si>
  <si>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</si>
  <si>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</si>
  <si>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des effectifs d'ULIS (ex-CLIS)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</si>
</sst>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0.0"/>
    <numFmt numFmtId="167" formatCode="0.0%"/>
    <numFmt numFmtId="168" formatCode="#,##0.0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62" x14ac:knownFonts="1">
    <font>
      <sz val="10"/>
      <name val="Arial"/>
    </font>
    <font>
      <b/>
      <sz val="14"/>
      <color indexed="48"/>
      <name val="Arial"/>
      <family val="2"/>
    </font>
    <font>
      <b/>
      <sz val="12"/>
      <color indexed="4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Times New Roman"/>
      <family val="1"/>
    </font>
    <font>
      <b/>
      <sz val="9"/>
      <name val="Arial"/>
      <family val="2"/>
    </font>
    <font>
      <b/>
      <sz val="8"/>
      <color indexed="9"/>
      <name val="Arial"/>
      <family val="2"/>
    </font>
    <font>
      <i/>
      <sz val="8"/>
      <name val="Times New Roman"/>
      <family val="1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FF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12"/>
      </bottom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1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1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3" borderId="0" applyNumberFormat="0" applyBorder="0" applyAlignment="0" applyProtection="0"/>
    <xf numFmtId="0" fontId="4" fillId="16" borderId="1"/>
    <xf numFmtId="0" fontId="27" fillId="17" borderId="2" applyNumberFormat="0" applyAlignment="0" applyProtection="0"/>
    <xf numFmtId="0" fontId="4" fillId="0" borderId="3"/>
    <xf numFmtId="0" fontId="11" fillId="18" borderId="5" applyNumberFormat="0" applyAlignment="0" applyProtection="0"/>
    <xf numFmtId="0" fontId="28" fillId="19" borderId="0">
      <alignment horizontal="center"/>
    </xf>
    <xf numFmtId="0" fontId="29" fillId="19" borderId="0">
      <alignment horizontal="center" vertical="center"/>
    </xf>
    <xf numFmtId="0" fontId="17" fillId="20" borderId="0">
      <alignment horizontal="center" wrapText="1"/>
    </xf>
    <xf numFmtId="0" fontId="14" fillId="19" borderId="0">
      <alignment horizontal="center"/>
    </xf>
    <xf numFmtId="169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31" fillId="21" borderId="1" applyBorder="0">
      <protection locked="0"/>
    </xf>
    <xf numFmtId="0" fontId="32" fillId="0" borderId="0" applyNumberFormat="0" applyFill="0" applyBorder="0" applyAlignment="0" applyProtection="0"/>
    <xf numFmtId="0" fontId="23" fillId="19" borderId="3">
      <alignment horizontal="left"/>
    </xf>
    <xf numFmtId="0" fontId="33" fillId="19" borderId="0">
      <alignment horizontal="left"/>
    </xf>
    <xf numFmtId="0" fontId="34" fillId="4" borderId="0" applyNumberFormat="0" applyBorder="0" applyAlignment="0" applyProtection="0"/>
    <xf numFmtId="0" fontId="35" fillId="22" borderId="0">
      <alignment horizontal="right" vertical="top" textRotation="90" wrapText="1"/>
    </xf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7" borderId="2" applyNumberFormat="0" applyAlignment="0" applyProtection="0"/>
    <xf numFmtId="0" fontId="3" fillId="20" borderId="0">
      <alignment horizontal="center"/>
    </xf>
    <xf numFmtId="0" fontId="4" fillId="19" borderId="9">
      <alignment wrapText="1"/>
    </xf>
    <xf numFmtId="0" fontId="41" fillId="19" borderId="10"/>
    <xf numFmtId="0" fontId="41" fillId="19" borderId="11"/>
    <xf numFmtId="0" fontId="4" fillId="19" borderId="12">
      <alignment horizontal="center" wrapText="1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17" fillId="0" borderId="0" applyFont="0" applyFill="0" applyBorder="0" applyAlignment="0" applyProtection="0"/>
    <xf numFmtId="0" fontId="43" fillId="23" borderId="0" applyNumberFormat="0" applyBorder="0" applyAlignment="0" applyProtection="0"/>
    <xf numFmtId="0" fontId="44" fillId="0" borderId="0"/>
    <xf numFmtId="0" fontId="53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53" fillId="0" borderId="0"/>
    <xf numFmtId="0" fontId="17" fillId="24" borderId="13" applyNumberFormat="0" applyFont="0" applyAlignment="0" applyProtection="0"/>
    <xf numFmtId="0" fontId="45" fillId="17" borderId="14" applyNumberFormat="0" applyAlignment="0" applyProtection="0"/>
    <xf numFmtId="9" fontId="17" fillId="0" borderId="0" applyFont="0" applyFill="0" applyBorder="0" applyAlignment="0" applyProtection="0"/>
    <xf numFmtId="9" fontId="17" fillId="0" borderId="0" applyNumberFormat="0" applyFont="0" applyFill="0" applyBorder="0" applyAlignment="0" applyProtection="0"/>
    <xf numFmtId="9" fontId="17" fillId="0" borderId="0" applyNumberFormat="0" applyFont="0" applyFill="0" applyBorder="0" applyAlignment="0" applyProtection="0"/>
    <xf numFmtId="0" fontId="4" fillId="19" borderId="3"/>
    <xf numFmtId="0" fontId="29" fillId="19" borderId="0">
      <alignment horizontal="right"/>
    </xf>
    <xf numFmtId="0" fontId="46" fillId="25" borderId="0">
      <alignment horizontal="center"/>
    </xf>
    <xf numFmtId="0" fontId="47" fillId="20" borderId="0"/>
    <xf numFmtId="0" fontId="48" fillId="22" borderId="15">
      <alignment horizontal="left" vertical="top" wrapText="1"/>
    </xf>
    <xf numFmtId="0" fontId="48" fillId="22" borderId="16">
      <alignment horizontal="left" vertical="top"/>
    </xf>
    <xf numFmtId="37" fontId="49" fillId="0" borderId="0"/>
    <xf numFmtId="0" fontId="28" fillId="19" borderId="0">
      <alignment horizontal="center"/>
    </xf>
    <xf numFmtId="0" fontId="22" fillId="0" borderId="0" applyNumberFormat="0" applyFill="0" applyBorder="0" applyAlignment="0" applyProtection="0"/>
    <xf numFmtId="0" fontId="6" fillId="19" borderId="0"/>
    <xf numFmtId="0" fontId="50" fillId="0" borderId="0" applyNumberFormat="0" applyFill="0" applyBorder="0" applyAlignment="0" applyProtection="0"/>
    <xf numFmtId="0" fontId="51" fillId="29" borderId="36" applyNumberFormat="0" applyFont="0" applyAlignment="0" applyProtection="0"/>
  </cellStyleXfs>
  <cellXfs count="123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7" fillId="0" borderId="0" xfId="0" applyFont="1"/>
    <xf numFmtId="167" fontId="0" fillId="0" borderId="0" xfId="0" applyNumberFormat="1" applyBorder="1"/>
    <xf numFmtId="166" fontId="4" fillId="0" borderId="0" xfId="0" applyNumberFormat="1" applyFont="1" applyFill="1"/>
    <xf numFmtId="167" fontId="0" fillId="0" borderId="0" xfId="0" applyNumberFormat="1"/>
    <xf numFmtId="3" fontId="4" fillId="0" borderId="0" xfId="0" applyNumberFormat="1" applyFont="1" applyFill="1" applyBorder="1"/>
    <xf numFmtId="0" fontId="1" fillId="0" borderId="0" xfId="0" applyFont="1" applyBorder="1"/>
    <xf numFmtId="0" fontId="2" fillId="0" borderId="0" xfId="0" applyFont="1" applyBorder="1"/>
    <xf numFmtId="10" fontId="0" fillId="0" borderId="0" xfId="0" applyNumberFormat="1"/>
    <xf numFmtId="3" fontId="5" fillId="0" borderId="0" xfId="0" applyNumberFormat="1" applyFont="1" applyBorder="1"/>
    <xf numFmtId="3" fontId="5" fillId="0" borderId="17" xfId="0" applyNumberFormat="1" applyFont="1" applyBorder="1"/>
    <xf numFmtId="0" fontId="4" fillId="0" borderId="0" xfId="0" applyFont="1" applyFill="1" applyBorder="1"/>
    <xf numFmtId="166" fontId="0" fillId="0" borderId="0" xfId="0" applyNumberFormat="1"/>
    <xf numFmtId="0" fontId="10" fillId="0" borderId="0" xfId="0" applyFont="1" applyAlignment="1">
      <alignment vertical="center" wrapText="1"/>
    </xf>
    <xf numFmtId="0" fontId="12" fillId="26" borderId="18" xfId="0" applyFont="1" applyFill="1" applyBorder="1"/>
    <xf numFmtId="0" fontId="13" fillId="26" borderId="19" xfId="0" applyFont="1" applyFill="1" applyBorder="1"/>
    <xf numFmtId="3" fontId="14" fillId="0" borderId="17" xfId="0" applyNumberFormat="1" applyFont="1" applyFill="1" applyBorder="1"/>
    <xf numFmtId="3" fontId="14" fillId="0" borderId="0" xfId="0" applyNumberFormat="1" applyFont="1" applyFill="1" applyBorder="1"/>
    <xf numFmtId="3" fontId="9" fillId="26" borderId="0" xfId="0" applyNumberFormat="1" applyFont="1" applyFill="1" applyBorder="1"/>
    <xf numFmtId="0" fontId="4" fillId="0" borderId="20" xfId="0" applyFont="1" applyFill="1" applyBorder="1"/>
    <xf numFmtId="166" fontId="4" fillId="0" borderId="20" xfId="0" applyNumberFormat="1" applyFont="1" applyFill="1" applyBorder="1"/>
    <xf numFmtId="0" fontId="4" fillId="0" borderId="21" xfId="0" applyFont="1" applyBorder="1"/>
    <xf numFmtId="0" fontId="9" fillId="26" borderId="0" xfId="0" applyFont="1" applyFill="1" applyBorder="1" applyAlignment="1">
      <alignment horizontal="right" vertical="top" wrapText="1"/>
    </xf>
    <xf numFmtId="0" fontId="4" fillId="0" borderId="22" xfId="0" applyFont="1" applyBorder="1" applyAlignment="1"/>
    <xf numFmtId="0" fontId="0" fillId="0" borderId="22" xfId="0" applyBorder="1" applyAlignment="1"/>
    <xf numFmtId="0" fontId="16" fillId="26" borderId="0" xfId="0" applyFont="1" applyFill="1" applyBorder="1" applyAlignment="1">
      <alignment vertical="top" wrapText="1"/>
    </xf>
    <xf numFmtId="0" fontId="9" fillId="26" borderId="0" xfId="0" applyFont="1" applyFill="1" applyAlignment="1">
      <alignment horizontal="right" vertical="top" wrapText="1"/>
    </xf>
    <xf numFmtId="0" fontId="0" fillId="0" borderId="0" xfId="0" applyAlignment="1">
      <alignment vertical="top" wrapText="1"/>
    </xf>
    <xf numFmtId="3" fontId="0" fillId="0" borderId="0" xfId="0" applyNumberFormat="1"/>
    <xf numFmtId="0" fontId="0" fillId="0" borderId="0" xfId="0" applyAlignment="1">
      <alignment vertical="center"/>
    </xf>
    <xf numFmtId="0" fontId="0" fillId="0" borderId="23" xfId="0" applyBorder="1" applyAlignment="1"/>
    <xf numFmtId="0" fontId="17" fillId="0" borderId="0" xfId="0" applyFont="1" applyAlignment="1"/>
    <xf numFmtId="0" fontId="5" fillId="0" borderId="21" xfId="0" applyFont="1" applyBorder="1" applyAlignment="1">
      <alignment horizontal="left"/>
    </xf>
    <xf numFmtId="168" fontId="5" fillId="0" borderId="0" xfId="0" applyNumberFormat="1" applyFont="1" applyBorder="1"/>
    <xf numFmtId="168" fontId="14" fillId="0" borderId="0" xfId="0" applyNumberFormat="1" applyFont="1" applyFill="1" applyBorder="1"/>
    <xf numFmtId="1" fontId="0" fillId="0" borderId="0" xfId="0" applyNumberFormat="1" applyBorder="1"/>
    <xf numFmtId="49" fontId="4" fillId="0" borderId="23" xfId="0" applyNumberFormat="1" applyFont="1" applyBorder="1" applyAlignment="1"/>
    <xf numFmtId="0" fontId="19" fillId="0" borderId="0" xfId="61" applyFont="1"/>
    <xf numFmtId="0" fontId="3" fillId="0" borderId="0" xfId="61" applyFont="1"/>
    <xf numFmtId="0" fontId="17" fillId="0" borderId="0" xfId="61" applyFont="1"/>
    <xf numFmtId="0" fontId="8" fillId="0" borderId="0" xfId="61" applyFont="1" applyBorder="1" applyAlignment="1">
      <alignment horizontal="left"/>
    </xf>
    <xf numFmtId="0" fontId="4" fillId="0" borderId="0" xfId="61" applyFont="1"/>
    <xf numFmtId="0" fontId="9" fillId="26" borderId="17" xfId="61" applyFont="1" applyFill="1" applyBorder="1" applyAlignment="1">
      <alignment vertical="top"/>
    </xf>
    <xf numFmtId="0" fontId="9" fillId="26" borderId="24" xfId="61" applyFont="1" applyFill="1" applyBorder="1" applyAlignment="1">
      <alignment horizontal="center" vertical="top"/>
    </xf>
    <xf numFmtId="166" fontId="4" fillId="0" borderId="0" xfId="61" applyNumberFormat="1" applyFont="1"/>
    <xf numFmtId="3" fontId="4" fillId="0" borderId="25" xfId="61" applyNumberFormat="1" applyFont="1" applyBorder="1"/>
    <xf numFmtId="168" fontId="4" fillId="0" borderId="25" xfId="61" applyNumberFormat="1" applyFont="1" applyBorder="1"/>
    <xf numFmtId="3" fontId="56" fillId="0" borderId="25" xfId="61" applyNumberFormat="1" applyFont="1" applyBorder="1"/>
    <xf numFmtId="168" fontId="56" fillId="0" borderId="25" xfId="61" applyNumberFormat="1" applyFont="1" applyBorder="1"/>
    <xf numFmtId="3" fontId="4" fillId="0" borderId="26" xfId="61" applyNumberFormat="1" applyFont="1" applyBorder="1"/>
    <xf numFmtId="168" fontId="4" fillId="0" borderId="26" xfId="61" applyNumberFormat="1" applyFont="1" applyBorder="1"/>
    <xf numFmtId="168" fontId="56" fillId="0" borderId="25" xfId="61" applyNumberFormat="1" applyFont="1" applyBorder="1" applyAlignment="1"/>
    <xf numFmtId="3" fontId="6" fillId="27" borderId="25" xfId="61" applyNumberFormat="1" applyFont="1" applyFill="1" applyBorder="1"/>
    <xf numFmtId="168" fontId="6" fillId="27" borderId="25" xfId="61" applyNumberFormat="1" applyFont="1" applyFill="1" applyBorder="1"/>
    <xf numFmtId="166" fontId="17" fillId="0" borderId="0" xfId="61" applyNumberFormat="1" applyFont="1"/>
    <xf numFmtId="3" fontId="9" fillId="26" borderId="27" xfId="61" applyNumberFormat="1" applyFont="1" applyFill="1" applyBorder="1"/>
    <xf numFmtId="168" fontId="9" fillId="26" borderId="27" xfId="61" applyNumberFormat="1" applyFont="1" applyFill="1" applyBorder="1"/>
    <xf numFmtId="166" fontId="4" fillId="0" borderId="19" xfId="61" applyNumberFormat="1" applyFont="1" applyBorder="1"/>
    <xf numFmtId="49" fontId="6" fillId="0" borderId="0" xfId="61" applyNumberFormat="1" applyFont="1" applyBorder="1" applyAlignment="1"/>
    <xf numFmtId="166" fontId="4" fillId="0" borderId="0" xfId="61" applyNumberFormat="1" applyFont="1" applyAlignment="1">
      <alignment horizontal="right"/>
    </xf>
    <xf numFmtId="166" fontId="5" fillId="0" borderId="0" xfId="0" applyNumberFormat="1" applyFont="1" applyBorder="1"/>
    <xf numFmtId="166" fontId="14" fillId="0" borderId="0" xfId="0" applyNumberFormat="1" applyFont="1" applyFill="1" applyBorder="1"/>
    <xf numFmtId="166" fontId="12" fillId="26" borderId="22" xfId="0" applyNumberFormat="1" applyFont="1" applyFill="1" applyBorder="1"/>
    <xf numFmtId="3" fontId="12" fillId="26" borderId="26" xfId="0" applyNumberFormat="1" applyFont="1" applyFill="1" applyBorder="1"/>
    <xf numFmtId="3" fontId="12" fillId="26" borderId="22" xfId="0" applyNumberFormat="1" applyFont="1" applyFill="1" applyBorder="1"/>
    <xf numFmtId="167" fontId="4" fillId="0" borderId="0" xfId="0" applyNumberFormat="1" applyFont="1" applyFill="1"/>
    <xf numFmtId="0" fontId="4" fillId="0" borderId="25" xfId="0" applyFont="1" applyBorder="1"/>
    <xf numFmtId="0" fontId="56" fillId="0" borderId="25" xfId="0" applyFont="1" applyBorder="1"/>
    <xf numFmtId="0" fontId="4" fillId="0" borderId="26" xfId="0" applyFont="1" applyBorder="1"/>
    <xf numFmtId="0" fontId="6" fillId="27" borderId="25" xfId="0" applyFont="1" applyFill="1" applyBorder="1"/>
    <xf numFmtId="0" fontId="9" fillId="26" borderId="27" xfId="0" applyFont="1" applyFill="1" applyBorder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9" fillId="26" borderId="34" xfId="0" applyNumberFormat="1" applyFont="1" applyFill="1" applyBorder="1" applyAlignment="1">
      <alignment horizontal="right" vertical="top" wrapText="1"/>
    </xf>
    <xf numFmtId="0" fontId="9" fillId="26" borderId="34" xfId="0" applyFont="1" applyFill="1" applyBorder="1" applyAlignment="1">
      <alignment horizontal="right" vertical="top" wrapText="1"/>
    </xf>
    <xf numFmtId="3" fontId="4" fillId="0" borderId="34" xfId="0" applyNumberFormat="1" applyFont="1" applyFill="1" applyBorder="1"/>
    <xf numFmtId="3" fontId="9" fillId="26" borderId="34" xfId="0" applyNumberFormat="1" applyFont="1" applyFill="1" applyBorder="1"/>
    <xf numFmtId="166" fontId="4" fillId="0" borderId="35" xfId="0" applyNumberFormat="1" applyFont="1" applyFill="1" applyBorder="1"/>
    <xf numFmtId="3" fontId="56" fillId="0" borderId="25" xfId="61" applyNumberFormat="1" applyFont="1" applyBorder="1" applyAlignment="1"/>
    <xf numFmtId="3" fontId="9" fillId="26" borderId="0" xfId="0" applyNumberFormat="1" applyFont="1" applyFill="1" applyAlignment="1">
      <alignment horizontal="right" vertical="top" wrapText="1"/>
    </xf>
    <xf numFmtId="0" fontId="15" fillId="0" borderId="0" xfId="0" applyFont="1" applyBorder="1" applyAlignment="1"/>
    <xf numFmtId="0" fontId="9" fillId="28" borderId="34" xfId="0" applyFont="1" applyFill="1" applyBorder="1" applyAlignment="1">
      <alignment horizontal="right" vertical="top" wrapText="1"/>
    </xf>
    <xf numFmtId="3" fontId="9" fillId="28" borderId="34" xfId="0" applyNumberFormat="1" applyFont="1" applyFill="1" applyBorder="1"/>
    <xf numFmtId="0" fontId="52" fillId="0" borderId="0" xfId="0" applyFont="1"/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4" fillId="0" borderId="0" xfId="50"/>
    <xf numFmtId="0" fontId="57" fillId="0" borderId="0" xfId="0" applyFont="1" applyAlignment="1">
      <alignment vertical="center" wrapText="1"/>
    </xf>
    <xf numFmtId="0" fontId="17" fillId="0" borderId="0" xfId="0" applyFont="1"/>
    <xf numFmtId="0" fontId="58" fillId="0" borderId="0" xfId="0" applyFont="1" applyFill="1" applyAlignment="1">
      <alignment vertical="center"/>
    </xf>
    <xf numFmtId="0" fontId="8" fillId="0" borderId="0" xfId="0" applyFont="1" applyAlignment="1">
      <alignment wrapText="1"/>
    </xf>
    <xf numFmtId="0" fontId="59" fillId="0" borderId="0" xfId="0" applyFont="1" applyAlignment="1">
      <alignment horizontal="justify" vertical="center" wrapText="1"/>
    </xf>
    <xf numFmtId="0" fontId="58" fillId="0" borderId="0" xfId="0" applyFont="1" applyAlignment="1">
      <alignment horizontal="justify" vertical="center" wrapText="1"/>
    </xf>
    <xf numFmtId="0" fontId="60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5" fillId="0" borderId="0" xfId="0" applyFont="1" applyBorder="1"/>
    <xf numFmtId="0" fontId="6" fillId="0" borderId="24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/>
    <xf numFmtId="0" fontId="17" fillId="0" borderId="0" xfId="0" applyFont="1" applyAlignment="1"/>
    <xf numFmtId="0" fontId="9" fillId="26" borderId="28" xfId="0" applyFont="1" applyFill="1" applyBorder="1" applyAlignment="1">
      <alignment horizontal="center" vertical="top" wrapText="1"/>
    </xf>
    <xf numFmtId="0" fontId="9" fillId="26" borderId="29" xfId="0" applyFont="1" applyFill="1" applyBorder="1" applyAlignment="1">
      <alignment horizontal="center" vertical="top" wrapText="1"/>
    </xf>
    <xf numFmtId="0" fontId="9" fillId="26" borderId="30" xfId="0" applyFont="1" applyFill="1" applyBorder="1" applyAlignment="1">
      <alignment horizontal="center" vertical="top" wrapText="1"/>
    </xf>
    <xf numFmtId="0" fontId="9" fillId="26" borderId="27" xfId="0" applyFont="1" applyFill="1" applyBorder="1" applyAlignment="1">
      <alignment horizontal="right" vertical="top" wrapText="1"/>
    </xf>
    <xf numFmtId="0" fontId="11" fillId="26" borderId="17" xfId="0" applyFont="1" applyFill="1" applyBorder="1" applyAlignment="1">
      <alignment horizontal="right" vertical="top" wrapText="1"/>
    </xf>
    <xf numFmtId="0" fontId="9" fillId="26" borderId="31" xfId="0" applyFont="1" applyFill="1" applyBorder="1" applyAlignment="1">
      <alignment horizontal="left" vertical="top" wrapText="1"/>
    </xf>
    <xf numFmtId="0" fontId="11" fillId="26" borderId="24" xfId="0" applyFont="1" applyFill="1" applyBorder="1" applyAlignment="1">
      <alignment horizontal="left" vertical="top" wrapText="1"/>
    </xf>
    <xf numFmtId="0" fontId="9" fillId="26" borderId="32" xfId="0" applyFont="1" applyFill="1" applyBorder="1" applyAlignment="1">
      <alignment horizontal="left" vertical="top" wrapText="1"/>
    </xf>
    <xf numFmtId="0" fontId="11" fillId="26" borderId="21" xfId="0" applyFont="1" applyFill="1" applyBorder="1" applyAlignment="1">
      <alignment horizontal="left" vertical="top" wrapText="1"/>
    </xf>
    <xf numFmtId="49" fontId="6" fillId="0" borderId="23" xfId="0" applyNumberFormat="1" applyFont="1" applyBorder="1" applyAlignment="1">
      <alignment horizontal="left"/>
    </xf>
    <xf numFmtId="0" fontId="6" fillId="0" borderId="24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49" fontId="6" fillId="0" borderId="33" xfId="0" applyNumberFormat="1" applyFont="1" applyBorder="1" applyAlignment="1">
      <alignment horizontal="left"/>
    </xf>
    <xf numFmtId="0" fontId="15" fillId="0" borderId="0" xfId="61" applyFont="1"/>
    <xf numFmtId="0" fontId="4" fillId="0" borderId="0" xfId="61" applyFont="1" applyAlignment="1">
      <alignment wrapText="1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80" builtinId="10" hidden="1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te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87" t="s">
        <v>81</v>
      </c>
    </row>
    <row r="3" spans="1:1" ht="27.75" x14ac:dyDescent="0.2">
      <c r="A3" s="88" t="s">
        <v>82</v>
      </c>
    </row>
    <row r="4" spans="1:1" x14ac:dyDescent="0.2">
      <c r="A4" s="89"/>
    </row>
    <row r="6" spans="1:1" ht="102" customHeight="1" x14ac:dyDescent="0.2">
      <c r="A6" s="88" t="s">
        <v>83</v>
      </c>
    </row>
    <row r="8" spans="1:1" x14ac:dyDescent="0.2">
      <c r="A8" s="90" t="s">
        <v>84</v>
      </c>
    </row>
    <row r="10" spans="1:1" ht="15.75" x14ac:dyDescent="0.2">
      <c r="A10" s="91" t="s">
        <v>85</v>
      </c>
    </row>
    <row r="11" spans="1:1" x14ac:dyDescent="0.2">
      <c r="A11" s="87"/>
    </row>
    <row r="12" spans="1:1" x14ac:dyDescent="0.2">
      <c r="A12" s="87"/>
    </row>
    <row r="13" spans="1:1" x14ac:dyDescent="0.2">
      <c r="A13" s="87"/>
    </row>
    <row r="14" spans="1:1" s="92" customFormat="1" x14ac:dyDescent="0.2"/>
    <row r="15" spans="1:1" ht="35.1" customHeight="1" x14ac:dyDescent="0.2">
      <c r="A15" s="93" t="s">
        <v>86</v>
      </c>
    </row>
    <row r="16" spans="1:1" ht="24" x14ac:dyDescent="0.2">
      <c r="A16" s="94" t="s">
        <v>72</v>
      </c>
    </row>
    <row r="17" spans="1:1" x14ac:dyDescent="0.2">
      <c r="A17" s="94" t="s">
        <v>102</v>
      </c>
    </row>
    <row r="18" spans="1:1" x14ac:dyDescent="0.2">
      <c r="A18" s="94" t="s">
        <v>69</v>
      </c>
    </row>
    <row r="19" spans="1:1" x14ac:dyDescent="0.2">
      <c r="A19" s="94"/>
    </row>
    <row r="20" spans="1:1" x14ac:dyDescent="0.2">
      <c r="A20" s="94"/>
    </row>
    <row r="21" spans="1:1" x14ac:dyDescent="0.2">
      <c r="A21" s="94"/>
    </row>
    <row r="22" spans="1:1" x14ac:dyDescent="0.2">
      <c r="A22" s="94"/>
    </row>
    <row r="23" spans="1:1" x14ac:dyDescent="0.2">
      <c r="A23" s="94"/>
    </row>
    <row r="24" spans="1:1" x14ac:dyDescent="0.2">
      <c r="A24" s="94"/>
    </row>
    <row r="25" spans="1:1" ht="35.1" customHeight="1" x14ac:dyDescent="0.2">
      <c r="A25" s="93" t="s">
        <v>87</v>
      </c>
    </row>
    <row r="26" spans="1:1" ht="22.5" x14ac:dyDescent="0.2">
      <c r="A26" s="95" t="s">
        <v>88</v>
      </c>
    </row>
    <row r="27" spans="1:1" x14ac:dyDescent="0.2">
      <c r="A27" s="95" t="s">
        <v>89</v>
      </c>
    </row>
    <row r="28" spans="1:1" ht="35.1" customHeight="1" x14ac:dyDescent="0.2">
      <c r="A28" s="96" t="s">
        <v>90</v>
      </c>
    </row>
    <row r="29" spans="1:1" x14ac:dyDescent="0.2">
      <c r="A29" s="97" t="s">
        <v>91</v>
      </c>
    </row>
    <row r="30" spans="1:1" ht="35.1" customHeight="1" x14ac:dyDescent="0.2">
      <c r="A30" s="98" t="s">
        <v>92</v>
      </c>
    </row>
    <row r="31" spans="1:1" ht="22.5" x14ac:dyDescent="0.2">
      <c r="A31" s="99" t="s">
        <v>93</v>
      </c>
    </row>
    <row r="32" spans="1:1" x14ac:dyDescent="0.2">
      <c r="A32" s="92"/>
    </row>
    <row r="33" spans="1:1" ht="22.5" x14ac:dyDescent="0.2">
      <c r="A33" s="100" t="s">
        <v>94</v>
      </c>
    </row>
    <row r="34" spans="1:1" x14ac:dyDescent="0.2">
      <c r="A34" s="1"/>
    </row>
    <row r="35" spans="1:1" x14ac:dyDescent="0.2">
      <c r="A35" s="93" t="s">
        <v>95</v>
      </c>
    </row>
    <row r="36" spans="1:1" x14ac:dyDescent="0.2">
      <c r="A36" s="1"/>
    </row>
    <row r="37" spans="1:1" x14ac:dyDescent="0.2">
      <c r="A37" s="1" t="s">
        <v>96</v>
      </c>
    </row>
    <row r="38" spans="1:1" x14ac:dyDescent="0.2">
      <c r="A38" s="1" t="s">
        <v>97</v>
      </c>
    </row>
    <row r="39" spans="1:1" x14ac:dyDescent="0.2">
      <c r="A39" s="1" t="s">
        <v>98</v>
      </c>
    </row>
    <row r="40" spans="1:1" x14ac:dyDescent="0.2">
      <c r="A40" s="1" t="s">
        <v>99</v>
      </c>
    </row>
    <row r="41" spans="1:1" x14ac:dyDescent="0.2">
      <c r="A41" s="1" t="s">
        <v>100</v>
      </c>
    </row>
    <row r="42" spans="1:1" x14ac:dyDescent="0.2">
      <c r="A42" s="1" t="s">
        <v>101</v>
      </c>
    </row>
    <row r="43" spans="1:1" x14ac:dyDescent="0.2">
      <c r="A43" s="92"/>
    </row>
    <row r="44" spans="1:1" x14ac:dyDescent="0.2">
      <c r="A44" s="92"/>
    </row>
    <row r="45" spans="1:1" x14ac:dyDescent="0.2">
      <c r="A45" s="92"/>
    </row>
    <row r="46" spans="1:1" x14ac:dyDescent="0.2">
      <c r="A46" s="92"/>
    </row>
    <row r="47" spans="1:1" x14ac:dyDescent="0.2">
      <c r="A47" s="92"/>
    </row>
    <row r="48" spans="1:1" x14ac:dyDescent="0.2">
      <c r="A48" s="92"/>
    </row>
    <row r="49" spans="1:1" x14ac:dyDescent="0.2">
      <c r="A49" s="92"/>
    </row>
    <row r="50" spans="1:1" x14ac:dyDescent="0.2">
      <c r="A50" s="92"/>
    </row>
    <row r="51" spans="1:1" x14ac:dyDescent="0.2">
      <c r="A51" s="92"/>
    </row>
    <row r="52" spans="1:1" x14ac:dyDescent="0.2">
      <c r="A52" s="92"/>
    </row>
    <row r="53" spans="1:1" x14ac:dyDescent="0.2">
      <c r="A53" s="92"/>
    </row>
    <row r="54" spans="1:1" x14ac:dyDescent="0.2">
      <c r="A54" s="92"/>
    </row>
    <row r="55" spans="1:1" x14ac:dyDescent="0.2">
      <c r="A55" s="92"/>
    </row>
    <row r="56" spans="1:1" x14ac:dyDescent="0.2">
      <c r="A56" s="92"/>
    </row>
    <row r="57" spans="1:1" x14ac:dyDescent="0.2">
      <c r="A57" s="92"/>
    </row>
    <row r="58" spans="1:1" x14ac:dyDescent="0.2">
      <c r="A58" s="92"/>
    </row>
    <row r="59" spans="1:1" x14ac:dyDescent="0.2">
      <c r="A59" s="92"/>
    </row>
    <row r="60" spans="1:1" x14ac:dyDescent="0.2">
      <c r="A60" s="92"/>
    </row>
    <row r="61" spans="1:1" x14ac:dyDescent="0.2">
      <c r="A61" s="92"/>
    </row>
    <row r="62" spans="1:1" x14ac:dyDescent="0.2">
      <c r="A62" s="92"/>
    </row>
    <row r="63" spans="1:1" x14ac:dyDescent="0.2">
      <c r="A63" s="92"/>
    </row>
    <row r="64" spans="1:1" x14ac:dyDescent="0.2">
      <c r="A64" s="92"/>
    </row>
    <row r="65" spans="1:1" x14ac:dyDescent="0.2">
      <c r="A65" s="92"/>
    </row>
    <row r="66" spans="1:1" x14ac:dyDescent="0.2">
      <c r="A66" s="92"/>
    </row>
    <row r="67" spans="1:1" x14ac:dyDescent="0.2">
      <c r="A67" s="92"/>
    </row>
    <row r="68" spans="1:1" x14ac:dyDescent="0.2">
      <c r="A68" s="92"/>
    </row>
    <row r="69" spans="1:1" x14ac:dyDescent="0.2">
      <c r="A69" s="92"/>
    </row>
    <row r="70" spans="1:1" x14ac:dyDescent="0.2">
      <c r="A70" s="92"/>
    </row>
    <row r="71" spans="1:1" x14ac:dyDescent="0.2">
      <c r="A71" s="92"/>
    </row>
    <row r="72" spans="1:1" x14ac:dyDescent="0.2">
      <c r="A72" s="92"/>
    </row>
    <row r="73" spans="1:1" x14ac:dyDescent="0.2">
      <c r="A73" s="92"/>
    </row>
    <row r="74" spans="1:1" x14ac:dyDescent="0.2">
      <c r="A74" s="92"/>
    </row>
    <row r="75" spans="1:1" x14ac:dyDescent="0.2">
      <c r="A75" s="92"/>
    </row>
    <row r="76" spans="1:1" x14ac:dyDescent="0.2">
      <c r="A76" s="92"/>
    </row>
    <row r="77" spans="1:1" x14ac:dyDescent="0.2">
      <c r="A77" s="92"/>
    </row>
    <row r="78" spans="1:1" x14ac:dyDescent="0.2">
      <c r="A78" s="92"/>
    </row>
    <row r="79" spans="1:1" x14ac:dyDescent="0.2">
      <c r="A79" s="92"/>
    </row>
    <row r="80" spans="1:1" x14ac:dyDescent="0.2">
      <c r="A80" s="92"/>
    </row>
    <row r="81" spans="1:1" x14ac:dyDescent="0.2">
      <c r="A81" s="92"/>
    </row>
    <row r="82" spans="1:1" x14ac:dyDescent="0.2">
      <c r="A82" s="92"/>
    </row>
    <row r="83" spans="1:1" x14ac:dyDescent="0.2">
      <c r="A83" s="92"/>
    </row>
    <row r="84" spans="1:1" x14ac:dyDescent="0.2">
      <c r="A84" s="92"/>
    </row>
    <row r="85" spans="1:1" x14ac:dyDescent="0.2">
      <c r="A85" s="92"/>
    </row>
    <row r="86" spans="1:1" x14ac:dyDescent="0.2">
      <c r="A86" s="92"/>
    </row>
    <row r="87" spans="1:1" x14ac:dyDescent="0.2">
      <c r="A87" s="92"/>
    </row>
    <row r="88" spans="1:1" x14ac:dyDescent="0.2">
      <c r="A88" s="92"/>
    </row>
    <row r="89" spans="1:1" x14ac:dyDescent="0.2">
      <c r="A89" s="92"/>
    </row>
    <row r="90" spans="1:1" x14ac:dyDescent="0.2">
      <c r="A90" s="92"/>
    </row>
    <row r="91" spans="1:1" x14ac:dyDescent="0.2">
      <c r="A91" s="92"/>
    </row>
    <row r="92" spans="1:1" x14ac:dyDescent="0.2">
      <c r="A92" s="92"/>
    </row>
    <row r="93" spans="1:1" x14ac:dyDescent="0.2">
      <c r="A93" s="92"/>
    </row>
    <row r="94" spans="1:1" x14ac:dyDescent="0.2">
      <c r="A94" s="92"/>
    </row>
    <row r="95" spans="1:1" x14ac:dyDescent="0.2">
      <c r="A95" s="92"/>
    </row>
    <row r="96" spans="1:1" x14ac:dyDescent="0.2">
      <c r="A96" s="92"/>
    </row>
    <row r="97" spans="1:1" x14ac:dyDescent="0.2">
      <c r="A97" s="92"/>
    </row>
    <row r="98" spans="1:1" x14ac:dyDescent="0.2">
      <c r="A98" s="92"/>
    </row>
    <row r="99" spans="1:1" x14ac:dyDescent="0.2">
      <c r="A99" s="92"/>
    </row>
    <row r="100" spans="1:1" x14ac:dyDescent="0.2">
      <c r="A100" s="92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J18"/>
  <sheetViews>
    <sheetView workbookViewId="0"/>
  </sheetViews>
  <sheetFormatPr baseColWidth="10" defaultColWidth="0" defaultRowHeight="12.75" zeroHeight="1" x14ac:dyDescent="0.2"/>
  <cols>
    <col min="1" max="1" width="16.140625" customWidth="1"/>
    <col min="2" max="2" width="11.7109375" customWidth="1"/>
    <col min="3" max="3" width="10" customWidth="1"/>
    <col min="4" max="5" width="11.140625" customWidth="1"/>
    <col min="6" max="6" width="14.140625" customWidth="1"/>
    <col min="7" max="7" width="10.140625" customWidth="1"/>
    <col min="8" max="8" width="8.28515625" customWidth="1"/>
    <col min="9" max="9" width="10" customWidth="1"/>
    <col min="10" max="10" width="9" hidden="1" customWidth="1"/>
  </cols>
  <sheetData>
    <row r="1" spans="1:10" s="10" customFormat="1" ht="18" x14ac:dyDescent="0.25">
      <c r="A1" s="101" t="s">
        <v>71</v>
      </c>
      <c r="B1" s="101"/>
      <c r="C1" s="101"/>
      <c r="D1" s="101"/>
      <c r="E1" s="101"/>
      <c r="F1" s="101"/>
      <c r="G1" s="9"/>
      <c r="H1" s="9"/>
      <c r="I1" s="9"/>
    </row>
    <row r="2" spans="1:10" s="10" customFormat="1" ht="18" x14ac:dyDescent="0.25">
      <c r="A2" s="74"/>
      <c r="B2" s="9"/>
      <c r="C2" s="9"/>
      <c r="D2" s="9"/>
      <c r="E2" s="9"/>
      <c r="F2" s="9"/>
      <c r="G2" s="9"/>
      <c r="H2" s="9"/>
      <c r="I2" s="9"/>
    </row>
    <row r="3" spans="1:10" ht="21" customHeight="1" x14ac:dyDescent="0.2">
      <c r="A3" s="105" t="s">
        <v>72</v>
      </c>
      <c r="B3" s="106"/>
      <c r="C3" s="106"/>
      <c r="D3" s="106"/>
      <c r="E3" s="106"/>
      <c r="F3" s="106"/>
      <c r="G3" s="106"/>
      <c r="H3" s="106"/>
    </row>
    <row r="4" spans="1:10" x14ac:dyDescent="0.2">
      <c r="A4" s="26"/>
      <c r="B4" s="27"/>
      <c r="C4" s="27"/>
    </row>
    <row r="5" spans="1:10" ht="22.5" customHeight="1" x14ac:dyDescent="0.2">
      <c r="A5" s="112" t="s">
        <v>0</v>
      </c>
      <c r="B5" s="114" t="s">
        <v>9</v>
      </c>
      <c r="C5" s="110" t="s">
        <v>1</v>
      </c>
      <c r="D5" s="107" t="s">
        <v>6</v>
      </c>
      <c r="E5" s="108"/>
      <c r="F5" s="108"/>
      <c r="G5" s="108"/>
      <c r="H5" s="109"/>
      <c r="I5" s="110" t="s">
        <v>11</v>
      </c>
    </row>
    <row r="6" spans="1:10" s="3" customFormat="1" ht="40.5" customHeight="1" x14ac:dyDescent="0.2">
      <c r="A6" s="113"/>
      <c r="B6" s="115"/>
      <c r="C6" s="111"/>
      <c r="D6" s="25" t="s">
        <v>7</v>
      </c>
      <c r="E6" s="25" t="s">
        <v>8</v>
      </c>
      <c r="F6" s="25" t="s">
        <v>15</v>
      </c>
      <c r="G6" s="25" t="s">
        <v>3</v>
      </c>
      <c r="H6" s="25" t="s">
        <v>10</v>
      </c>
      <c r="I6" s="111"/>
    </row>
    <row r="7" spans="1:10" ht="16.5" customHeight="1" x14ac:dyDescent="0.2">
      <c r="A7" s="102" t="s">
        <v>2</v>
      </c>
      <c r="B7" s="35" t="s">
        <v>12</v>
      </c>
      <c r="C7" s="13">
        <v>26122</v>
      </c>
      <c r="D7" s="12">
        <v>1255</v>
      </c>
      <c r="E7" s="12">
        <v>5904</v>
      </c>
      <c r="F7" s="12">
        <v>4511</v>
      </c>
      <c r="G7" s="12">
        <v>11670</v>
      </c>
      <c r="H7" s="36">
        <v>30.879551227773071</v>
      </c>
      <c r="I7" s="12">
        <v>37792</v>
      </c>
      <c r="J7" s="7"/>
    </row>
    <row r="8" spans="1:10" ht="16.5" customHeight="1" x14ac:dyDescent="0.2">
      <c r="A8" s="102"/>
      <c r="B8" s="24" t="s">
        <v>13</v>
      </c>
      <c r="C8" s="13">
        <v>97171</v>
      </c>
      <c r="D8" s="12">
        <v>755</v>
      </c>
      <c r="E8" s="12">
        <v>2044</v>
      </c>
      <c r="F8" s="12">
        <v>4264</v>
      </c>
      <c r="G8" s="12">
        <v>7063</v>
      </c>
      <c r="H8" s="36">
        <v>6.7760999290058912</v>
      </c>
      <c r="I8" s="12">
        <v>104234</v>
      </c>
      <c r="J8" s="7"/>
    </row>
    <row r="9" spans="1:10" ht="16.5" customHeight="1" x14ac:dyDescent="0.2">
      <c r="A9" s="102"/>
      <c r="B9" s="19" t="s">
        <v>3</v>
      </c>
      <c r="C9" s="19">
        <v>123293</v>
      </c>
      <c r="D9" s="20">
        <v>2010</v>
      </c>
      <c r="E9" s="20">
        <v>7948</v>
      </c>
      <c r="F9" s="20">
        <v>8775</v>
      </c>
      <c r="G9" s="20">
        <v>18733</v>
      </c>
      <c r="H9" s="37">
        <v>13.18983848027826</v>
      </c>
      <c r="I9" s="20">
        <v>142026</v>
      </c>
    </row>
    <row r="10" spans="1:10" ht="16.5" customHeight="1" x14ac:dyDescent="0.2">
      <c r="A10" s="117" t="s">
        <v>14</v>
      </c>
      <c r="B10" s="35" t="s">
        <v>12</v>
      </c>
      <c r="C10" s="13">
        <v>4720</v>
      </c>
      <c r="D10" s="12">
        <v>183</v>
      </c>
      <c r="E10" s="12">
        <v>676</v>
      </c>
      <c r="F10" s="12">
        <v>664</v>
      </c>
      <c r="G10" s="12">
        <v>1523</v>
      </c>
      <c r="H10" s="63">
        <v>24.395322761492871</v>
      </c>
      <c r="I10" s="12">
        <v>6243</v>
      </c>
    </row>
    <row r="11" spans="1:10" ht="16.5" customHeight="1" x14ac:dyDescent="0.2">
      <c r="A11" s="117"/>
      <c r="B11" s="24" t="s">
        <v>13</v>
      </c>
      <c r="C11" s="13">
        <v>42108</v>
      </c>
      <c r="D11" s="12">
        <v>286</v>
      </c>
      <c r="E11" s="12">
        <v>1261</v>
      </c>
      <c r="F11" s="12">
        <v>2570</v>
      </c>
      <c r="G11" s="12">
        <v>4117</v>
      </c>
      <c r="H11" s="63">
        <v>8.9064359113034079</v>
      </c>
      <c r="I11" s="12">
        <v>46225</v>
      </c>
    </row>
    <row r="12" spans="1:10" ht="16.5" customHeight="1" x14ac:dyDescent="0.2">
      <c r="A12" s="117"/>
      <c r="B12" s="19" t="s">
        <v>3</v>
      </c>
      <c r="C12" s="19">
        <v>46828</v>
      </c>
      <c r="D12" s="20">
        <v>469</v>
      </c>
      <c r="E12" s="20">
        <v>1937</v>
      </c>
      <c r="F12" s="20">
        <v>3234</v>
      </c>
      <c r="G12" s="20">
        <v>5640</v>
      </c>
      <c r="H12" s="64">
        <v>10.749409163680719</v>
      </c>
      <c r="I12" s="20">
        <v>52468</v>
      </c>
    </row>
    <row r="13" spans="1:10" ht="15.75" customHeight="1" x14ac:dyDescent="0.2">
      <c r="A13" s="18" t="s">
        <v>3</v>
      </c>
      <c r="B13" s="17"/>
      <c r="C13" s="66">
        <v>170121</v>
      </c>
      <c r="D13" s="67">
        <v>2479</v>
      </c>
      <c r="E13" s="67">
        <v>9885</v>
      </c>
      <c r="F13" s="67">
        <v>12009</v>
      </c>
      <c r="G13" s="67">
        <v>24373</v>
      </c>
      <c r="H13" s="65">
        <v>12.531491974045473</v>
      </c>
      <c r="I13" s="67">
        <v>194494</v>
      </c>
      <c r="J13" s="7"/>
    </row>
    <row r="14" spans="1:10" x14ac:dyDescent="0.2">
      <c r="A14" s="116" t="s">
        <v>73</v>
      </c>
      <c r="B14" s="116"/>
      <c r="C14" s="116"/>
      <c r="D14" s="116"/>
      <c r="E14" s="116"/>
      <c r="F14" s="116"/>
      <c r="G14" s="116"/>
      <c r="H14" s="116"/>
      <c r="I14" s="62" t="s">
        <v>19</v>
      </c>
      <c r="J14" s="31"/>
    </row>
    <row r="15" spans="1:10" x14ac:dyDescent="0.2">
      <c r="A15" s="39" t="s">
        <v>16</v>
      </c>
      <c r="B15" s="33"/>
      <c r="C15" s="33"/>
      <c r="F15" s="11"/>
      <c r="J15" s="31"/>
    </row>
    <row r="16" spans="1:10" x14ac:dyDescent="0.2">
      <c r="A16" s="103" t="s">
        <v>76</v>
      </c>
      <c r="B16" s="103"/>
      <c r="C16" s="103"/>
      <c r="D16" s="103"/>
      <c r="E16" s="103"/>
      <c r="F16" s="103"/>
      <c r="G16" s="103"/>
      <c r="H16" s="34"/>
      <c r="J16" s="7"/>
    </row>
    <row r="17" spans="1:10" ht="22.5" customHeight="1" x14ac:dyDescent="0.2">
      <c r="A17" s="104" t="s">
        <v>80</v>
      </c>
      <c r="B17" s="104"/>
      <c r="C17" s="104"/>
      <c r="D17" s="104"/>
      <c r="E17" s="104"/>
      <c r="F17" s="104"/>
      <c r="G17" s="104"/>
      <c r="H17" s="104"/>
      <c r="I17" s="104"/>
      <c r="J17" s="16"/>
    </row>
    <row r="18" spans="1:10" x14ac:dyDescent="0.2">
      <c r="G18" s="7"/>
    </row>
  </sheetData>
  <mergeCells count="12">
    <mergeCell ref="A14:H14"/>
    <mergeCell ref="A10:A12"/>
    <mergeCell ref="A1:F1"/>
    <mergeCell ref="A7:A9"/>
    <mergeCell ref="A16:G16"/>
    <mergeCell ref="A17:I17"/>
    <mergeCell ref="A3:H3"/>
    <mergeCell ref="D5:H5"/>
    <mergeCell ref="I5:I6"/>
    <mergeCell ref="C5:C6"/>
    <mergeCell ref="A5:A6"/>
    <mergeCell ref="B5:B6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15"/>
  <sheetViews>
    <sheetView workbookViewId="0"/>
  </sheetViews>
  <sheetFormatPr baseColWidth="10" defaultColWidth="0" defaultRowHeight="12.75" zeroHeight="1" x14ac:dyDescent="0.2"/>
  <cols>
    <col min="1" max="1" width="14.7109375" customWidth="1"/>
    <col min="2" max="3" width="9.42578125" customWidth="1"/>
    <col min="4" max="4" width="9.7109375" customWidth="1"/>
    <col min="5" max="6" width="8.7109375" customWidth="1"/>
    <col min="7" max="7" width="10.42578125" customWidth="1"/>
    <col min="8" max="8" width="9.140625" customWidth="1"/>
    <col min="9" max="9" width="7.7109375" customWidth="1"/>
    <col min="10" max="10" width="7.42578125" customWidth="1"/>
    <col min="11" max="11" width="8.7109375" customWidth="1"/>
  </cols>
  <sheetData>
    <row r="1" spans="1:11" ht="15" x14ac:dyDescent="0.25">
      <c r="A1" s="84" t="s">
        <v>71</v>
      </c>
      <c r="B1" s="84"/>
      <c r="C1" s="84"/>
      <c r="D1" s="84"/>
      <c r="E1" s="84"/>
      <c r="F1" s="84"/>
      <c r="G1" s="84"/>
    </row>
    <row r="2" spans="1:11" x14ac:dyDescent="0.2"/>
    <row r="3" spans="1:11" x14ac:dyDescent="0.2">
      <c r="A3" s="119" t="s">
        <v>67</v>
      </c>
      <c r="B3" s="119"/>
      <c r="C3" s="119"/>
      <c r="D3" s="119"/>
      <c r="E3" s="1"/>
      <c r="F3" s="1"/>
      <c r="G3" s="1"/>
      <c r="H3" s="1"/>
    </row>
    <row r="4" spans="1:11" s="32" customFormat="1" x14ac:dyDescent="0.2">
      <c r="A4" s="75"/>
      <c r="B4" s="75"/>
      <c r="C4" s="75"/>
      <c r="D4" s="75"/>
      <c r="E4" s="75"/>
      <c r="F4" s="75"/>
      <c r="G4" s="75"/>
      <c r="H4" s="75"/>
      <c r="I4" s="76"/>
      <c r="J4" s="76"/>
      <c r="K4" s="76"/>
    </row>
    <row r="5" spans="1:11" s="30" customFormat="1" ht="45" x14ac:dyDescent="0.2">
      <c r="A5" s="28"/>
      <c r="B5" s="77" t="s">
        <v>60</v>
      </c>
      <c r="C5" s="78" t="s">
        <v>61</v>
      </c>
      <c r="D5" s="78" t="s">
        <v>62</v>
      </c>
      <c r="E5" s="78" t="s">
        <v>63</v>
      </c>
      <c r="F5" s="78" t="s">
        <v>78</v>
      </c>
      <c r="G5" s="85" t="s">
        <v>64</v>
      </c>
      <c r="H5" s="78" t="s">
        <v>65</v>
      </c>
      <c r="I5" s="78" t="s">
        <v>66</v>
      </c>
      <c r="J5" s="29" t="s">
        <v>68</v>
      </c>
      <c r="K5" s="83" t="s">
        <v>70</v>
      </c>
    </row>
    <row r="6" spans="1:11" ht="17.25" customHeight="1" x14ac:dyDescent="0.2">
      <c r="A6" s="14" t="s">
        <v>4</v>
      </c>
      <c r="B6" s="79">
        <v>90090</v>
      </c>
      <c r="C6" s="79">
        <v>61632</v>
      </c>
      <c r="D6" s="79">
        <v>42205</v>
      </c>
      <c r="E6" s="79">
        <v>37752</v>
      </c>
      <c r="F6" s="79">
        <v>38684</v>
      </c>
      <c r="G6" s="79">
        <v>42418</v>
      </c>
      <c r="H6" s="79">
        <v>42737</v>
      </c>
      <c r="I6" s="79">
        <v>47453</v>
      </c>
      <c r="J6" s="8">
        <v>47800</v>
      </c>
      <c r="K6" s="8">
        <v>49197</v>
      </c>
    </row>
    <row r="7" spans="1:11" ht="17.25" customHeight="1" x14ac:dyDescent="0.2">
      <c r="A7" s="14" t="s">
        <v>5</v>
      </c>
      <c r="B7" s="79">
        <v>5394</v>
      </c>
      <c r="C7" s="79">
        <v>3876</v>
      </c>
      <c r="D7" s="79">
        <v>2585</v>
      </c>
      <c r="E7" s="79">
        <v>2078</v>
      </c>
      <c r="F7" s="79">
        <v>2367</v>
      </c>
      <c r="G7" s="79">
        <v>2784</v>
      </c>
      <c r="H7" s="79">
        <v>2784</v>
      </c>
      <c r="I7" s="79">
        <v>3199</v>
      </c>
      <c r="J7" s="8">
        <v>3325</v>
      </c>
      <c r="K7" s="8">
        <v>3271</v>
      </c>
    </row>
    <row r="8" spans="1:11" ht="17.25" customHeight="1" x14ac:dyDescent="0.2">
      <c r="A8" s="21" t="s">
        <v>3</v>
      </c>
      <c r="B8" s="80">
        <v>95484</v>
      </c>
      <c r="C8" s="80">
        <v>65508</v>
      </c>
      <c r="D8" s="80">
        <v>44790</v>
      </c>
      <c r="E8" s="80">
        <v>39830</v>
      </c>
      <c r="F8" s="80">
        <v>41051</v>
      </c>
      <c r="G8" s="86">
        <v>45202</v>
      </c>
      <c r="H8" s="80">
        <v>45521</v>
      </c>
      <c r="I8" s="80">
        <v>50652</v>
      </c>
      <c r="J8" s="21">
        <v>51125</v>
      </c>
      <c r="K8" s="21">
        <v>52468</v>
      </c>
    </row>
    <row r="9" spans="1:11" ht="17.25" customHeight="1" thickBot="1" x14ac:dyDescent="0.25">
      <c r="A9" s="22" t="s">
        <v>79</v>
      </c>
      <c r="B9" s="81">
        <v>94.350886012316209</v>
      </c>
      <c r="C9" s="81">
        <v>94.08316541491115</v>
      </c>
      <c r="D9" s="81">
        <v>94.228622460370616</v>
      </c>
      <c r="E9" s="81">
        <f>(E6/E8)*100</f>
        <v>94.782827014812952</v>
      </c>
      <c r="F9" s="81">
        <v>94.2</v>
      </c>
      <c r="G9" s="81">
        <v>93.8</v>
      </c>
      <c r="H9" s="81">
        <v>93.8</v>
      </c>
      <c r="I9" s="81">
        <v>93.7</v>
      </c>
      <c r="J9" s="23">
        <v>93.5</v>
      </c>
      <c r="K9" s="23">
        <v>93.765723869787294</v>
      </c>
    </row>
    <row r="10" spans="1:11" x14ac:dyDescent="0.2">
      <c r="A10" s="120" t="s">
        <v>74</v>
      </c>
      <c r="B10" s="120"/>
      <c r="C10" s="120"/>
      <c r="D10" s="120"/>
      <c r="E10" s="120"/>
      <c r="F10" s="120"/>
      <c r="G10" s="120"/>
      <c r="H10" s="120"/>
      <c r="I10" s="120"/>
      <c r="K10" s="62" t="s">
        <v>19</v>
      </c>
    </row>
    <row r="11" spans="1:11" x14ac:dyDescent="0.2">
      <c r="A11" s="118"/>
      <c r="B11" s="118"/>
      <c r="C11" s="118"/>
      <c r="D11" s="118"/>
      <c r="E11" s="118"/>
      <c r="F11" s="118"/>
      <c r="G11" s="68"/>
      <c r="H11" s="6"/>
      <c r="I11" s="6"/>
      <c r="J11" s="7"/>
    </row>
    <row r="12" spans="1:11" ht="23.25" customHeight="1" x14ac:dyDescent="0.2">
      <c r="A12" s="104" t="s">
        <v>80</v>
      </c>
      <c r="B12" s="104"/>
      <c r="C12" s="104"/>
      <c r="D12" s="104"/>
      <c r="E12" s="104"/>
      <c r="F12" s="104"/>
      <c r="G12" s="104"/>
      <c r="H12" s="104"/>
      <c r="I12" s="104"/>
      <c r="J12" s="38"/>
      <c r="K12" s="7"/>
    </row>
    <row r="13" spans="1:11" hidden="1" x14ac:dyDescent="0.2">
      <c r="A13" s="4"/>
      <c r="E13" s="15"/>
      <c r="F13" s="15"/>
      <c r="G13" s="15"/>
      <c r="H13" s="7"/>
      <c r="I13" s="7"/>
      <c r="J13" s="5"/>
      <c r="K13" s="2"/>
    </row>
    <row r="14" spans="1:11" hidden="1" x14ac:dyDescent="0.2">
      <c r="G14" s="15"/>
      <c r="H14" s="15"/>
    </row>
    <row r="15" spans="1:11" hidden="1" x14ac:dyDescent="0.2">
      <c r="F15" s="7"/>
      <c r="H15" s="15"/>
    </row>
  </sheetData>
  <mergeCells count="4">
    <mergeCell ref="A11:F11"/>
    <mergeCell ref="A3:D3"/>
    <mergeCell ref="A10:I10"/>
    <mergeCell ref="A12:I12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E52"/>
  <sheetViews>
    <sheetView workbookViewId="0"/>
  </sheetViews>
  <sheetFormatPr baseColWidth="10" defaultColWidth="0" defaultRowHeight="12.75" zeroHeight="1" x14ac:dyDescent="0.2"/>
  <cols>
    <col min="1" max="2" width="35.7109375" style="42" customWidth="1"/>
    <col min="3" max="3" width="27.42578125" style="42" bestFit="1" customWidth="1"/>
    <col min="4" max="4" width="21.7109375" style="42" bestFit="1" customWidth="1"/>
    <col min="5" max="16384" width="0" style="42" hidden="1"/>
  </cols>
  <sheetData>
    <row r="1" spans="1:4" s="40" customFormat="1" ht="15.75" x14ac:dyDescent="0.25">
      <c r="A1" s="121" t="s">
        <v>71</v>
      </c>
      <c r="B1" s="121"/>
      <c r="C1" s="121"/>
      <c r="D1" s="121"/>
    </row>
    <row r="2" spans="1:4" x14ac:dyDescent="0.2">
      <c r="A2" s="41"/>
      <c r="B2" s="41"/>
    </row>
    <row r="3" spans="1:4" x14ac:dyDescent="0.2">
      <c r="A3" s="43" t="s">
        <v>69</v>
      </c>
      <c r="B3" s="43"/>
      <c r="C3" s="43"/>
      <c r="D3" s="43"/>
    </row>
    <row r="4" spans="1:4" s="44" customFormat="1" ht="11.25" x14ac:dyDescent="0.2"/>
    <row r="5" spans="1:4" s="44" customFormat="1" ht="15" customHeight="1" x14ac:dyDescent="0.2">
      <c r="A5" s="45" t="s">
        <v>17</v>
      </c>
      <c r="B5" s="46" t="s">
        <v>20</v>
      </c>
      <c r="C5" s="46" t="s">
        <v>21</v>
      </c>
      <c r="D5" s="47"/>
    </row>
    <row r="6" spans="1:4" s="44" customFormat="1" ht="11.25" x14ac:dyDescent="0.2">
      <c r="A6" s="69" t="s">
        <v>22</v>
      </c>
      <c r="B6" s="48">
        <v>1242</v>
      </c>
      <c r="C6" s="49">
        <v>1.6752316594504917</v>
      </c>
      <c r="D6" s="47"/>
    </row>
    <row r="7" spans="1:4" s="44" customFormat="1" ht="11.25" customHeight="1" x14ac:dyDescent="0.2">
      <c r="A7" s="69" t="s">
        <v>23</v>
      </c>
      <c r="B7" s="48">
        <v>2718</v>
      </c>
      <c r="C7" s="49">
        <v>1.2555026398813787</v>
      </c>
      <c r="D7" s="47"/>
    </row>
    <row r="8" spans="1:4" s="44" customFormat="1" ht="11.25" customHeight="1" x14ac:dyDescent="0.2">
      <c r="A8" s="69" t="s">
        <v>24</v>
      </c>
      <c r="B8" s="48">
        <v>2505</v>
      </c>
      <c r="C8" s="49">
        <v>1.1341359061542153</v>
      </c>
      <c r="D8" s="47"/>
    </row>
    <row r="9" spans="1:4" s="44" customFormat="1" ht="11.25" customHeight="1" x14ac:dyDescent="0.2">
      <c r="A9" s="70" t="s">
        <v>25</v>
      </c>
      <c r="B9" s="50">
        <v>6465</v>
      </c>
      <c r="C9" s="51">
        <v>1.2639320897988071</v>
      </c>
      <c r="D9" s="47"/>
    </row>
    <row r="10" spans="1:4" s="44" customFormat="1" ht="11.25" x14ac:dyDescent="0.2">
      <c r="A10" s="69" t="s">
        <v>26</v>
      </c>
      <c r="B10" s="48">
        <v>1006</v>
      </c>
      <c r="C10" s="49">
        <v>1.4022664863885366</v>
      </c>
      <c r="D10" s="47"/>
    </row>
    <row r="11" spans="1:4" s="44" customFormat="1" ht="11.25" customHeight="1" x14ac:dyDescent="0.2">
      <c r="A11" s="69" t="s">
        <v>27</v>
      </c>
      <c r="B11" s="48">
        <v>1547</v>
      </c>
      <c r="C11" s="49">
        <v>1.7173242157145712</v>
      </c>
      <c r="D11" s="47"/>
    </row>
    <row r="12" spans="1:4" s="44" customFormat="1" ht="11.25" customHeight="1" x14ac:dyDescent="0.2">
      <c r="A12" s="70" t="s">
        <v>28</v>
      </c>
      <c r="B12" s="50">
        <v>2553</v>
      </c>
      <c r="C12" s="51">
        <v>1.5776496542518677</v>
      </c>
      <c r="D12" s="47"/>
    </row>
    <row r="13" spans="1:4" s="44" customFormat="1" ht="11.25" x14ac:dyDescent="0.2">
      <c r="A13" s="70" t="s">
        <v>29</v>
      </c>
      <c r="B13" s="50">
        <v>1988</v>
      </c>
      <c r="C13" s="51">
        <v>0.98831226292685603</v>
      </c>
      <c r="D13" s="47"/>
    </row>
    <row r="14" spans="1:4" s="44" customFormat="1" ht="11.25" x14ac:dyDescent="0.2">
      <c r="A14" s="70" t="s">
        <v>30</v>
      </c>
      <c r="B14" s="50">
        <v>2315</v>
      </c>
      <c r="C14" s="51">
        <v>1.465533067870324</v>
      </c>
      <c r="D14" s="47"/>
    </row>
    <row r="15" spans="1:4" s="44" customFormat="1" ht="11.25" x14ac:dyDescent="0.2">
      <c r="A15" s="70" t="s">
        <v>31</v>
      </c>
      <c r="B15" s="50">
        <v>290</v>
      </c>
      <c r="C15" s="51">
        <v>1.7593884608384396</v>
      </c>
      <c r="D15" s="47"/>
    </row>
    <row r="16" spans="1:4" s="44" customFormat="1" ht="11.25" x14ac:dyDescent="0.2">
      <c r="A16" s="71" t="s">
        <v>32</v>
      </c>
      <c r="B16" s="52">
        <v>2047</v>
      </c>
      <c r="C16" s="53">
        <v>1.5281821575214631</v>
      </c>
      <c r="D16" s="47"/>
    </row>
    <row r="17" spans="1:4" s="44" customFormat="1" ht="11.25" x14ac:dyDescent="0.2">
      <c r="A17" s="69" t="s">
        <v>33</v>
      </c>
      <c r="B17" s="48">
        <v>1328</v>
      </c>
      <c r="C17" s="49">
        <v>1.677085306560586</v>
      </c>
      <c r="D17" s="47"/>
    </row>
    <row r="18" spans="1:4" s="44" customFormat="1" ht="11.25" x14ac:dyDescent="0.2">
      <c r="A18" s="69" t="s">
        <v>34</v>
      </c>
      <c r="B18" s="48">
        <v>1796</v>
      </c>
      <c r="C18" s="49">
        <v>1.5700810392607683</v>
      </c>
      <c r="D18" s="47"/>
    </row>
    <row r="19" spans="1:4" s="44" customFormat="1" ht="11.25" x14ac:dyDescent="0.2">
      <c r="A19" s="70" t="s">
        <v>35</v>
      </c>
      <c r="B19" s="50">
        <v>5171</v>
      </c>
      <c r="C19" s="51">
        <v>1.5788155982462353</v>
      </c>
      <c r="D19" s="47"/>
    </row>
    <row r="20" spans="1:4" s="44" customFormat="1" ht="11.25" x14ac:dyDescent="0.2">
      <c r="A20" s="69" t="s">
        <v>36</v>
      </c>
      <c r="B20" s="48">
        <v>2149</v>
      </c>
      <c r="C20" s="49">
        <v>1.7192962805917131</v>
      </c>
      <c r="D20" s="47"/>
    </row>
    <row r="21" spans="1:4" s="44" customFormat="1" ht="11.25" customHeight="1" x14ac:dyDescent="0.2">
      <c r="A21" s="69" t="s">
        <v>37</v>
      </c>
      <c r="B21" s="48">
        <v>4073</v>
      </c>
      <c r="C21" s="49">
        <v>1.4874029061508292</v>
      </c>
      <c r="D21" s="47"/>
    </row>
    <row r="22" spans="1:4" s="44" customFormat="1" ht="11.25" customHeight="1" x14ac:dyDescent="0.2">
      <c r="A22" s="70" t="s">
        <v>38</v>
      </c>
      <c r="B22" s="50">
        <v>6222</v>
      </c>
      <c r="C22" s="51">
        <v>1.5600788313700713</v>
      </c>
      <c r="D22" s="47"/>
    </row>
    <row r="23" spans="1:4" s="44" customFormat="1" ht="11.25" x14ac:dyDescent="0.2">
      <c r="A23" s="69" t="s">
        <v>39</v>
      </c>
      <c r="B23" s="48">
        <v>3108</v>
      </c>
      <c r="C23" s="49">
        <v>0.96626467817603545</v>
      </c>
      <c r="D23" s="47"/>
    </row>
    <row r="24" spans="1:4" s="44" customFormat="1" ht="11.25" customHeight="1" x14ac:dyDescent="0.2">
      <c r="A24" s="69" t="s">
        <v>40</v>
      </c>
      <c r="B24" s="48">
        <v>822</v>
      </c>
      <c r="C24" s="49">
        <v>0.80273437500000011</v>
      </c>
      <c r="D24" s="47"/>
    </row>
    <row r="25" spans="1:4" s="44" customFormat="1" ht="11.25" customHeight="1" x14ac:dyDescent="0.2">
      <c r="A25" s="69" t="s">
        <v>41</v>
      </c>
      <c r="B25" s="48">
        <v>3183</v>
      </c>
      <c r="C25" s="49">
        <v>0.79024593704845736</v>
      </c>
      <c r="D25" s="47"/>
    </row>
    <row r="26" spans="1:4" s="44" customFormat="1" ht="11.25" customHeight="1" x14ac:dyDescent="0.2">
      <c r="A26" s="70" t="s">
        <v>42</v>
      </c>
      <c r="B26" s="50">
        <v>7113</v>
      </c>
      <c r="C26" s="51">
        <v>0.86026629190517601</v>
      </c>
      <c r="D26" s="47"/>
    </row>
    <row r="27" spans="1:4" s="44" customFormat="1" ht="11.25" customHeight="1" x14ac:dyDescent="0.2">
      <c r="A27" s="70" t="s">
        <v>43</v>
      </c>
      <c r="B27" s="50">
        <v>2655</v>
      </c>
      <c r="C27" s="51">
        <v>1.2969883490877117</v>
      </c>
      <c r="D27" s="47"/>
    </row>
    <row r="28" spans="1:4" s="44" customFormat="1" ht="11.25" x14ac:dyDescent="0.2">
      <c r="A28" s="69" t="s">
        <v>44</v>
      </c>
      <c r="B28" s="48">
        <v>2550</v>
      </c>
      <c r="C28" s="49">
        <v>1.289715655630747</v>
      </c>
      <c r="D28" s="47"/>
    </row>
    <row r="29" spans="1:4" s="44" customFormat="1" ht="11.25" customHeight="1" x14ac:dyDescent="0.2">
      <c r="A29" s="69" t="s">
        <v>45</v>
      </c>
      <c r="B29" s="48">
        <v>552</v>
      </c>
      <c r="C29" s="49">
        <v>1.484349790254921</v>
      </c>
      <c r="D29" s="47"/>
    </row>
    <row r="30" spans="1:4" s="44" customFormat="1" ht="11.25" customHeight="1" x14ac:dyDescent="0.2">
      <c r="A30" s="69" t="s">
        <v>46</v>
      </c>
      <c r="B30" s="48">
        <v>1413</v>
      </c>
      <c r="C30" s="49">
        <v>1.3999247032714446</v>
      </c>
      <c r="D30" s="47"/>
    </row>
    <row r="31" spans="1:4" s="44" customFormat="1" ht="11.25" customHeight="1" x14ac:dyDescent="0.2">
      <c r="A31" s="70" t="s">
        <v>47</v>
      </c>
      <c r="B31" s="50">
        <v>4515</v>
      </c>
      <c r="C31" s="51">
        <v>1.3443901858027634</v>
      </c>
      <c r="D31" s="47"/>
    </row>
    <row r="32" spans="1:4" s="44" customFormat="1" ht="11.25" x14ac:dyDescent="0.2">
      <c r="A32" s="69" t="s">
        <v>48</v>
      </c>
      <c r="B32" s="48">
        <v>2303</v>
      </c>
      <c r="C32" s="49">
        <v>1.3493956137318435</v>
      </c>
      <c r="D32" s="47"/>
    </row>
    <row r="33" spans="1:5" s="44" customFormat="1" ht="11.25" customHeight="1" x14ac:dyDescent="0.2">
      <c r="A33" s="69" t="s">
        <v>49</v>
      </c>
      <c r="B33" s="48">
        <v>2043</v>
      </c>
      <c r="C33" s="49">
        <v>1.1550921868727704</v>
      </c>
      <c r="D33" s="47"/>
    </row>
    <row r="34" spans="1:5" s="44" customFormat="1" ht="11.25" customHeight="1" x14ac:dyDescent="0.2">
      <c r="A34" s="70" t="s">
        <v>50</v>
      </c>
      <c r="B34" s="50">
        <v>4346</v>
      </c>
      <c r="C34" s="51">
        <v>1.2505107355166916</v>
      </c>
      <c r="D34" s="47"/>
    </row>
    <row r="35" spans="1:5" s="44" customFormat="1" ht="11.25" x14ac:dyDescent="0.2">
      <c r="A35" s="70" t="s">
        <v>51</v>
      </c>
      <c r="B35" s="50">
        <v>2450</v>
      </c>
      <c r="C35" s="51">
        <v>0.99567592171142472</v>
      </c>
      <c r="D35" s="47"/>
    </row>
    <row r="36" spans="1:5" s="44" customFormat="1" ht="11.25" customHeight="1" x14ac:dyDescent="0.2">
      <c r="A36" s="69" t="s">
        <v>52</v>
      </c>
      <c r="B36" s="48">
        <v>2138</v>
      </c>
      <c r="C36" s="49">
        <v>1.1396831488944328</v>
      </c>
      <c r="D36" s="47"/>
    </row>
    <row r="37" spans="1:5" s="44" customFormat="1" ht="11.25" customHeight="1" x14ac:dyDescent="0.2">
      <c r="A37" s="69" t="s">
        <v>53</v>
      </c>
      <c r="B37" s="48">
        <v>1483</v>
      </c>
      <c r="C37" s="49">
        <v>1.1746534653465348</v>
      </c>
      <c r="D37" s="47"/>
    </row>
    <row r="38" spans="1:5" s="44" customFormat="1" ht="11.25" customHeight="1" x14ac:dyDescent="0.2">
      <c r="A38" s="70" t="s">
        <v>54</v>
      </c>
      <c r="B38" s="82">
        <v>3621</v>
      </c>
      <c r="C38" s="54">
        <v>1.1537505655640026</v>
      </c>
      <c r="D38" s="47"/>
      <c r="E38" s="47"/>
    </row>
    <row r="39" spans="1:5" s="44" customFormat="1" ht="11.25" customHeight="1" x14ac:dyDescent="0.2">
      <c r="A39" s="72" t="s">
        <v>18</v>
      </c>
      <c r="B39" s="55">
        <v>49704</v>
      </c>
      <c r="C39" s="56">
        <v>1.2272292603217847</v>
      </c>
      <c r="D39" s="47"/>
      <c r="E39" s="47"/>
    </row>
    <row r="40" spans="1:5" s="44" customFormat="1" ht="11.25" customHeight="1" x14ac:dyDescent="0.2">
      <c r="A40" s="69" t="s">
        <v>55</v>
      </c>
      <c r="B40" s="48">
        <v>474</v>
      </c>
      <c r="C40" s="49">
        <v>1.6044952948344731</v>
      </c>
      <c r="D40" s="47"/>
      <c r="E40" s="47"/>
    </row>
    <row r="41" spans="1:5" s="44" customFormat="1" ht="11.25" customHeight="1" x14ac:dyDescent="0.2">
      <c r="A41" s="69" t="s">
        <v>56</v>
      </c>
      <c r="B41" s="48">
        <v>517</v>
      </c>
      <c r="C41" s="49">
        <v>1.7578457039883038</v>
      </c>
      <c r="D41" s="47"/>
      <c r="E41" s="47"/>
    </row>
    <row r="42" spans="1:5" s="44" customFormat="1" ht="11.25" x14ac:dyDescent="0.2">
      <c r="A42" s="69" t="s">
        <v>57</v>
      </c>
      <c r="B42" s="48">
        <v>254</v>
      </c>
      <c r="C42" s="49">
        <v>1.1658863490314881</v>
      </c>
      <c r="D42" s="47"/>
      <c r="E42" s="47"/>
    </row>
    <row r="43" spans="1:5" s="44" customFormat="1" ht="11.25" x14ac:dyDescent="0.2">
      <c r="A43" s="69" t="s">
        <v>58</v>
      </c>
      <c r="B43" s="48">
        <v>251</v>
      </c>
      <c r="C43" s="49">
        <v>0.68431527577087703</v>
      </c>
      <c r="D43" s="47"/>
      <c r="E43" s="47"/>
    </row>
    <row r="44" spans="1:5" s="44" customFormat="1" ht="11.25" x14ac:dyDescent="0.2">
      <c r="A44" s="69" t="s">
        <v>59</v>
      </c>
      <c r="B44" s="48">
        <v>1268</v>
      </c>
      <c r="C44" s="49">
        <v>1.7414951037617941</v>
      </c>
      <c r="D44" s="47"/>
      <c r="E44" s="47"/>
    </row>
    <row r="45" spans="1:5" x14ac:dyDescent="0.2">
      <c r="A45" s="72" t="s">
        <v>77</v>
      </c>
      <c r="B45" s="55">
        <v>2764</v>
      </c>
      <c r="C45" s="56">
        <v>1.4529856120780744</v>
      </c>
      <c r="D45" s="47"/>
      <c r="E45" s="57"/>
    </row>
    <row r="46" spans="1:5" x14ac:dyDescent="0.2">
      <c r="A46" s="73" t="s">
        <v>75</v>
      </c>
      <c r="B46" s="58">
        <v>52468</v>
      </c>
      <c r="C46" s="59">
        <v>1.2373571101103498</v>
      </c>
      <c r="D46" s="60"/>
    </row>
    <row r="47" spans="1:5" x14ac:dyDescent="0.2">
      <c r="A47" s="61" t="s">
        <v>73</v>
      </c>
      <c r="B47" s="61"/>
      <c r="C47" s="61"/>
      <c r="D47" s="62" t="s">
        <v>19</v>
      </c>
      <c r="E47" s="61"/>
    </row>
    <row r="48" spans="1:5" x14ac:dyDescent="0.2">
      <c r="A48" s="122" t="s">
        <v>80</v>
      </c>
      <c r="B48" s="122"/>
      <c r="C48" s="122"/>
      <c r="D48" s="122"/>
    </row>
    <row r="49" spans="1:4" x14ac:dyDescent="0.2">
      <c r="A49" s="122"/>
      <c r="B49" s="122"/>
      <c r="C49" s="122"/>
      <c r="D49" s="122"/>
    </row>
    <row r="50" spans="1:4" x14ac:dyDescent="0.2"/>
    <row r="51" spans="1:4" x14ac:dyDescent="0.2"/>
    <row r="52" spans="1:4" x14ac:dyDescent="0.2"/>
  </sheetData>
  <mergeCells count="2">
    <mergeCell ref="A1:D1"/>
    <mergeCell ref="A48:D49"/>
  </mergeCells>
  <pageMargins left="0.19685039370078741" right="0.19685039370078741" top="0.23622047244094491" bottom="7.874015748031496E-2" header="0.1574803149606299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3.9 Notice</vt:lpstr>
      <vt:lpstr>3.9 Tableau 1</vt:lpstr>
      <vt:lpstr>3.9 Tableau 2</vt:lpstr>
      <vt:lpstr>3.9 Tableau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03-09</dc:title>
  <dc:creator>MENJS-MESRI-DEPP;direction de l'évaluation, de la prospective et de la performance;ministère de l'éducation nationale, de la Jeunesse et des Sports</dc:creator>
  <cp:lastModifiedBy>Administration centrale</cp:lastModifiedBy>
  <cp:lastPrinted>2019-06-27T08:59:24Z</cp:lastPrinted>
  <dcterms:created xsi:type="dcterms:W3CDTF">2010-06-02T10:06:11Z</dcterms:created>
  <dcterms:modified xsi:type="dcterms:W3CDTF">2020-08-11T10:07:45Z</dcterms:modified>
  <cp:contentStatus>publié</cp:contentStatus>
</cp:coreProperties>
</file>