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8800" windowHeight="11700"/>
  </bookViews>
  <sheets>
    <sheet name="3.06 Notice" sheetId="6" r:id="rId1"/>
    <sheet name="3.06 Graphique 1" sheetId="2" r:id="rId2"/>
    <sheet name="3.06 Graphique 2" sheetId="3" r:id="rId3"/>
    <sheet name="3.06 Tableau 3" sheetId="4" r:id="rId4"/>
    <sheet name="3.06 Carte 4"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V15" i="2" l="1"/>
  <c r="IU15" i="2"/>
  <c r="IT15" i="2"/>
  <c r="IS15" i="2"/>
  <c r="IR15" i="2"/>
  <c r="IQ15" i="2"/>
  <c r="IP15" i="2"/>
  <c r="IO15" i="2"/>
  <c r="IN15" i="2"/>
  <c r="IM15" i="2"/>
  <c r="IL15" i="2"/>
  <c r="IK15" i="2"/>
  <c r="IJ15" i="2"/>
  <c r="II15" i="2"/>
  <c r="IH15" i="2"/>
  <c r="IG15" i="2"/>
  <c r="IF15" i="2"/>
  <c r="IE15" i="2"/>
  <c r="ID15" i="2"/>
  <c r="IC15" i="2"/>
  <c r="IB15" i="2"/>
  <c r="IA15" i="2"/>
  <c r="HZ15" i="2"/>
  <c r="HY15" i="2"/>
  <c r="HX15" i="2"/>
  <c r="HW15" i="2"/>
  <c r="HV15" i="2"/>
  <c r="HU15" i="2"/>
  <c r="HT15" i="2"/>
  <c r="HS15" i="2"/>
  <c r="HR15" i="2"/>
  <c r="HQ15" i="2"/>
  <c r="HP15" i="2"/>
  <c r="HO15" i="2"/>
  <c r="HN15" i="2"/>
  <c r="HM15" i="2"/>
  <c r="HL15" i="2"/>
  <c r="HK15" i="2"/>
  <c r="HJ15" i="2"/>
  <c r="HI15" i="2"/>
  <c r="HH15" i="2"/>
  <c r="HG15" i="2"/>
  <c r="HF15" i="2"/>
  <c r="HE15" i="2"/>
  <c r="HD15" i="2"/>
  <c r="HC15" i="2"/>
  <c r="HB15" i="2"/>
  <c r="HA15" i="2"/>
  <c r="GZ15" i="2"/>
  <c r="GY15" i="2"/>
  <c r="GX15" i="2"/>
  <c r="GW15" i="2"/>
  <c r="GV15" i="2"/>
  <c r="GU15" i="2"/>
  <c r="GT15" i="2"/>
  <c r="GS15" i="2"/>
  <c r="GR15" i="2"/>
  <c r="GQ15" i="2"/>
  <c r="GP15" i="2"/>
  <c r="GO15" i="2"/>
  <c r="GN15" i="2"/>
  <c r="GM15" i="2"/>
  <c r="GL15" i="2"/>
  <c r="GK15" i="2"/>
  <c r="GJ15" i="2"/>
  <c r="GI15" i="2"/>
  <c r="GH15" i="2"/>
  <c r="GG15" i="2"/>
  <c r="GF15" i="2"/>
  <c r="GE15" i="2"/>
  <c r="GD15" i="2"/>
  <c r="GC15" i="2"/>
  <c r="GB15" i="2"/>
  <c r="GA15" i="2"/>
  <c r="FZ15" i="2"/>
  <c r="FY15" i="2"/>
  <c r="FX15" i="2"/>
  <c r="FW15" i="2"/>
  <c r="FV15" i="2"/>
  <c r="FU15" i="2"/>
  <c r="FT15" i="2"/>
  <c r="FS15" i="2"/>
  <c r="FR15" i="2"/>
  <c r="FQ15" i="2"/>
  <c r="FP15" i="2"/>
  <c r="FO15" i="2"/>
  <c r="FN15" i="2"/>
  <c r="FM15" i="2"/>
  <c r="FL15" i="2"/>
  <c r="FK15" i="2"/>
  <c r="FJ15" i="2"/>
  <c r="FI15" i="2"/>
  <c r="FH15" i="2"/>
  <c r="FG15" i="2"/>
  <c r="FF15" i="2"/>
  <c r="FE15" i="2"/>
  <c r="FD15" i="2"/>
  <c r="FC15" i="2"/>
  <c r="FB15" i="2"/>
  <c r="FA15" i="2"/>
  <c r="EZ15" i="2"/>
  <c r="EY15" i="2"/>
  <c r="EX15" i="2"/>
  <c r="EW15" i="2"/>
  <c r="EV15" i="2"/>
  <c r="EU15" i="2"/>
  <c r="ET15" i="2"/>
  <c r="ES15" i="2"/>
  <c r="ER15" i="2"/>
  <c r="EQ15" i="2"/>
  <c r="EP15" i="2"/>
  <c r="EO15" i="2"/>
  <c r="EN15" i="2"/>
  <c r="EM15" i="2"/>
  <c r="EL15" i="2"/>
  <c r="EK15" i="2"/>
  <c r="EJ15" i="2"/>
  <c r="EI15" i="2"/>
  <c r="EH15" i="2"/>
  <c r="EG15" i="2"/>
  <c r="EF15" i="2"/>
  <c r="EE15" i="2"/>
  <c r="ED15" i="2"/>
  <c r="EC15" i="2"/>
  <c r="EB15" i="2"/>
  <c r="EA15" i="2"/>
  <c r="DZ15" i="2"/>
  <c r="DY15" i="2"/>
  <c r="DX15" i="2"/>
  <c r="DW15" i="2"/>
  <c r="DV15" i="2"/>
  <c r="DU15" i="2"/>
  <c r="DT15" i="2"/>
  <c r="DS15" i="2"/>
  <c r="DR15" i="2"/>
  <c r="DQ15" i="2"/>
  <c r="DP15" i="2"/>
  <c r="DO15" i="2"/>
  <c r="DN15" i="2"/>
  <c r="DM15" i="2"/>
  <c r="DL15" i="2"/>
  <c r="DK15" i="2"/>
  <c r="DJ15" i="2"/>
  <c r="DI15" i="2"/>
  <c r="DH15" i="2"/>
  <c r="DG15" i="2"/>
  <c r="DF15" i="2"/>
  <c r="DE15" i="2"/>
  <c r="DD15" i="2"/>
  <c r="DC15" i="2"/>
  <c r="DB15" i="2"/>
  <c r="DA15" i="2"/>
  <c r="CZ15" i="2"/>
  <c r="CY15" i="2"/>
  <c r="CX15" i="2"/>
  <c r="CW15" i="2"/>
  <c r="CV15" i="2"/>
  <c r="CU15" i="2"/>
  <c r="CT15" i="2"/>
  <c r="CS15" i="2"/>
  <c r="CR15" i="2"/>
  <c r="CQ15" i="2"/>
  <c r="CP15" i="2"/>
  <c r="CO15" i="2"/>
  <c r="CN15" i="2"/>
  <c r="CM15" i="2"/>
  <c r="CL15" i="2"/>
  <c r="CK15" i="2"/>
  <c r="CJ15" i="2"/>
  <c r="CI15" i="2"/>
  <c r="CH15" i="2"/>
  <c r="CG15" i="2"/>
  <c r="CF15" i="2"/>
  <c r="CE15" i="2"/>
  <c r="CD15" i="2"/>
  <c r="CC15" i="2"/>
  <c r="CB15" i="2"/>
  <c r="CA15" i="2"/>
  <c r="BZ15" i="2"/>
  <c r="BY15" i="2"/>
  <c r="BX15" i="2"/>
  <c r="BW15" i="2"/>
  <c r="BV15" i="2"/>
  <c r="BU15" i="2"/>
  <c r="BT15" i="2"/>
  <c r="BS15" i="2"/>
  <c r="BR15" i="2"/>
  <c r="BQ15" i="2"/>
  <c r="BP15" i="2"/>
  <c r="BO15" i="2"/>
  <c r="BN15" i="2"/>
  <c r="BM15" i="2"/>
  <c r="BL15" i="2"/>
  <c r="BK15" i="2"/>
  <c r="BJ15" i="2"/>
  <c r="BI15" i="2"/>
  <c r="BH15" i="2"/>
  <c r="BG15" i="2"/>
  <c r="BF15" i="2"/>
  <c r="BE15" i="2"/>
  <c r="BD15" i="2"/>
  <c r="BC15" i="2"/>
  <c r="BB15" i="2"/>
  <c r="BA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AA15" i="2"/>
  <c r="Z15" i="2"/>
  <c r="Y15" i="2"/>
  <c r="X15" i="2"/>
  <c r="W15" i="2"/>
  <c r="V15" i="2"/>
  <c r="U15" i="2"/>
  <c r="T15" i="2"/>
  <c r="S15" i="2"/>
  <c r="IV12" i="2"/>
  <c r="IU12" i="2"/>
  <c r="IT12" i="2"/>
  <c r="IS12" i="2"/>
  <c r="IR12" i="2"/>
  <c r="IQ12" i="2"/>
  <c r="IP12" i="2"/>
  <c r="IO12" i="2"/>
  <c r="IN12" i="2"/>
  <c r="IM12" i="2"/>
  <c r="IL12" i="2"/>
  <c r="IK12" i="2"/>
  <c r="IJ12" i="2"/>
  <c r="II12" i="2"/>
  <c r="IH12" i="2"/>
  <c r="IG12" i="2"/>
  <c r="IF12" i="2"/>
  <c r="IE12" i="2"/>
  <c r="ID12" i="2"/>
  <c r="IC12" i="2"/>
  <c r="IB12" i="2"/>
  <c r="IA12" i="2"/>
  <c r="HZ12" i="2"/>
  <c r="HY12" i="2"/>
  <c r="HX12" i="2"/>
  <c r="HW12" i="2"/>
  <c r="HV12" i="2"/>
  <c r="HU12" i="2"/>
  <c r="HT12" i="2"/>
  <c r="HS12" i="2"/>
  <c r="HR12" i="2"/>
  <c r="HQ12" i="2"/>
  <c r="HP12" i="2"/>
  <c r="HO12" i="2"/>
  <c r="HN12" i="2"/>
  <c r="HM12" i="2"/>
  <c r="HL12" i="2"/>
  <c r="HK12" i="2"/>
  <c r="HJ12" i="2"/>
  <c r="HI12" i="2"/>
  <c r="HH12" i="2"/>
  <c r="HG12" i="2"/>
  <c r="HF12" i="2"/>
  <c r="HE12" i="2"/>
  <c r="HD12" i="2"/>
  <c r="HC12" i="2"/>
  <c r="HB12" i="2"/>
  <c r="HA12" i="2"/>
  <c r="GZ12" i="2"/>
  <c r="GY12" i="2"/>
  <c r="GX12" i="2"/>
  <c r="GW12" i="2"/>
  <c r="GV12" i="2"/>
  <c r="GU12" i="2"/>
  <c r="GT12" i="2"/>
  <c r="GS12" i="2"/>
  <c r="GR12" i="2"/>
  <c r="GQ12" i="2"/>
  <c r="GP12" i="2"/>
  <c r="GO12" i="2"/>
  <c r="GN12" i="2"/>
  <c r="GM12" i="2"/>
  <c r="GL12" i="2"/>
  <c r="GK12" i="2"/>
  <c r="GJ12" i="2"/>
  <c r="GI12" i="2"/>
  <c r="GH12" i="2"/>
  <c r="GG12" i="2"/>
  <c r="GF12" i="2"/>
  <c r="GE12" i="2"/>
  <c r="GD12" i="2"/>
  <c r="GC12" i="2"/>
  <c r="GB12" i="2"/>
  <c r="GA12" i="2"/>
  <c r="FZ12" i="2"/>
  <c r="FY12" i="2"/>
  <c r="FX12" i="2"/>
  <c r="FW12" i="2"/>
  <c r="FV12" i="2"/>
  <c r="FU12" i="2"/>
  <c r="FT12" i="2"/>
  <c r="FS12" i="2"/>
  <c r="FR12" i="2"/>
  <c r="FQ12" i="2"/>
  <c r="FP12" i="2"/>
  <c r="FO12" i="2"/>
  <c r="FN12" i="2"/>
  <c r="FM12" i="2"/>
  <c r="FL12" i="2"/>
  <c r="FK12" i="2"/>
  <c r="FJ12" i="2"/>
  <c r="FI12" i="2"/>
  <c r="FH12" i="2"/>
  <c r="FG12" i="2"/>
  <c r="FF12" i="2"/>
  <c r="FE12" i="2"/>
  <c r="FD12" i="2"/>
  <c r="FC12" i="2"/>
  <c r="FB12" i="2"/>
  <c r="FA12" i="2"/>
  <c r="EZ12" i="2"/>
  <c r="EY12" i="2"/>
  <c r="EX12" i="2"/>
  <c r="EW12" i="2"/>
  <c r="EV12" i="2"/>
  <c r="EU12" i="2"/>
  <c r="ET12" i="2"/>
  <c r="ES12" i="2"/>
  <c r="ER12" i="2"/>
  <c r="EQ12" i="2"/>
  <c r="EP12" i="2"/>
  <c r="EO12" i="2"/>
  <c r="EN12" i="2"/>
  <c r="EM12" i="2"/>
  <c r="EL12" i="2"/>
  <c r="EK12" i="2"/>
  <c r="EJ12" i="2"/>
  <c r="EI12" i="2"/>
  <c r="EH12" i="2"/>
  <c r="EG12" i="2"/>
  <c r="EF12" i="2"/>
  <c r="EE12" i="2"/>
  <c r="ED12" i="2"/>
  <c r="EC12" i="2"/>
  <c r="EB12" i="2"/>
  <c r="EA12" i="2"/>
  <c r="DZ12" i="2"/>
  <c r="DY12" i="2"/>
  <c r="DX12" i="2"/>
  <c r="DW12" i="2"/>
  <c r="DV12" i="2"/>
  <c r="DU12" i="2"/>
  <c r="DT12" i="2"/>
  <c r="DS12" i="2"/>
  <c r="DR12" i="2"/>
  <c r="DQ12" i="2"/>
  <c r="DP12" i="2"/>
  <c r="DO12" i="2"/>
  <c r="DN12" i="2"/>
  <c r="DM12" i="2"/>
  <c r="DL12" i="2"/>
  <c r="DK12" i="2"/>
  <c r="DJ12" i="2"/>
  <c r="DI12" i="2"/>
  <c r="DH12" i="2"/>
  <c r="DG12" i="2"/>
  <c r="DF12" i="2"/>
  <c r="DE12" i="2"/>
  <c r="DD12" i="2"/>
  <c r="DC12" i="2"/>
  <c r="DB12" i="2"/>
  <c r="DA12" i="2"/>
  <c r="CZ12" i="2"/>
  <c r="CY12" i="2"/>
  <c r="CX12" i="2"/>
  <c r="CW12" i="2"/>
  <c r="CV12" i="2"/>
  <c r="CU12" i="2"/>
  <c r="CT12" i="2"/>
  <c r="CS12" i="2"/>
  <c r="CR12" i="2"/>
  <c r="CQ12" i="2"/>
  <c r="CP12" i="2"/>
  <c r="CO12" i="2"/>
  <c r="CN12" i="2"/>
  <c r="CM12" i="2"/>
  <c r="CL12" i="2"/>
  <c r="CK12" i="2"/>
  <c r="CJ12" i="2"/>
  <c r="CI12" i="2"/>
  <c r="CH12" i="2"/>
  <c r="CG12" i="2"/>
  <c r="CF12" i="2"/>
  <c r="CE12" i="2"/>
  <c r="CD12" i="2"/>
  <c r="CC12" i="2"/>
  <c r="CB12" i="2"/>
  <c r="CA12" i="2"/>
  <c r="BZ12" i="2"/>
  <c r="BY12" i="2"/>
  <c r="BX12" i="2"/>
  <c r="BW12" i="2"/>
  <c r="BV12" i="2"/>
  <c r="BU12" i="2"/>
  <c r="BT12" i="2"/>
  <c r="BS12" i="2"/>
  <c r="BR12" i="2"/>
  <c r="BQ12" i="2"/>
  <c r="BP12" i="2"/>
  <c r="BO12" i="2"/>
  <c r="BN12" i="2"/>
  <c r="BM12" i="2"/>
  <c r="BL12" i="2"/>
  <c r="BK12" i="2"/>
  <c r="BJ12" i="2"/>
  <c r="BI12" i="2"/>
  <c r="BH12" i="2"/>
  <c r="BG12" i="2"/>
  <c r="BF12" i="2"/>
  <c r="BE12" i="2"/>
  <c r="BD12" i="2"/>
  <c r="BC12" i="2"/>
  <c r="BB12" i="2"/>
  <c r="BA12" i="2"/>
  <c r="AZ12" i="2"/>
  <c r="AY12" i="2"/>
  <c r="AX12" i="2"/>
  <c r="AW12" i="2"/>
  <c r="AV12" i="2"/>
  <c r="AU12" i="2"/>
  <c r="AT12" i="2"/>
  <c r="AS12" i="2"/>
  <c r="AR12" i="2"/>
  <c r="AQ12" i="2"/>
  <c r="AP12" i="2"/>
  <c r="AO12" i="2"/>
  <c r="AN12" i="2"/>
  <c r="AM12" i="2"/>
  <c r="AL12" i="2"/>
  <c r="AK12" i="2"/>
  <c r="AJ12" i="2"/>
  <c r="AI12" i="2"/>
  <c r="AH12" i="2"/>
  <c r="AG12" i="2"/>
  <c r="AF12" i="2"/>
  <c r="AE12" i="2"/>
  <c r="AD12" i="2"/>
  <c r="AC12" i="2"/>
  <c r="AB12" i="2"/>
  <c r="AA12" i="2"/>
  <c r="Z12" i="2"/>
  <c r="Y12" i="2"/>
  <c r="X12" i="2"/>
  <c r="W12" i="2"/>
  <c r="V12" i="2"/>
  <c r="U12" i="2"/>
  <c r="T12" i="2"/>
  <c r="S12" i="2"/>
  <c r="IV9" i="2"/>
  <c r="IU9" i="2"/>
  <c r="IT9" i="2"/>
  <c r="IS9" i="2"/>
  <c r="IR9" i="2"/>
  <c r="IQ9" i="2"/>
  <c r="IP9" i="2"/>
  <c r="IO9" i="2"/>
  <c r="IN9" i="2"/>
  <c r="IM9" i="2"/>
  <c r="IL9" i="2"/>
  <c r="IK9" i="2"/>
  <c r="IJ9" i="2"/>
  <c r="II9" i="2"/>
  <c r="IH9" i="2"/>
  <c r="IG9" i="2"/>
  <c r="IF9" i="2"/>
  <c r="IE9" i="2"/>
  <c r="ID9" i="2"/>
  <c r="IC9" i="2"/>
  <c r="IB9" i="2"/>
  <c r="IA9" i="2"/>
  <c r="HZ9" i="2"/>
  <c r="HY9" i="2"/>
  <c r="HX9" i="2"/>
  <c r="HW9" i="2"/>
  <c r="HV9" i="2"/>
  <c r="HU9" i="2"/>
  <c r="HT9" i="2"/>
  <c r="HS9" i="2"/>
  <c r="HR9" i="2"/>
  <c r="HQ9" i="2"/>
  <c r="HP9" i="2"/>
  <c r="HO9" i="2"/>
  <c r="HN9" i="2"/>
  <c r="HM9" i="2"/>
  <c r="HL9" i="2"/>
  <c r="HK9" i="2"/>
  <c r="HJ9" i="2"/>
  <c r="HI9" i="2"/>
  <c r="HH9" i="2"/>
  <c r="HG9" i="2"/>
  <c r="HF9" i="2"/>
  <c r="HE9" i="2"/>
  <c r="HD9" i="2"/>
  <c r="HC9" i="2"/>
  <c r="HB9" i="2"/>
  <c r="HA9" i="2"/>
  <c r="GZ9" i="2"/>
  <c r="GY9" i="2"/>
  <c r="GX9" i="2"/>
  <c r="GW9" i="2"/>
  <c r="GV9" i="2"/>
  <c r="GU9" i="2"/>
  <c r="GT9" i="2"/>
  <c r="GS9" i="2"/>
  <c r="GR9" i="2"/>
  <c r="GQ9" i="2"/>
  <c r="GP9" i="2"/>
  <c r="GO9" i="2"/>
  <c r="GN9" i="2"/>
  <c r="GM9" i="2"/>
  <c r="GL9" i="2"/>
  <c r="GK9" i="2"/>
  <c r="GJ9" i="2"/>
  <c r="GI9" i="2"/>
  <c r="GH9" i="2"/>
  <c r="GG9" i="2"/>
  <c r="GF9" i="2"/>
  <c r="GE9" i="2"/>
  <c r="GD9" i="2"/>
  <c r="GC9" i="2"/>
  <c r="GB9" i="2"/>
  <c r="GA9" i="2"/>
  <c r="FZ9" i="2"/>
  <c r="FY9" i="2"/>
  <c r="FX9" i="2"/>
  <c r="FW9" i="2"/>
  <c r="FV9" i="2"/>
  <c r="FU9" i="2"/>
  <c r="FT9" i="2"/>
  <c r="FS9" i="2"/>
  <c r="FR9" i="2"/>
  <c r="FQ9" i="2"/>
  <c r="FP9" i="2"/>
  <c r="FO9" i="2"/>
  <c r="FN9" i="2"/>
  <c r="FM9" i="2"/>
  <c r="FL9" i="2"/>
  <c r="FK9" i="2"/>
  <c r="FJ9" i="2"/>
  <c r="FI9" i="2"/>
  <c r="FH9" i="2"/>
  <c r="FG9" i="2"/>
  <c r="FF9" i="2"/>
  <c r="FE9" i="2"/>
  <c r="FD9" i="2"/>
  <c r="FC9" i="2"/>
  <c r="FB9" i="2"/>
  <c r="FA9" i="2"/>
  <c r="EZ9" i="2"/>
  <c r="EY9" i="2"/>
  <c r="EX9" i="2"/>
  <c r="EW9" i="2"/>
  <c r="EV9" i="2"/>
  <c r="EU9" i="2"/>
  <c r="ET9" i="2"/>
  <c r="ES9" i="2"/>
  <c r="ER9" i="2"/>
  <c r="EQ9" i="2"/>
  <c r="EP9" i="2"/>
  <c r="EO9" i="2"/>
  <c r="EN9" i="2"/>
  <c r="EM9" i="2"/>
  <c r="EL9" i="2"/>
  <c r="EK9" i="2"/>
  <c r="EJ9" i="2"/>
  <c r="EI9" i="2"/>
  <c r="EH9" i="2"/>
  <c r="EG9" i="2"/>
  <c r="EF9" i="2"/>
  <c r="EE9" i="2"/>
  <c r="ED9" i="2"/>
  <c r="EC9" i="2"/>
  <c r="EB9" i="2"/>
  <c r="EA9" i="2"/>
  <c r="DZ9" i="2"/>
  <c r="DY9" i="2"/>
  <c r="DX9" i="2"/>
  <c r="DW9" i="2"/>
  <c r="DV9" i="2"/>
  <c r="DU9" i="2"/>
  <c r="DT9" i="2"/>
  <c r="DS9" i="2"/>
  <c r="DR9" i="2"/>
  <c r="DQ9" i="2"/>
  <c r="DP9" i="2"/>
  <c r="DO9" i="2"/>
  <c r="DN9" i="2"/>
  <c r="DM9" i="2"/>
  <c r="DL9" i="2"/>
  <c r="DK9" i="2"/>
  <c r="DJ9" i="2"/>
  <c r="DI9" i="2"/>
  <c r="DH9" i="2"/>
  <c r="DG9" i="2"/>
  <c r="DF9" i="2"/>
  <c r="DE9" i="2"/>
  <c r="DD9" i="2"/>
  <c r="DC9" i="2"/>
  <c r="DB9" i="2"/>
  <c r="DA9" i="2"/>
  <c r="CZ9" i="2"/>
  <c r="CY9" i="2"/>
  <c r="CX9" i="2"/>
  <c r="CW9" i="2"/>
  <c r="CV9" i="2"/>
  <c r="CU9" i="2"/>
  <c r="CT9" i="2"/>
  <c r="CS9" i="2"/>
  <c r="CR9" i="2"/>
  <c r="CQ9" i="2"/>
  <c r="CP9" i="2"/>
  <c r="CO9" i="2"/>
  <c r="CN9" i="2"/>
  <c r="CM9" i="2"/>
  <c r="CL9" i="2"/>
  <c r="CK9" i="2"/>
  <c r="CJ9" i="2"/>
  <c r="CI9" i="2"/>
  <c r="CH9" i="2"/>
  <c r="CG9" i="2"/>
  <c r="CF9" i="2"/>
  <c r="CE9" i="2"/>
  <c r="CD9" i="2"/>
  <c r="CC9" i="2"/>
  <c r="CB9" i="2"/>
  <c r="CA9" i="2"/>
  <c r="BZ9" i="2"/>
  <c r="BY9" i="2"/>
  <c r="BX9" i="2"/>
  <c r="BW9" i="2"/>
  <c r="BV9" i="2"/>
  <c r="BU9" i="2"/>
  <c r="BT9" i="2"/>
  <c r="BS9" i="2"/>
  <c r="BR9" i="2"/>
  <c r="BQ9" i="2"/>
  <c r="BP9" i="2"/>
  <c r="BO9" i="2"/>
  <c r="BN9" i="2"/>
  <c r="BM9" i="2"/>
  <c r="BL9" i="2"/>
  <c r="BK9" i="2"/>
  <c r="BJ9" i="2"/>
  <c r="BI9" i="2"/>
  <c r="BH9"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alcChain>
</file>

<file path=xl/sharedStrings.xml><?xml version="1.0" encoding="utf-8"?>
<sst xmlns="http://schemas.openxmlformats.org/spreadsheetml/2006/main" count="155" uniqueCount="126">
  <si>
    <r>
      <t>[1] Évolution du retard à l'entrée en sixième</t>
    </r>
    <r>
      <rPr>
        <sz val="9"/>
        <rFont val="Arial"/>
        <family val="2"/>
      </rPr>
      <t>, en %</t>
    </r>
  </si>
  <si>
    <t>« À l'heure » ou en avance</t>
  </si>
  <si>
    <t>Effectifs</t>
  </si>
  <si>
    <t>%</t>
  </si>
  <si>
    <t>1 an de retard</t>
  </si>
  <si>
    <t>Au moins 2 ans de retard</t>
  </si>
  <si>
    <t>Total en retard</t>
  </si>
  <si>
    <t>Effectif</t>
  </si>
  <si>
    <t>Total entrants en sixième</t>
  </si>
  <si>
    <t>Source : DEPP / Système d'information Scolarité.</t>
  </si>
  <si>
    <r>
      <t xml:space="preserve">[2] Proportion d'élèves en retard à l'entrée en sixième à la rentrée 2021 selon l'origine sociale de l'élève, </t>
    </r>
    <r>
      <rPr>
        <sz val="9"/>
        <rFont val="Arial"/>
        <family val="2"/>
      </rPr>
      <t>en %</t>
    </r>
  </si>
  <si>
    <t>Rentrée 2021</t>
  </si>
  <si>
    <t>PCS</t>
  </si>
  <si>
    <t>Garçons</t>
  </si>
  <si>
    <t>Filles</t>
  </si>
  <si>
    <t>Total</t>
  </si>
  <si>
    <t>Agriculteur</t>
  </si>
  <si>
    <t>Artisan, commerçant</t>
  </si>
  <si>
    <t>Cadre</t>
  </si>
  <si>
    <t>Profession intermédiaire</t>
  </si>
  <si>
    <t>Enseignant</t>
  </si>
  <si>
    <t>Employé</t>
  </si>
  <si>
    <t>Ouvrier</t>
  </si>
  <si>
    <t>Retraité</t>
  </si>
  <si>
    <t>Inactif</t>
  </si>
  <si>
    <t>Ensemble</t>
  </si>
  <si>
    <t>[3] Retard à l'entrée en sixième à la rentrée 2021 selon l'appartenance de l'école d'origine à un réseau REP ou REP+</t>
  </si>
  <si>
    <t>En REP ou REP+ en 2020</t>
  </si>
  <si>
    <t>Public hors REP ou REP+ en 2020</t>
  </si>
  <si>
    <t>Rappel 2010 (%)</t>
  </si>
  <si>
    <t>En RAR (1)</t>
  </si>
  <si>
    <t>Hors RAR</t>
  </si>
  <si>
    <r>
      <rPr>
        <b/>
        <sz val="8"/>
        <rFont val="Arial"/>
        <family val="2"/>
      </rPr>
      <t>1.</t>
    </r>
    <r>
      <rPr>
        <sz val="8"/>
        <rFont val="Arial"/>
        <family val="2"/>
      </rPr>
      <t xml:space="preserve"> RAR : réseau ambition réussite.</t>
    </r>
  </si>
  <si>
    <r>
      <t>[4] Retard à l'entrée en sixième à la rentrée 2021 selon l'académie de scolarisation</t>
    </r>
    <r>
      <rPr>
        <sz val="9"/>
        <rFont val="Arial"/>
        <family val="2"/>
      </rPr>
      <t>, en %</t>
    </r>
  </si>
  <si>
    <t>À l'heure</t>
  </si>
  <si>
    <t>En retard</t>
  </si>
  <si>
    <t>Pourcentage</t>
  </si>
  <si>
    <t>08</t>
  </si>
  <si>
    <t>GRENOBLE</t>
  </si>
  <si>
    <t>01</t>
  </si>
  <si>
    <t>PARIS</t>
  </si>
  <si>
    <t>04</t>
  </si>
  <si>
    <t>BORDEAUX</t>
  </si>
  <si>
    <t>15</t>
  </si>
  <si>
    <t>STRASBOURG</t>
  </si>
  <si>
    <t>17</t>
  </si>
  <si>
    <t>NANTES</t>
  </si>
  <si>
    <t>13</t>
  </si>
  <si>
    <t>POITIERS</t>
  </si>
  <si>
    <t>20</t>
  </si>
  <si>
    <t>AMIENS</t>
  </si>
  <si>
    <t>25</t>
  </si>
  <si>
    <t>VERSAILLES</t>
  </si>
  <si>
    <t>70</t>
  </si>
  <si>
    <t>NORMANDIE</t>
  </si>
  <si>
    <t>31</t>
  </si>
  <si>
    <t>MARTINIQUE</t>
  </si>
  <si>
    <t>16</t>
  </si>
  <si>
    <t>TOULOUSE</t>
  </si>
  <si>
    <t>14</t>
  </si>
  <si>
    <t>RENNES</t>
  </si>
  <si>
    <t>03</t>
  </si>
  <si>
    <t>BESANCON</t>
  </si>
  <si>
    <t>23</t>
  </si>
  <si>
    <t>NICE</t>
  </si>
  <si>
    <t>22</t>
  </si>
  <si>
    <t>LIMOGES</t>
  </si>
  <si>
    <t>12</t>
  </si>
  <si>
    <t>NANCY-METZ</t>
  </si>
  <si>
    <t>06</t>
  </si>
  <si>
    <t>CLERMONT-FERRAND</t>
  </si>
  <si>
    <t>10</t>
  </si>
  <si>
    <t>LYON</t>
  </si>
  <si>
    <t>24</t>
  </si>
  <si>
    <t>CRETEIL</t>
  </si>
  <si>
    <t>28</t>
  </si>
  <si>
    <t>LA REUNION</t>
  </si>
  <si>
    <t>09</t>
  </si>
  <si>
    <t>LILLE</t>
  </si>
  <si>
    <t>07</t>
  </si>
  <si>
    <t>DIJON</t>
  </si>
  <si>
    <t>11</t>
  </si>
  <si>
    <t>MONTPELLIER</t>
  </si>
  <si>
    <t>19</t>
  </si>
  <si>
    <t>REIMS</t>
  </si>
  <si>
    <t>02</t>
  </si>
  <si>
    <t>AIX-MARSEILLE</t>
  </si>
  <si>
    <t>18</t>
  </si>
  <si>
    <t>ORLEANS-TOURS</t>
  </si>
  <si>
    <t>27</t>
  </si>
  <si>
    <t>CORSE</t>
  </si>
  <si>
    <t>32</t>
  </si>
  <si>
    <t>GUADELOUPE</t>
  </si>
  <si>
    <t>43</t>
  </si>
  <si>
    <t>MAYOTTE</t>
  </si>
  <si>
    <t>33</t>
  </si>
  <si>
    <t>GUYANE</t>
  </si>
  <si>
    <t>Population concernée : élève de sixième non redoublant, hors Segpa et hors Ulis.</t>
  </si>
  <si>
    <t>RERS 3.06 Le retard scolaire à l'entrée en sixième</t>
  </si>
  <si>
    <t>Champ : France métropolitaine + DROM, Public + Privé sous contrat, hors Segpa et hors ULIS.</t>
  </si>
  <si>
    <t>Champ : France métropolitaine + DROM, élèves scolarisés dans une école publique en 2021 quel que soit leur secteur de scolarisation, hors Segpa et hors ULIS.</t>
  </si>
  <si>
    <r>
      <rPr>
        <b/>
        <i/>
        <sz val="8"/>
        <rFont val="Arial"/>
        <family val="2"/>
      </rPr>
      <t>Lecture :</t>
    </r>
    <r>
      <rPr>
        <i/>
        <sz val="8"/>
        <rFont val="Arial"/>
        <family val="2"/>
      </rPr>
      <t xml:space="preserve"> en 2021, 6,7 % des élèves entrant en sixième et venant d’une école publique appartenant aux réseaux d'éducation prioritaire REP ou REP+ ont au moins un an de retard. 6,6 % en ont un seul, et 0,1 % en avait au moins deux.</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</si>
  <si>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</si>
  <si>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</si>
  <si>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</si>
  <si>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</si>
  <si>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3.06 Le retard scolaire à l’entrée en sixième</t>
  </si>
  <si>
    <t>Sommaire</t>
  </si>
  <si>
    <t>Précisions</t>
  </si>
  <si>
    <r>
      <t>Population concernée</t>
    </r>
    <r>
      <rPr>
        <sz val="8"/>
        <color rgb="FF000000"/>
        <rFont val="Arial"/>
        <family val="2"/>
      </rPr>
      <t xml:space="preserve"> - Élèves sous statut scolaire inscrits dans les établissements relevant du ministère en charge de l’Éducation nationale hors établissements régionaux d’enseignement adapté (EREA) et établissements du secteur privé hors contrat.</t>
    </r>
  </si>
  <si>
    <r>
      <t>Les entrants en sixième</t>
    </r>
    <r>
      <rPr>
        <sz val="8"/>
        <color rgb="FF000000"/>
        <rFont val="Arial"/>
        <family val="2"/>
      </rPr>
      <t xml:space="preserve"> - Les entrants en sixième sont les élèves non scolarisés à ce niveau l’année précédente.</t>
    </r>
  </si>
  <si>
    <t>Pour en savoir plus</t>
  </si>
  <si>
    <r>
      <t xml:space="preserve">- Caille J.-P., Rosenwald F., « Les inégalités de réussite à l’école élémentaire : construction et évolution », </t>
    </r>
    <r>
      <rPr>
        <i/>
        <sz val="8"/>
        <color rgb="FF000000"/>
        <rFont val="Arial"/>
        <family val="2"/>
      </rPr>
      <t>France Portrait Social</t>
    </r>
    <r>
      <rPr>
        <sz val="8"/>
        <color rgb="FF000000"/>
        <rFont val="Arial"/>
        <family val="2"/>
      </rPr>
      <t>, Insee, édition 2006.</t>
    </r>
  </si>
  <si>
    <t>- Géographie de l’École 2021, « Les inégalités sociales de compétences », indicateur 28.</t>
  </si>
  <si>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</si>
  <si>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</si>
  <si>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</si>
  <si>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</si>
  <si>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</si>
  <si>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</si>
  <si>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</si>
  <si>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</si>
  <si>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retard à l'entrée en sixième</t>
  </si>
  <si>
    <t>[2] Proportion d'élèves en retard à l'entrée en sixième à la rentrée 2021 selon l'origine sociale de l'élève</t>
  </si>
  <si>
    <t>[4] Retard à l'entrée en sixième à la rentrée 2021 selon l'académie de scolarisation</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</si>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</sst>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F800]dddd\,\ mmmm\ dd\,\ yyyy"/>
  </numFmts>
  <fonts count="34" x14ac:knownFonts="1">
    <font>
      <sz val="11"/>
      <color theme="1"/>
      <name val="Calibri"/>
      <family val="2"/>
      <scheme val="minor"/>
    </font>
    <font>
      <sz val="10"/>
      <name val="Arial"/>
      <family val="2"/>
    </font>
    <font>
      <b/>
      <sz val="11"/>
      <name val="Arial"/>
      <family val="2"/>
    </font>
    <font>
      <sz val="10"/>
      <name val="Arial"/>
      <family val="2"/>
    </font>
    <font>
      <b/>
      <sz val="10"/>
      <name val="Arial"/>
      <family val="2"/>
    </font>
    <font>
      <b/>
      <sz val="9"/>
      <name val="Arial"/>
      <family val="2"/>
    </font>
    <font>
      <sz val="9"/>
      <name val="Arial"/>
      <family val="2"/>
    </font>
    <font>
      <b/>
      <sz val="8"/>
      <color indexed="9"/>
      <name val="Arial"/>
      <family val="2"/>
    </font>
    <font>
      <sz val="8"/>
      <name val="Arial"/>
      <family val="2"/>
    </font>
    <font>
      <b/>
      <sz val="8"/>
      <name val="Arial"/>
      <family val="2"/>
    </font>
    <font>
      <b/>
      <sz val="8"/>
      <color indexed="12"/>
      <name val="Arial"/>
      <family val="2"/>
    </font>
    <font>
      <b/>
      <sz val="10"/>
      <color indexed="16"/>
      <name val="Arial"/>
      <family val="2"/>
    </font>
    <font>
      <b/>
      <sz val="10"/>
      <name val="Arial Narrow"/>
      <family val="2"/>
    </font>
    <font>
      <sz val="7"/>
      <name val="Arial"/>
      <family val="2"/>
    </font>
    <font>
      <sz val="10"/>
      <color indexed="14"/>
      <name val="Arial"/>
      <family val="2"/>
    </font>
    <font>
      <b/>
      <vertAlign val="superscript"/>
      <sz val="8"/>
      <color indexed="9"/>
      <name val="Arial"/>
      <family val="2"/>
    </font>
    <font>
      <i/>
      <sz val="8"/>
      <name val="Arial"/>
      <family val="2"/>
    </font>
    <font>
      <b/>
      <i/>
      <sz val="8"/>
      <name val="Arial"/>
      <family val="2"/>
    </font>
    <font>
      <sz val="10"/>
      <name val="Arial Narrow"/>
      <family val="2"/>
    </font>
    <font>
      <b/>
      <sz val="8"/>
      <color theme="0"/>
      <name val="Arial"/>
      <family val="2"/>
    </font>
    <font>
      <sz val="10"/>
      <color rgb="FFFF0000"/>
      <name val="Arial"/>
      <family val="2"/>
    </font>
    <font>
      <sz val="10"/>
      <color rgb="FF0070C0"/>
      <name val="Arial"/>
      <family val="2"/>
    </font>
    <font>
      <sz val="10"/>
      <color rgb="FF00B050"/>
      <name val="Arial"/>
      <family val="2"/>
    </font>
    <font>
      <sz val="10"/>
      <color rgb="FF7030A0"/>
      <name val="Arial"/>
      <family val="2"/>
    </font>
    <font>
      <sz val="9"/>
      <color rgb="FF333333"/>
      <name val="Arial"/>
      <family val="2"/>
    </font>
    <font>
      <b/>
      <sz val="8"/>
      <color rgb="FFFA7D00"/>
      <name val="Calibri"/>
      <family val="2"/>
      <scheme val="minor"/>
    </font>
    <font>
      <i/>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6">
    <fill>
      <patternFill patternType="none"/>
    </fill>
    <fill>
      <patternFill patternType="gray125"/>
    </fill>
    <fill>
      <patternFill patternType="solid">
        <fgColor rgb="FFF2F2F2"/>
      </patternFill>
    </fill>
    <fill>
      <patternFill patternType="solid">
        <fgColor indexed="12"/>
        <bgColor indexed="64"/>
      </patternFill>
    </fill>
    <fill>
      <patternFill patternType="solid">
        <fgColor rgb="FF0000FF"/>
        <bgColor indexed="64"/>
      </patternFill>
    </fill>
    <fill>
      <patternFill patternType="solid">
        <fgColor rgb="FFFFFFFF"/>
        <bgColor rgb="FFFFFFFF"/>
      </patternFill>
    </fill>
  </fills>
  <borders count="22">
    <border>
      <left/>
      <right/>
      <top/>
      <bottom/>
      <diagonal/>
    </border>
    <border>
      <left style="thin">
        <color rgb="FF7F7F7F"/>
      </left>
      <right style="thin">
        <color rgb="FF7F7F7F"/>
      </right>
      <top style="thin">
        <color rgb="FF7F7F7F"/>
      </top>
      <bottom style="thin">
        <color rgb="FF7F7F7F"/>
      </bottom>
      <diagonal/>
    </border>
    <border>
      <left/>
      <right style="hair">
        <color theme="0"/>
      </right>
      <top/>
      <bottom/>
      <diagonal/>
    </border>
    <border>
      <left style="hair">
        <color theme="0"/>
      </left>
      <right style="hair">
        <color theme="0"/>
      </right>
      <top/>
      <bottom/>
      <diagonal/>
    </border>
    <border>
      <left style="hair">
        <color theme="0"/>
      </left>
      <right style="thin">
        <color indexed="9"/>
      </right>
      <top/>
      <bottom/>
      <diagonal/>
    </border>
    <border>
      <left style="thin">
        <color indexed="9"/>
      </left>
      <right style="thin">
        <color indexed="9"/>
      </right>
      <top/>
      <bottom/>
      <diagonal/>
    </border>
    <border>
      <left/>
      <right style="thin">
        <color indexed="9"/>
      </right>
      <top/>
      <bottom/>
      <diagonal/>
    </border>
    <border>
      <left/>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hair">
        <color theme="0"/>
      </left>
      <right/>
      <top/>
      <bottom style="hair">
        <color theme="0"/>
      </bottom>
      <diagonal/>
    </border>
    <border>
      <left/>
      <right style="hair">
        <color theme="0"/>
      </right>
      <top/>
      <bottom style="hair">
        <color theme="0"/>
      </bottom>
      <diagonal/>
    </border>
    <border>
      <left/>
      <right/>
      <top/>
      <bottom style="hair">
        <color theme="0"/>
      </bottom>
      <diagonal/>
    </border>
    <border>
      <left style="hair">
        <color theme="0"/>
      </left>
      <right style="hair">
        <color theme="0"/>
      </right>
      <top style="hair">
        <color theme="0"/>
      </top>
      <bottom/>
      <diagonal/>
    </border>
    <border>
      <left/>
      <right/>
      <top style="hair">
        <color theme="0"/>
      </top>
      <bottom/>
      <diagonal/>
    </border>
    <border>
      <left/>
      <right/>
      <top/>
      <bottom style="medium">
        <color rgb="FF0000FF"/>
      </bottom>
      <diagonal/>
    </border>
    <border>
      <left style="hair">
        <color theme="0"/>
      </left>
      <right style="hair">
        <color theme="0"/>
      </right>
      <top/>
      <bottom style="medium">
        <color rgb="FF0000FF"/>
      </bottom>
      <diagonal/>
    </border>
    <border>
      <left style="hair">
        <color theme="0"/>
      </left>
      <right/>
      <top/>
      <bottom/>
      <diagonal/>
    </border>
    <border>
      <left/>
      <right/>
      <top style="medium">
        <color rgb="FF0000FF"/>
      </top>
      <bottom/>
      <diagonal/>
    </border>
  </borders>
  <cellStyleXfs count="6">
    <xf numFmtId="0" fontId="0" fillId="0" borderId="0"/>
    <xf numFmtId="0" fontId="25" fillId="2" borderId="1" applyNumberFormat="0" applyAlignment="0" applyProtection="0"/>
    <xf numFmtId="0" fontId="1" fillId="0" borderId="0"/>
    <xf numFmtId="9" fontId="1" fillId="0" borderId="0" applyFont="0" applyFill="0" applyBorder="0" applyAlignment="0" applyProtection="0"/>
    <xf numFmtId="0" fontId="1" fillId="0" borderId="0"/>
    <xf numFmtId="0" fontId="27" fillId="0" borderId="0" applyNumberFormat="0" applyFill="0" applyBorder="0" applyAlignment="0" applyProtection="0"/>
  </cellStyleXfs>
  <cellXfs count="122">
    <xf numFmtId="0" fontId="0" fillId="0" borderId="0" xfId="0"/>
    <xf numFmtId="0" fontId="3" fillId="0" borderId="0" xfId="2" applyFont="1"/>
    <xf numFmtId="0" fontId="4" fillId="0" borderId="0" xfId="2" applyFont="1"/>
    <xf numFmtId="1" fontId="7" fillId="3" borderId="3" xfId="2" applyNumberFormat="1" applyFont="1" applyFill="1" applyBorder="1" applyAlignment="1">
      <alignment horizontal="right" vertical="top"/>
    </xf>
    <xf numFmtId="0" fontId="8" fillId="0" borderId="0" xfId="2" applyFont="1"/>
    <xf numFmtId="0" fontId="8" fillId="0" borderId="0" xfId="2" applyFont="1" applyAlignment="1">
      <alignment horizontal="right"/>
    </xf>
    <xf numFmtId="0" fontId="9" fillId="0" borderId="0" xfId="2" applyFont="1" applyFill="1" applyBorder="1"/>
    <xf numFmtId="0" fontId="8" fillId="0" borderId="3" xfId="2" applyFont="1" applyBorder="1"/>
    <xf numFmtId="164" fontId="8" fillId="0" borderId="0" xfId="3" applyNumberFormat="1" applyFont="1"/>
    <xf numFmtId="0" fontId="8" fillId="0" borderId="0" xfId="2" applyFont="1" applyFill="1" applyBorder="1" applyAlignment="1">
      <alignment horizontal="left"/>
    </xf>
    <xf numFmtId="3" fontId="8" fillId="0" borderId="3" xfId="2" applyNumberFormat="1" applyFont="1" applyFill="1" applyBorder="1" applyAlignment="1">
      <alignment horizontal="right"/>
    </xf>
    <xf numFmtId="3" fontId="8" fillId="0" borderId="0" xfId="2" applyNumberFormat="1" applyFont="1" applyFill="1" applyBorder="1" applyAlignment="1">
      <alignment horizontal="right"/>
    </xf>
    <xf numFmtId="164" fontId="8" fillId="0" borderId="0" xfId="2" applyNumberFormat="1" applyFont="1"/>
    <xf numFmtId="9" fontId="9" fillId="0" borderId="0" xfId="3" applyFont="1" applyFill="1" applyBorder="1" applyAlignment="1">
      <alignment horizontal="left"/>
    </xf>
    <xf numFmtId="165" fontId="8" fillId="0" borderId="3" xfId="2" applyNumberFormat="1" applyFont="1" applyBorder="1" applyAlignment="1">
      <alignment wrapText="1"/>
    </xf>
    <xf numFmtId="9" fontId="8" fillId="0" borderId="0" xfId="3" applyFont="1"/>
    <xf numFmtId="165" fontId="8" fillId="0" borderId="3" xfId="2" applyNumberFormat="1" applyFont="1" applyBorder="1"/>
    <xf numFmtId="0" fontId="10" fillId="0" borderId="0" xfId="2" applyFont="1" applyFill="1" applyBorder="1"/>
    <xf numFmtId="0" fontId="10" fillId="0" borderId="0" xfId="2" applyFont="1" applyFill="1" applyBorder="1" applyAlignment="1">
      <alignment horizontal="left"/>
    </xf>
    <xf numFmtId="3" fontId="10" fillId="0" borderId="3" xfId="2" applyNumberFormat="1" applyFont="1" applyFill="1" applyBorder="1" applyAlignment="1">
      <alignment horizontal="right"/>
    </xf>
    <xf numFmtId="9" fontId="10" fillId="0" borderId="0" xfId="3" applyFont="1" applyFill="1" applyBorder="1" applyAlignment="1">
      <alignment horizontal="left"/>
    </xf>
    <xf numFmtId="0" fontId="7" fillId="3" borderId="0" xfId="2" applyFont="1" applyFill="1" applyBorder="1"/>
    <xf numFmtId="3" fontId="7" fillId="3" borderId="3" xfId="2" applyNumberFormat="1" applyFont="1" applyFill="1" applyBorder="1" applyAlignment="1">
      <alignment horizontal="right"/>
    </xf>
    <xf numFmtId="3" fontId="11" fillId="0" borderId="0" xfId="2" applyNumberFormat="1" applyFont="1"/>
    <xf numFmtId="0" fontId="11" fillId="0" borderId="0" xfId="2" applyFont="1"/>
    <xf numFmtId="0" fontId="8" fillId="0" borderId="0" xfId="2" applyFont="1" applyAlignment="1">
      <alignment wrapText="1"/>
    </xf>
    <xf numFmtId="3" fontId="8" fillId="0" borderId="0" xfId="2" applyNumberFormat="1" applyFont="1" applyAlignment="1">
      <alignment wrapText="1"/>
    </xf>
    <xf numFmtId="0" fontId="1" fillId="0" borderId="0" xfId="2"/>
    <xf numFmtId="0" fontId="1" fillId="0" borderId="0" xfId="2" applyAlignment="1">
      <alignment horizontal="center"/>
    </xf>
    <xf numFmtId="0" fontId="12" fillId="0" borderId="0" xfId="2" applyFont="1"/>
    <xf numFmtId="0" fontId="5" fillId="0" borderId="0" xfId="2" applyFont="1" applyAlignment="1">
      <alignment horizontal="left"/>
    </xf>
    <xf numFmtId="0" fontId="13" fillId="0" borderId="0" xfId="2" applyFont="1" applyAlignment="1"/>
    <xf numFmtId="0" fontId="1" fillId="0" borderId="0" xfId="2" applyAlignment="1"/>
    <xf numFmtId="0" fontId="14" fillId="0" borderId="0" xfId="2" applyFont="1"/>
    <xf numFmtId="0" fontId="8" fillId="0" borderId="0" xfId="2" applyFont="1" applyBorder="1"/>
    <xf numFmtId="0" fontId="9"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8" fillId="0" borderId="0" xfId="2" applyNumberFormat="1" applyFont="1" applyBorder="1"/>
    <xf numFmtId="3" fontId="1" fillId="0" borderId="0" xfId="2" applyNumberFormat="1"/>
    <xf numFmtId="0" fontId="8" fillId="0" borderId="0" xfId="2" applyFont="1" applyAlignment="1"/>
    <xf numFmtId="0" fontId="8" fillId="0" borderId="0" xfId="2" applyFont="1" applyAlignment="1">
      <alignment vertical="top"/>
    </xf>
    <xf numFmtId="0" fontId="7" fillId="3" borderId="10" xfId="2" applyFont="1" applyFill="1" applyBorder="1" applyAlignment="1">
      <alignment horizontal="right" vertical="top"/>
    </xf>
    <xf numFmtId="0" fontId="7" fillId="3" borderId="11" xfId="2" applyFont="1" applyFill="1" applyBorder="1" applyAlignment="1">
      <alignment horizontal="right" vertical="top"/>
    </xf>
    <xf numFmtId="164" fontId="7" fillId="3" borderId="11" xfId="2" applyNumberFormat="1" applyFont="1" applyFill="1" applyBorder="1" applyAlignment="1">
      <alignment horizontal="right" vertical="top"/>
    </xf>
    <xf numFmtId="0" fontId="7" fillId="3" borderId="12" xfId="2" applyFont="1" applyFill="1" applyBorder="1" applyAlignment="1">
      <alignment horizontal="right" vertical="top"/>
    </xf>
    <xf numFmtId="3" fontId="8" fillId="0" borderId="0" xfId="2" applyNumberFormat="1" applyFont="1" applyBorder="1"/>
    <xf numFmtId="3" fontId="10" fillId="0" borderId="0" xfId="2" applyNumberFormat="1" applyFont="1" applyFill="1" applyBorder="1"/>
    <xf numFmtId="166" fontId="10" fillId="0" borderId="0" xfId="2" applyNumberFormat="1" applyFont="1" applyFill="1" applyBorder="1"/>
    <xf numFmtId="166" fontId="8" fillId="0" borderId="0" xfId="2" applyNumberFormat="1" applyFont="1"/>
    <xf numFmtId="0" fontId="7" fillId="3" borderId="6" xfId="2" applyFont="1" applyFill="1" applyBorder="1"/>
    <xf numFmtId="3" fontId="7" fillId="3" borderId="5" xfId="2" applyNumberFormat="1" applyFont="1" applyFill="1" applyBorder="1"/>
    <xf numFmtId="165" fontId="7" fillId="3" borderId="5" xfId="2" applyNumberFormat="1" applyFont="1" applyFill="1" applyBorder="1"/>
    <xf numFmtId="166" fontId="7" fillId="3" borderId="5" xfId="2" applyNumberFormat="1" applyFont="1" applyFill="1" applyBorder="1"/>
    <xf numFmtId="3" fontId="8" fillId="0" borderId="0" xfId="2" applyNumberFormat="1" applyFont="1"/>
    <xf numFmtId="0" fontId="8" fillId="0" borderId="0" xfId="2" applyFont="1" applyFill="1"/>
    <xf numFmtId="166" fontId="7" fillId="0" borderId="0" xfId="2" applyNumberFormat="1" applyFont="1" applyFill="1" applyBorder="1"/>
    <xf numFmtId="3" fontId="7" fillId="0" borderId="0" xfId="2" applyNumberFormat="1" applyFont="1" applyFill="1" applyBorder="1"/>
    <xf numFmtId="165" fontId="7" fillId="0" borderId="0" xfId="2" applyNumberFormat="1" applyFont="1" applyFill="1" applyBorder="1"/>
    <xf numFmtId="0" fontId="16" fillId="0" borderId="0" xfId="2" applyFont="1" applyFill="1" applyBorder="1" applyAlignment="1">
      <alignment wrapText="1"/>
    </xf>
    <xf numFmtId="0" fontId="16" fillId="0" borderId="0" xfId="2" applyFont="1" applyFill="1" applyBorder="1" applyAlignment="1">
      <alignment horizontal="left" wrapText="1"/>
    </xf>
    <xf numFmtId="0" fontId="16" fillId="0" borderId="0" xfId="2" applyFont="1" applyAlignment="1"/>
    <xf numFmtId="0" fontId="18" fillId="0" borderId="0" xfId="2" applyFont="1"/>
    <xf numFmtId="0" fontId="19" fillId="4" borderId="0" xfId="2" applyFont="1" applyFill="1" applyBorder="1" applyAlignment="1">
      <alignment horizontal="left"/>
    </xf>
    <xf numFmtId="0" fontId="19" fillId="4" borderId="3" xfId="2" applyFont="1" applyFill="1" applyBorder="1" applyAlignment="1">
      <alignment horizontal="left"/>
    </xf>
    <xf numFmtId="0" fontId="19" fillId="4" borderId="16" xfId="2" applyFont="1" applyFill="1" applyBorder="1" applyAlignment="1">
      <alignment horizontal="left"/>
    </xf>
    <xf numFmtId="49" fontId="19" fillId="4" borderId="16" xfId="2" applyNumberFormat="1" applyFont="1" applyFill="1" applyBorder="1" applyAlignment="1">
      <alignment horizontal="left"/>
    </xf>
    <xf numFmtId="49" fontId="19" fillId="4" borderId="17" xfId="2" applyNumberFormat="1" applyFont="1" applyFill="1" applyBorder="1" applyAlignment="1">
      <alignment horizontal="left"/>
    </xf>
    <xf numFmtId="49" fontId="8" fillId="0" borderId="0" xfId="2" applyNumberFormat="1" applyFont="1" applyFill="1" applyBorder="1" applyAlignment="1">
      <alignment horizontal="left"/>
    </xf>
    <xf numFmtId="49" fontId="8" fillId="0" borderId="3" xfId="2" applyNumberFormat="1" applyFont="1" applyFill="1" applyBorder="1" applyAlignment="1">
      <alignment horizontal="left"/>
    </xf>
    <xf numFmtId="164" fontId="8" fillId="0" borderId="3" xfId="3" applyNumberFormat="1" applyFont="1" applyFill="1" applyBorder="1" applyAlignment="1">
      <alignment horizontal="right"/>
    </xf>
    <xf numFmtId="3" fontId="8" fillId="0" borderId="3" xfId="3" applyNumberFormat="1" applyFont="1" applyFill="1" applyBorder="1" applyAlignment="1">
      <alignment horizontal="right"/>
    </xf>
    <xf numFmtId="0" fontId="20" fillId="0" borderId="0" xfId="2" applyFont="1"/>
    <xf numFmtId="0" fontId="21" fillId="0" borderId="0" xfId="2" applyFont="1"/>
    <xf numFmtId="0" fontId="22" fillId="0" borderId="0" xfId="2" applyFont="1"/>
    <xf numFmtId="0" fontId="23" fillId="0" borderId="0" xfId="2" applyFont="1"/>
    <xf numFmtId="49" fontId="8" fillId="0" borderId="18" xfId="2" applyNumberFormat="1" applyFont="1" applyFill="1" applyBorder="1" applyAlignment="1">
      <alignment horizontal="left"/>
    </xf>
    <xf numFmtId="49" fontId="8" fillId="0" borderId="19" xfId="2" applyNumberFormat="1" applyFont="1" applyFill="1" applyBorder="1" applyAlignment="1">
      <alignment horizontal="left"/>
    </xf>
    <xf numFmtId="3" fontId="8" fillId="0" borderId="19" xfId="2" applyNumberFormat="1" applyFont="1" applyFill="1" applyBorder="1" applyAlignment="1">
      <alignment horizontal="right"/>
    </xf>
    <xf numFmtId="164" fontId="8" fillId="0" borderId="19" xfId="3" applyNumberFormat="1" applyFont="1" applyFill="1" applyBorder="1" applyAlignment="1">
      <alignment horizontal="right"/>
    </xf>
    <xf numFmtId="164" fontId="0" fillId="0" borderId="0" xfId="3" applyNumberFormat="1" applyFont="1"/>
    <xf numFmtId="0" fontId="24" fillId="5" borderId="0" xfId="2" applyFont="1" applyFill="1" applyAlignment="1">
      <alignment horizontal="left"/>
    </xf>
    <xf numFmtId="1" fontId="7" fillId="3" borderId="16" xfId="2" applyNumberFormat="1" applyFont="1" applyFill="1" applyBorder="1" applyAlignment="1">
      <alignment horizontal="right" vertical="top"/>
    </xf>
    <xf numFmtId="1" fontId="7" fillId="4" borderId="3" xfId="2" applyNumberFormat="1" applyFont="1" applyFill="1" applyBorder="1" applyAlignment="1">
      <alignment horizontal="left" vertical="top"/>
    </xf>
    <xf numFmtId="165" fontId="19" fillId="4" borderId="0" xfId="2" applyNumberFormat="1" applyFont="1" applyFill="1" applyBorder="1" applyAlignment="1">
      <alignment horizontal="right" vertical="center"/>
    </xf>
    <xf numFmtId="0" fontId="8" fillId="0" borderId="0" xfId="0" applyFont="1"/>
    <xf numFmtId="0" fontId="26" fillId="0" borderId="0" xfId="4" applyFont="1"/>
    <xf numFmtId="167" fontId="26" fillId="0" borderId="0" xfId="2" applyNumberFormat="1" applyFont="1" applyAlignment="1">
      <alignment horizontal="right" wrapText="1"/>
    </xf>
    <xf numFmtId="0" fontId="1" fillId="0" borderId="0" xfId="2" applyFont="1" applyAlignment="1">
      <alignment horizontal="center" wrapText="1"/>
    </xf>
    <xf numFmtId="0" fontId="1" fillId="0" borderId="0" xfId="4" applyFont="1" applyAlignment="1">
      <alignment horizontal="center" wrapText="1"/>
    </xf>
    <xf numFmtId="0" fontId="27" fillId="0" borderId="0" xfId="5" applyAlignment="1">
      <alignment vertical="center" wrapText="1"/>
    </xf>
    <xf numFmtId="0" fontId="28" fillId="0" borderId="0" xfId="2" applyFont="1" applyAlignment="1">
      <alignment vertical="center" wrapText="1"/>
    </xf>
    <xf numFmtId="0" fontId="26" fillId="0" borderId="0" xfId="2" applyFont="1"/>
    <xf numFmtId="0" fontId="1" fillId="0" borderId="0" xfId="2" applyFont="1"/>
    <xf numFmtId="0" fontId="29" fillId="0" borderId="0" xfId="2" applyFont="1" applyFill="1" applyAlignment="1">
      <alignment vertical="center" wrapText="1"/>
    </xf>
    <xf numFmtId="0" fontId="5" fillId="0" borderId="0" xfId="2" applyFont="1" applyAlignment="1">
      <alignment wrapText="1"/>
    </xf>
    <xf numFmtId="0" fontId="29" fillId="0" borderId="0" xfId="2" applyFont="1" applyFill="1" applyAlignment="1">
      <alignment vertical="center"/>
    </xf>
    <xf numFmtId="0" fontId="30" fillId="0" borderId="0" xfId="2" applyFont="1" applyAlignment="1">
      <alignment horizontal="justify" vertical="center" wrapText="1"/>
    </xf>
    <xf numFmtId="0" fontId="29" fillId="0" borderId="0" xfId="2" applyFont="1" applyAlignment="1">
      <alignment horizontal="justify" vertical="center" wrapText="1"/>
    </xf>
    <xf numFmtId="0" fontId="31" fillId="0" borderId="0" xfId="2" applyFont="1" applyAlignment="1">
      <alignment vertical="center" wrapText="1"/>
    </xf>
    <xf numFmtId="0" fontId="29" fillId="0" borderId="0" xfId="2" applyFont="1" applyAlignment="1">
      <alignment vertical="center" wrapText="1"/>
    </xf>
    <xf numFmtId="0" fontId="33" fillId="0" borderId="0" xfId="2" applyFont="1" applyAlignment="1">
      <alignment vertical="center" wrapText="1"/>
    </xf>
    <xf numFmtId="1" fontId="7" fillId="3" borderId="5" xfId="2" applyNumberFormat="1" applyFont="1" applyFill="1" applyBorder="1" applyAlignment="1">
      <alignment horizontal="right" vertical="top"/>
    </xf>
    <xf numFmtId="0" fontId="9" fillId="0" borderId="0" xfId="2" applyFont="1" applyAlignment="1">
      <alignment horizontal="left"/>
    </xf>
    <xf numFmtId="0" fontId="2" fillId="0" borderId="0" xfId="2" applyFont="1"/>
    <xf numFmtId="0" fontId="5" fillId="0" borderId="0" xfId="2" applyFont="1" applyAlignment="1">
      <alignment horizontal="left"/>
    </xf>
    <xf numFmtId="0" fontId="7" fillId="3" borderId="2" xfId="2" applyFont="1" applyFill="1" applyBorder="1" applyAlignment="1">
      <alignment vertical="top"/>
    </xf>
    <xf numFmtId="1" fontId="7" fillId="3" borderId="4" xfId="2" applyNumberFormat="1" applyFont="1" applyFill="1" applyBorder="1" applyAlignment="1">
      <alignment horizontal="right" vertical="top"/>
    </xf>
    <xf numFmtId="1" fontId="7" fillId="3" borderId="20" xfId="2" applyNumberFormat="1" applyFont="1" applyFill="1" applyBorder="1" applyAlignment="1">
      <alignment horizontal="center" vertical="top"/>
    </xf>
    <xf numFmtId="1" fontId="7" fillId="3" borderId="0" xfId="2" applyNumberFormat="1" applyFont="1" applyFill="1" applyBorder="1" applyAlignment="1">
      <alignment horizontal="center" vertical="top"/>
    </xf>
    <xf numFmtId="1" fontId="7" fillId="3" borderId="2" xfId="2" applyNumberFormat="1" applyFont="1" applyFill="1" applyBorder="1" applyAlignment="1">
      <alignment horizontal="center" vertical="top"/>
    </xf>
    <xf numFmtId="0" fontId="12" fillId="0" borderId="0" xfId="2" applyFont="1" applyAlignment="1">
      <alignment horizontal="left"/>
    </xf>
    <xf numFmtId="0" fontId="16" fillId="0" borderId="0" xfId="2" applyFont="1" applyFill="1" applyBorder="1" applyAlignment="1">
      <alignment wrapText="1"/>
    </xf>
    <xf numFmtId="0" fontId="7" fillId="3" borderId="7" xfId="2" applyFont="1" applyFill="1" applyBorder="1" applyAlignment="1">
      <alignment horizontal="center" vertical="top" wrapText="1"/>
    </xf>
    <xf numFmtId="0" fontId="7" fillId="3" borderId="8" xfId="2" applyFont="1" applyFill="1" applyBorder="1" applyAlignment="1">
      <alignment horizontal="center" vertical="top" wrapText="1"/>
    </xf>
    <xf numFmtId="0" fontId="7" fillId="3" borderId="9" xfId="2" applyFont="1" applyFill="1" applyBorder="1" applyAlignment="1">
      <alignment horizontal="center" vertical="top" wrapText="1"/>
    </xf>
    <xf numFmtId="0" fontId="1" fillId="0" borderId="9" xfId="2" applyBorder="1"/>
    <xf numFmtId="0" fontId="9" fillId="0" borderId="0" xfId="2" applyFont="1" applyFill="1" applyBorder="1" applyAlignment="1">
      <alignment wrapText="1"/>
    </xf>
    <xf numFmtId="0" fontId="15" fillId="3" borderId="6" xfId="2" applyFont="1" applyFill="1" applyBorder="1" applyAlignment="1">
      <alignment horizontal="center" vertical="top"/>
    </xf>
    <xf numFmtId="49" fontId="19" fillId="4" borderId="13" xfId="2" applyNumberFormat="1" applyFont="1" applyFill="1" applyBorder="1" applyAlignment="1">
      <alignment horizontal="center"/>
    </xf>
    <xf numFmtId="49" fontId="19" fillId="4" borderId="14" xfId="2" applyNumberFormat="1" applyFont="1" applyFill="1" applyBorder="1" applyAlignment="1">
      <alignment horizontal="center"/>
    </xf>
    <xf numFmtId="49" fontId="19" fillId="4" borderId="15" xfId="2" applyNumberFormat="1" applyFont="1" applyFill="1" applyBorder="1" applyAlignment="1">
      <alignment horizontal="center"/>
    </xf>
    <xf numFmtId="0" fontId="9" fillId="0" borderId="21" xfId="2" applyFont="1" applyBorder="1" applyAlignment="1">
      <alignment horizontal="left"/>
    </xf>
  </cellXfs>
  <cellStyles count="6">
    <cellStyle name="Calcul" xfId="1" builtinId="22" customBuiltin="1"/>
    <cellStyle name="Lien hypertexte" xfId="5" builtinId="8"/>
    <cellStyle name="Normal" xfId="0" builtinId="0"/>
    <cellStyle name="Normal 2" xfId="2"/>
    <cellStyle name="Normal 2_TC_A1" xfId="4"/>
    <cellStyle name="Pourcentage 2" xf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'3.06 Graphique 1'!$A$16</c:f>
              <c:strCache>
                <c:ptCount val="1"/>
                <c:pt idx="0">
                  <c:v>Total en retard</c:v>
                </c:pt>
              </c:strCache>
            </c:strRef>
          </c:tx>
          <c:spPr>
            <a:ln>
              <a:solidFill>
                <a:srgbClr val="0000FF"/>
              </a:solidFill>
            </a:ln>
          </c:spPr>
          <c:marker>
            <c:symbol val="none"/>
          </c:marker>
          <c:dLbls>
            <c:dLbl>
              <c:idx val="16"/>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75-4E5A-B260-6481E164A46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'3.06 Graphique 1'!$B$5:$R$6</c:f>
              <c:strCach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strCache>
            </c:strRef>
          </c:cat>
          <c:val>
            <c:numRef>
              <c:f>'3.06 Graphique 1'!$B$18:$R$18</c:f>
              <c:numCache>
                <c:formatCode>0\.0</c:formatCode>
                <c:ptCount val="17"/>
                <c:pt idx="0">
                  <c:v>17.225484086418753</c:v>
                </c:pt>
                <c:pt idx="1">
                  <c:v>16.22461714553641</c:v>
                </c:pt>
                <c:pt idx="2">
                  <c:v>15.842152272173657</c:v>
                </c:pt>
                <c:pt idx="3">
                  <c:v>15.327963736287515</c:v>
                </c:pt>
                <c:pt idx="4">
                  <c:v>13.902534092243949</c:v>
                </c:pt>
                <c:pt idx="5">
                  <c:v>13.20608833789853</c:v>
                </c:pt>
                <c:pt idx="6">
                  <c:v>12.336760246133712</c:v>
                </c:pt>
                <c:pt idx="7">
                  <c:v>11.966994780564043</c:v>
                </c:pt>
                <c:pt idx="8">
                  <c:v>11.361489021940777</c:v>
                </c:pt>
                <c:pt idx="9">
                  <c:v>10.43778102460155</c:v>
                </c:pt>
                <c:pt idx="10">
                  <c:v>9.7368400948333154</c:v>
                </c:pt>
                <c:pt idx="11">
                  <c:v>9.0767448414065175</c:v>
                </c:pt>
                <c:pt idx="12">
                  <c:v>7.673025114183389</c:v>
                </c:pt>
                <c:pt idx="13">
                  <c:v>6.6742232462472559</c:v>
                </c:pt>
                <c:pt idx="14">
                  <c:v>5.3923673685614268</c:v>
                </c:pt>
                <c:pt idx="15">
                  <c:v>4.4064735932808379</c:v>
                </c:pt>
                <c:pt idx="16">
                  <c:v>4.1954072629903383</c:v>
                </c:pt>
              </c:numCache>
            </c:numRef>
          </c:val>
          <c:smooth val="0"/>
          <c:extLst>
            <c:ext xmlns:c16="http://schemas.microsoft.com/office/drawing/2014/chart" uri="{C3380CC4-5D6E-409C-BE32-E72D297353CC}">
              <c16:uniqueId val="{00000001-4D75-4E5A-B260-6481E164A467}"/>
            </c:ext>
          </c:extLst>
        </c:ser>
        <c:dLbls>
          <c:showLegendKey val="0"/>
          <c:showVal val="0"/>
          <c:showCatName val="0"/>
          <c:showSerName val="0"/>
          <c:showPercent val="0"/>
          <c:showBubbleSize val="0"/>
        </c:dLbls>
        <c:smooth val="0"/>
        <c:axId val="524323584"/>
        <c:axId val="1"/>
      </c:lineChart>
      <c:catAx>
        <c:axId val="52432358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432358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124837627306544E-2"/>
          <c:y val="8.0385852090032156E-2"/>
          <c:w val="0.80589322964047405"/>
          <c:h val="0.58199356913183276"/>
        </c:manualLayout>
      </c:layout>
      <c:barChart>
        <c:barDir val="col"/>
        <c:grouping val="clustered"/>
        <c:varyColors val="0"/>
        <c:ser>
          <c:idx val="1"/>
          <c:order val="0"/>
          <c:tx>
            <c:strRef>
              <c:f>'3.06 Graphique 2'!$B$29</c:f>
              <c:strCache>
                <c:ptCount val="1"/>
                <c:pt idx="0">
                  <c:v>Filles</c:v>
                </c:pt>
              </c:strCache>
            </c:strRef>
          </c:tx>
          <c:spPr>
            <a:solidFill>
              <a:srgbClr val="99CCFF"/>
            </a:solidFill>
            <a:ln w="25400">
              <a:noFill/>
            </a:ln>
          </c:spPr>
          <c:invertIfNegative val="0"/>
          <c:dLbls>
            <c:dLbl>
              <c:idx val="9"/>
              <c:layout>
                <c:manualLayout>
                  <c:x val="2.310803004043905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FE5-48F7-9768-343B377B15A7}"/>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'3.06 Graphique 2'!$A$30:$A$39</c:f>
              <c:strCache>
                <c:ptCount val="10"/>
                <c:pt idx="0">
                  <c:v>Agriculteur</c:v>
                </c:pt>
                <c:pt idx="1">
                  <c:v>Artisan, commerçant</c:v>
                </c:pt>
                <c:pt idx="2">
                  <c:v>Cadre</c:v>
                </c:pt>
                <c:pt idx="3">
                  <c:v>Profession intermédiaire</c:v>
                </c:pt>
                <c:pt idx="4">
                  <c:v>Enseignant</c:v>
                </c:pt>
                <c:pt idx="5">
                  <c:v>Employé</c:v>
                </c:pt>
                <c:pt idx="6">
                  <c:v>Ouvrier</c:v>
                </c:pt>
                <c:pt idx="7">
                  <c:v>Retraité</c:v>
                </c:pt>
                <c:pt idx="8">
                  <c:v>Inactif</c:v>
                </c:pt>
                <c:pt idx="9">
                  <c:v>Ensemble</c:v>
                </c:pt>
              </c:strCache>
            </c:strRef>
          </c:cat>
          <c:val>
            <c:numRef>
              <c:f>'3.06 Graphique 2'!$B$30:$B$39</c:f>
              <c:numCache>
                <c:formatCode>0\.0</c:formatCode>
                <c:ptCount val="10"/>
                <c:pt idx="0">
                  <c:v>2.54222531777816</c:v>
                </c:pt>
                <c:pt idx="1">
                  <c:v>2.7187617026588398</c:v>
                </c:pt>
                <c:pt idx="2">
                  <c:v>1.0296111966926</c:v>
                </c:pt>
                <c:pt idx="3">
                  <c:v>2.0626995170663802</c:v>
                </c:pt>
                <c:pt idx="4">
                  <c:v>0.76813893295483004</c:v>
                </c:pt>
                <c:pt idx="5">
                  <c:v>3.2164922847651303</c:v>
                </c:pt>
                <c:pt idx="6">
                  <c:v>4.3933324718955902</c:v>
                </c:pt>
                <c:pt idx="7">
                  <c:v>4.7883414295628004</c:v>
                </c:pt>
                <c:pt idx="8">
                  <c:v>8.4707808253026897</c:v>
                </c:pt>
                <c:pt idx="9">
                  <c:v>3.6400475267337877</c:v>
                </c:pt>
              </c:numCache>
            </c:numRef>
          </c:val>
          <c:extLst>
            <c:ext xmlns:c16="http://schemas.microsoft.com/office/drawing/2014/chart" uri="{C3380CC4-5D6E-409C-BE32-E72D297353CC}">
              <c16:uniqueId val="{00000001-AFE5-48F7-9768-343B377B15A7}"/>
            </c:ext>
          </c:extLst>
        </c:ser>
        <c:ser>
          <c:idx val="0"/>
          <c:order val="1"/>
          <c:tx>
            <c:strRef>
              <c:f>'3.06 Graphique 2'!$C$29</c:f>
              <c:strCache>
                <c:ptCount val="1"/>
                <c:pt idx="0">
                  <c:v>Garçons</c:v>
                </c:pt>
              </c:strCache>
            </c:strRef>
          </c:tx>
          <c:spPr>
            <a:solidFill>
              <a:srgbClr val="0000FF"/>
            </a:solidFill>
            <a:ln w="25400">
              <a:noFill/>
            </a:ln>
          </c:spPr>
          <c:invertIfNegative val="0"/>
          <c:dLbls>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'3.06 Graphique 2'!$A$30:$A$39</c:f>
              <c:strCache>
                <c:ptCount val="10"/>
                <c:pt idx="0">
                  <c:v>Agriculteur</c:v>
                </c:pt>
                <c:pt idx="1">
                  <c:v>Artisan, commerçant</c:v>
                </c:pt>
                <c:pt idx="2">
                  <c:v>Cadre</c:v>
                </c:pt>
                <c:pt idx="3">
                  <c:v>Profession intermédiaire</c:v>
                </c:pt>
                <c:pt idx="4">
                  <c:v>Enseignant</c:v>
                </c:pt>
                <c:pt idx="5">
                  <c:v>Employé</c:v>
                </c:pt>
                <c:pt idx="6">
                  <c:v>Ouvrier</c:v>
                </c:pt>
                <c:pt idx="7">
                  <c:v>Retraité</c:v>
                </c:pt>
                <c:pt idx="8">
                  <c:v>Inactif</c:v>
                </c:pt>
                <c:pt idx="9">
                  <c:v>Ensemble</c:v>
                </c:pt>
              </c:strCache>
            </c:strRef>
          </c:cat>
          <c:val>
            <c:numRef>
              <c:f>'3.06 Graphique 2'!$C$30:$C$39</c:f>
              <c:numCache>
                <c:formatCode>0\.0</c:formatCode>
                <c:ptCount val="10"/>
                <c:pt idx="0">
                  <c:v>3.4134217067108499</c:v>
                </c:pt>
                <c:pt idx="1">
                  <c:v>3.83224522486227</c:v>
                </c:pt>
                <c:pt idx="2">
                  <c:v>1.45953062102838</c:v>
                </c:pt>
                <c:pt idx="3">
                  <c:v>2.7511773940345399</c:v>
                </c:pt>
                <c:pt idx="4">
                  <c:v>1.1227544910179601</c:v>
                </c:pt>
                <c:pt idx="5">
                  <c:v>4.4367569527319999</c:v>
                </c:pt>
                <c:pt idx="6">
                  <c:v>5.7815673808512802</c:v>
                </c:pt>
                <c:pt idx="7">
                  <c:v>7.1599862966769399</c:v>
                </c:pt>
                <c:pt idx="8">
                  <c:v>10.412929144241501</c:v>
                </c:pt>
                <c:pt idx="9">
                  <c:v>4.7359091484616211</c:v>
                </c:pt>
              </c:numCache>
            </c:numRef>
          </c:val>
          <c:extLst>
            <c:ext xmlns:c16="http://schemas.microsoft.com/office/drawing/2014/chart" uri="{C3380CC4-5D6E-409C-BE32-E72D297353CC}">
              <c16:uniqueId val="{00000000-AFE5-48F7-9768-343B377B15A7}"/>
            </c:ext>
          </c:extLst>
        </c:ser>
        <c:dLbls>
          <c:showLegendKey val="0"/>
          <c:showVal val="0"/>
          <c:showCatName val="0"/>
          <c:showSerName val="0"/>
          <c:showPercent val="0"/>
          <c:showBubbleSize val="0"/>
        </c:dLbls>
        <c:gapWidth val="150"/>
        <c:axId val="524322928"/>
        <c:axId val="1"/>
      </c:barChart>
      <c:catAx>
        <c:axId val="524322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675"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1"/>
        <c:axPos val="l"/>
        <c:numFmt formatCode="0" sourceLinked="0"/>
        <c:majorTickMark val="out"/>
        <c:minorTickMark val="none"/>
        <c:tickLblPos val="nextTo"/>
        <c:crossAx val="524322928"/>
        <c:crosses val="autoZero"/>
        <c:crossBetween val="between"/>
      </c:valAx>
      <c:spPr>
        <a:noFill/>
        <a:ln w="25400">
          <a:noFill/>
        </a:ln>
      </c:spPr>
    </c:plotArea>
    <c:legend>
      <c:legendPos val="r"/>
      <c:layout>
        <c:manualLayout>
          <c:xMode val="edge"/>
          <c:yMode val="edge"/>
          <c:x val="0.2963606672216233"/>
          <c:y val="0.10289389067524116"/>
          <c:w val="0.22357037259424023"/>
          <c:h val="6.4308681672025719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0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704850</xdr:colOff>
      <xdr:row>22</xdr:row>
      <xdr:rowOff>95250</xdr:rowOff>
    </xdr:from>
    <xdr:to>
      <xdr:col>9</xdr:col>
      <xdr:colOff>409575</xdr:colOff>
      <xdr:row>38</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114300</xdr:rowOff>
    </xdr:from>
    <xdr:to>
      <xdr:col>5</xdr:col>
      <xdr:colOff>676275</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296361</xdr:colOff>
      <xdr:row>4</xdr:row>
      <xdr:rowOff>0</xdr:rowOff>
    </xdr:from>
    <xdr:to>
      <xdr:col>12</xdr:col>
      <xdr:colOff>608942</xdr:colOff>
      <xdr:row>35</xdr:row>
      <xdr:rowOff>94561</xdr:rowOff>
    </xdr:to>
    <xdr:pic>
      <xdr:nvPicPr>
        <xdr:cNvPr id="6" name="Image 5"/>
        <xdr:cNvPicPr>
          <a:picLocks noChangeAspect="1"/>
        </xdr:cNvPicPr>
      </xdr:nvPicPr>
      <xdr:blipFill>
        <a:blip xmlns:r="http://schemas.openxmlformats.org/officeDocument/2006/relationships" r:embed="rId1"/>
        <a:stretch>
          <a:fillRect/>
        </a:stretch>
      </xdr:blipFill>
      <xdr:spPr>
        <a:xfrm>
          <a:off x="6211386" y="676275"/>
          <a:ext cx="4884581" cy="511423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A100"/>
  <sheetViews>
    <sheetView tabSelected="1" zoomScaleNormal="100" zoomScaleSheetLayoutView="110" workbookViewId="0"/>
  </sheetViews>
  <sheetFormatPr baseColWidth="10" defaultRowHeight="12.75" x14ac:dyDescent="0.2"/>
  <cols>
    <col min="1" max="1" width="90.7109375" style="27" customWidth="1"/>
    <col min="2" max="16384" width="11.42578125" style="27"/>
  </cols>
  <sheetData>
    <row r="1" spans="1:1" x14ac:dyDescent="0.2">
      <c r="A1" s="85" t="s">
        <v>102</v>
      </c>
    </row>
    <row r="2" spans="1:1" x14ac:dyDescent="0.2">
      <c r="A2" s="86" t="s">
        <v>125</v>
      </c>
    </row>
    <row r="3" spans="1:1" x14ac:dyDescent="0.2">
      <c r="A3" s="86"/>
    </row>
    <row r="4" spans="1:1" ht="27.75" x14ac:dyDescent="0.2">
      <c r="A4" s="87" t="s">
        <v>103</v>
      </c>
    </row>
    <row r="7" spans="1:1" ht="102" customHeight="1" x14ac:dyDescent="0.2">
      <c r="A7" s="88" t="s">
        <v>104</v>
      </c>
    </row>
    <row r="9" spans="1:1" x14ac:dyDescent="0.2">
      <c r="A9" s="89" t="s">
        <v>105</v>
      </c>
    </row>
    <row r="11" spans="1:1" ht="15.75" x14ac:dyDescent="0.2">
      <c r="A11" s="90" t="s">
        <v>106</v>
      </c>
    </row>
    <row r="12" spans="1:1" x14ac:dyDescent="0.2">
      <c r="A12" s="91"/>
    </row>
    <row r="13" spans="1:1" x14ac:dyDescent="0.2">
      <c r="A13" s="91"/>
    </row>
    <row r="14" spans="1:1" x14ac:dyDescent="0.2">
      <c r="A14" s="91"/>
    </row>
    <row r="15" spans="1:1" s="92" customFormat="1" ht="34.9" customHeight="1" x14ac:dyDescent="0.2"/>
    <row r="16" spans="1:1" ht="35.1" customHeight="1" x14ac:dyDescent="0.2">
      <c r="A16" s="93" t="s">
        <v>107</v>
      </c>
    </row>
    <row r="17" spans="1:1" x14ac:dyDescent="0.2">
      <c r="A17" s="94" t="s">
        <v>122</v>
      </c>
    </row>
    <row r="18" spans="1:1" x14ac:dyDescent="0.2">
      <c r="A18" s="94" t="s">
        <v>123</v>
      </c>
    </row>
    <row r="19" spans="1:1" ht="24" x14ac:dyDescent="0.2">
      <c r="A19" s="94" t="s">
        <v>26</v>
      </c>
    </row>
    <row r="20" spans="1:1" x14ac:dyDescent="0.2">
      <c r="A20" s="94" t="s">
        <v>124</v>
      </c>
    </row>
    <row r="21" spans="1:1" x14ac:dyDescent="0.2">
      <c r="A21" s="94"/>
    </row>
    <row r="22" spans="1:1" x14ac:dyDescent="0.2">
      <c r="A22" s="94"/>
    </row>
    <row r="23" spans="1:1" x14ac:dyDescent="0.2">
      <c r="A23" s="94"/>
    </row>
    <row r="24" spans="1:1" x14ac:dyDescent="0.2">
      <c r="A24" s="94"/>
    </row>
    <row r="25" spans="1:1" ht="35.1" customHeight="1" x14ac:dyDescent="0.2">
      <c r="A25" s="95" t="s">
        <v>108</v>
      </c>
    </row>
    <row r="26" spans="1:1" ht="33.75" x14ac:dyDescent="0.2">
      <c r="A26" s="96" t="s">
        <v>109</v>
      </c>
    </row>
    <row r="27" spans="1:1" x14ac:dyDescent="0.2">
      <c r="A27" s="96" t="s">
        <v>110</v>
      </c>
    </row>
    <row r="28" spans="1:1" ht="35.1" customHeight="1" x14ac:dyDescent="0.2">
      <c r="A28" s="97" t="s">
        <v>111</v>
      </c>
    </row>
    <row r="29" spans="1:1" ht="22.5" x14ac:dyDescent="0.2">
      <c r="A29" s="98" t="s">
        <v>112</v>
      </c>
    </row>
    <row r="30" spans="1:1" x14ac:dyDescent="0.2">
      <c r="A30" s="98" t="s">
        <v>113</v>
      </c>
    </row>
    <row r="31" spans="1:1" ht="35.1" customHeight="1" x14ac:dyDescent="0.2">
      <c r="A31" s="99" t="s">
        <v>114</v>
      </c>
    </row>
    <row r="32" spans="1:1" x14ac:dyDescent="0.2">
      <c r="A32" s="100" t="s">
        <v>115</v>
      </c>
    </row>
    <row r="33" spans="1:1" x14ac:dyDescent="0.2">
      <c r="A33" s="92"/>
    </row>
    <row r="34" spans="1:1" ht="22.5" x14ac:dyDescent="0.2">
      <c r="A34" s="25" t="s">
        <v>116</v>
      </c>
    </row>
    <row r="35" spans="1:1" x14ac:dyDescent="0.2">
      <c r="A35" s="4"/>
    </row>
    <row r="36" spans="1:1" x14ac:dyDescent="0.2">
      <c r="A36" s="95" t="s">
        <v>117</v>
      </c>
    </row>
    <row r="37" spans="1:1" x14ac:dyDescent="0.2">
      <c r="A37" s="4"/>
    </row>
    <row r="38" spans="1:1" x14ac:dyDescent="0.2">
      <c r="A38" s="4" t="s">
        <v>118</v>
      </c>
    </row>
    <row r="39" spans="1:1" x14ac:dyDescent="0.2">
      <c r="A39" s="4" t="s">
        <v>119</v>
      </c>
    </row>
    <row r="40" spans="1:1" x14ac:dyDescent="0.2">
      <c r="A40" s="4" t="s">
        <v>120</v>
      </c>
    </row>
    <row r="41" spans="1:1" x14ac:dyDescent="0.2">
      <c r="A41" s="4" t="s">
        <v>121</v>
      </c>
    </row>
    <row r="42" spans="1:1" x14ac:dyDescent="0.2">
      <c r="A42" s="92"/>
    </row>
    <row r="43" spans="1:1" x14ac:dyDescent="0.2">
      <c r="A43" s="92"/>
    </row>
    <row r="44" spans="1:1" x14ac:dyDescent="0.2">
      <c r="A44" s="92"/>
    </row>
    <row r="45" spans="1:1" x14ac:dyDescent="0.2">
      <c r="A45" s="92"/>
    </row>
    <row r="46" spans="1:1" x14ac:dyDescent="0.2">
      <c r="A46" s="92"/>
    </row>
    <row r="47" spans="1:1" x14ac:dyDescent="0.2">
      <c r="A47" s="92"/>
    </row>
    <row r="48" spans="1:1" x14ac:dyDescent="0.2">
      <c r="A48" s="92"/>
    </row>
    <row r="49" spans="1:1" x14ac:dyDescent="0.2">
      <c r="A49" s="92"/>
    </row>
    <row r="50" spans="1:1" x14ac:dyDescent="0.2">
      <c r="A50" s="92"/>
    </row>
    <row r="51" spans="1:1" x14ac:dyDescent="0.2">
      <c r="A51" s="92"/>
    </row>
    <row r="52" spans="1:1" x14ac:dyDescent="0.2">
      <c r="A52" s="92"/>
    </row>
    <row r="53" spans="1:1" x14ac:dyDescent="0.2">
      <c r="A53" s="92"/>
    </row>
    <row r="54" spans="1:1" x14ac:dyDescent="0.2">
      <c r="A54" s="92"/>
    </row>
    <row r="55" spans="1:1" x14ac:dyDescent="0.2">
      <c r="A55" s="92"/>
    </row>
    <row r="56" spans="1:1" x14ac:dyDescent="0.2">
      <c r="A56" s="92"/>
    </row>
    <row r="57" spans="1:1" x14ac:dyDescent="0.2">
      <c r="A57" s="92"/>
    </row>
    <row r="58" spans="1:1" x14ac:dyDescent="0.2">
      <c r="A58" s="92"/>
    </row>
    <row r="59" spans="1:1" x14ac:dyDescent="0.2">
      <c r="A59" s="92"/>
    </row>
    <row r="60" spans="1:1" x14ac:dyDescent="0.2">
      <c r="A60" s="92"/>
    </row>
    <row r="61" spans="1:1" x14ac:dyDescent="0.2">
      <c r="A61" s="92"/>
    </row>
    <row r="62" spans="1:1" x14ac:dyDescent="0.2">
      <c r="A62" s="92"/>
    </row>
    <row r="63" spans="1:1" x14ac:dyDescent="0.2">
      <c r="A63" s="92"/>
    </row>
    <row r="64" spans="1:1" x14ac:dyDescent="0.2">
      <c r="A64" s="92"/>
    </row>
    <row r="65" spans="1:1" x14ac:dyDescent="0.2">
      <c r="A65" s="92"/>
    </row>
    <row r="66" spans="1:1" x14ac:dyDescent="0.2">
      <c r="A66" s="92"/>
    </row>
    <row r="67" spans="1:1" x14ac:dyDescent="0.2">
      <c r="A67" s="92"/>
    </row>
    <row r="68" spans="1:1" x14ac:dyDescent="0.2">
      <c r="A68" s="92"/>
    </row>
    <row r="69" spans="1:1" x14ac:dyDescent="0.2">
      <c r="A69" s="92"/>
    </row>
    <row r="70" spans="1:1" x14ac:dyDescent="0.2">
      <c r="A70" s="92"/>
    </row>
    <row r="71" spans="1:1" x14ac:dyDescent="0.2">
      <c r="A71" s="92"/>
    </row>
    <row r="72" spans="1:1" x14ac:dyDescent="0.2">
      <c r="A72" s="92"/>
    </row>
    <row r="73" spans="1:1" x14ac:dyDescent="0.2">
      <c r="A73" s="92"/>
    </row>
    <row r="74" spans="1:1" x14ac:dyDescent="0.2">
      <c r="A74" s="92"/>
    </row>
    <row r="75" spans="1:1" x14ac:dyDescent="0.2">
      <c r="A75" s="92"/>
    </row>
    <row r="76" spans="1:1" x14ac:dyDescent="0.2">
      <c r="A76" s="92"/>
    </row>
    <row r="77" spans="1:1" x14ac:dyDescent="0.2">
      <c r="A77" s="92"/>
    </row>
    <row r="78" spans="1:1" x14ac:dyDescent="0.2">
      <c r="A78" s="92"/>
    </row>
    <row r="79" spans="1:1" x14ac:dyDescent="0.2">
      <c r="A79" s="92"/>
    </row>
    <row r="80" spans="1:1" x14ac:dyDescent="0.2">
      <c r="A80" s="92"/>
    </row>
    <row r="81" spans="1:1" x14ac:dyDescent="0.2">
      <c r="A81" s="92"/>
    </row>
    <row r="82" spans="1:1" x14ac:dyDescent="0.2">
      <c r="A82" s="92"/>
    </row>
    <row r="83" spans="1:1" x14ac:dyDescent="0.2">
      <c r="A83" s="92"/>
    </row>
    <row r="84" spans="1:1" x14ac:dyDescent="0.2">
      <c r="A84" s="92"/>
    </row>
    <row r="85" spans="1:1" x14ac:dyDescent="0.2">
      <c r="A85" s="92"/>
    </row>
    <row r="86" spans="1:1" x14ac:dyDescent="0.2">
      <c r="A86" s="92"/>
    </row>
    <row r="87" spans="1:1" x14ac:dyDescent="0.2">
      <c r="A87" s="92"/>
    </row>
    <row r="88" spans="1:1" x14ac:dyDescent="0.2">
      <c r="A88" s="92"/>
    </row>
    <row r="89" spans="1:1" x14ac:dyDescent="0.2">
      <c r="A89" s="92"/>
    </row>
    <row r="90" spans="1:1" x14ac:dyDescent="0.2">
      <c r="A90" s="92"/>
    </row>
    <row r="91" spans="1:1" x14ac:dyDescent="0.2">
      <c r="A91" s="92"/>
    </row>
    <row r="92" spans="1:1" x14ac:dyDescent="0.2">
      <c r="A92" s="92"/>
    </row>
    <row r="93" spans="1:1" x14ac:dyDescent="0.2">
      <c r="A93" s="92"/>
    </row>
    <row r="94" spans="1:1" x14ac:dyDescent="0.2">
      <c r="A94" s="92"/>
    </row>
    <row r="95" spans="1:1" x14ac:dyDescent="0.2">
      <c r="A95" s="92"/>
    </row>
    <row r="96" spans="1:1" x14ac:dyDescent="0.2">
      <c r="A96" s="92"/>
    </row>
    <row r="97" spans="1:1" x14ac:dyDescent="0.2">
      <c r="A97" s="92"/>
    </row>
    <row r="98" spans="1:1" x14ac:dyDescent="0.2">
      <c r="A98" s="92"/>
    </row>
    <row r="99" spans="1:1" x14ac:dyDescent="0.2">
      <c r="A99" s="92"/>
    </row>
    <row r="100" spans="1:1" x14ac:dyDescent="0.2">
      <c r="A100" s="9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WVZ40"/>
  <sheetViews>
    <sheetView topLeftCell="A7" workbookViewId="0">
      <selection activeCell="A2" sqref="A2"/>
    </sheetView>
  </sheetViews>
  <sheetFormatPr baseColWidth="10" defaultColWidth="0" defaultRowHeight="12.75" customHeight="1" zeroHeight="1" x14ac:dyDescent="0.2"/>
  <cols>
    <col min="1" max="1" width="21.42578125" style="1" customWidth="1"/>
    <col min="2" max="18" width="8.140625" style="1" customWidth="1"/>
    <col min="19" max="256" width="11.42578125" style="1" hidden="1"/>
    <col min="257" max="257" width="21.42578125" style="1" customWidth="1"/>
    <col min="258" max="274" width="8.140625" style="1" customWidth="1"/>
    <col min="275" max="512" width="11.42578125" style="1" hidden="1"/>
    <col min="513" max="513" width="21.42578125" style="1" customWidth="1"/>
    <col min="514" max="530" width="8.140625" style="1" customWidth="1"/>
    <col min="531" max="768" width="11.42578125" style="1" hidden="1"/>
    <col min="769" max="769" width="21.42578125" style="1" customWidth="1"/>
    <col min="770" max="786" width="8.140625" style="1" customWidth="1"/>
    <col min="787" max="1024" width="11.42578125" style="1" hidden="1"/>
    <col min="1025" max="1025" width="21.42578125" style="1" customWidth="1"/>
    <col min="1026" max="1042" width="8.140625" style="1" customWidth="1"/>
    <col min="1043" max="1280" width="11.42578125" style="1" hidden="1"/>
    <col min="1281" max="1281" width="21.42578125" style="1" customWidth="1"/>
    <col min="1282" max="1298" width="8.140625" style="1" customWidth="1"/>
    <col min="1299" max="1536" width="11.42578125" style="1" hidden="1"/>
    <col min="1537" max="1537" width="21.42578125" style="1" customWidth="1"/>
    <col min="1538" max="1554" width="8.140625" style="1" customWidth="1"/>
    <col min="1555" max="1792" width="11.42578125" style="1" hidden="1"/>
    <col min="1793" max="1793" width="21.42578125" style="1" customWidth="1"/>
    <col min="1794" max="1810" width="8.140625" style="1" customWidth="1"/>
    <col min="1811" max="2048" width="11.42578125" style="1" hidden="1"/>
    <col min="2049" max="2049" width="21.42578125" style="1" customWidth="1"/>
    <col min="2050" max="2066" width="8.140625" style="1" customWidth="1"/>
    <col min="2067" max="2304" width="11.42578125" style="1" hidden="1"/>
    <col min="2305" max="2305" width="21.42578125" style="1" customWidth="1"/>
    <col min="2306" max="2322" width="8.140625" style="1" customWidth="1"/>
    <col min="2323" max="2560" width="11.42578125" style="1" hidden="1"/>
    <col min="2561" max="2561" width="21.42578125" style="1" customWidth="1"/>
    <col min="2562" max="2578" width="8.140625" style="1" customWidth="1"/>
    <col min="2579" max="2816" width="11.42578125" style="1" hidden="1"/>
    <col min="2817" max="2817" width="21.42578125" style="1" customWidth="1"/>
    <col min="2818" max="2834" width="8.140625" style="1" customWidth="1"/>
    <col min="2835" max="3072" width="11.42578125" style="1" hidden="1"/>
    <col min="3073" max="3073" width="21.42578125" style="1" customWidth="1"/>
    <col min="3074" max="3090" width="8.140625" style="1" customWidth="1"/>
    <col min="3091" max="3328" width="11.42578125" style="1" hidden="1"/>
    <col min="3329" max="3329" width="21.42578125" style="1" customWidth="1"/>
    <col min="3330" max="3346" width="8.140625" style="1" customWidth="1"/>
    <col min="3347" max="3584" width="11.42578125" style="1" hidden="1"/>
    <col min="3585" max="3585" width="21.42578125" style="1" customWidth="1"/>
    <col min="3586" max="3602" width="8.140625" style="1" customWidth="1"/>
    <col min="3603" max="3840" width="11.42578125" style="1" hidden="1"/>
    <col min="3841" max="3841" width="21.42578125" style="1" customWidth="1"/>
    <col min="3842" max="3858" width="8.140625" style="1" customWidth="1"/>
    <col min="3859" max="4096" width="11.42578125" style="1" hidden="1"/>
    <col min="4097" max="4097" width="21.42578125" style="1" customWidth="1"/>
    <col min="4098" max="4114" width="8.140625" style="1" customWidth="1"/>
    <col min="4115" max="4352" width="11.42578125" style="1" hidden="1"/>
    <col min="4353" max="4353" width="21.42578125" style="1" customWidth="1"/>
    <col min="4354" max="4370" width="8.140625" style="1" customWidth="1"/>
    <col min="4371" max="4608" width="11.42578125" style="1" hidden="1"/>
    <col min="4609" max="4609" width="21.42578125" style="1" customWidth="1"/>
    <col min="4610" max="4626" width="8.140625" style="1" customWidth="1"/>
    <col min="4627" max="4864" width="11.42578125" style="1" hidden="1"/>
    <col min="4865" max="4865" width="21.42578125" style="1" customWidth="1"/>
    <col min="4866" max="4882" width="8.140625" style="1" customWidth="1"/>
    <col min="4883" max="5120" width="11.42578125" style="1" hidden="1"/>
    <col min="5121" max="5121" width="21.42578125" style="1" customWidth="1"/>
    <col min="5122" max="5138" width="8.140625" style="1" customWidth="1"/>
    <col min="5139" max="5376" width="11.42578125" style="1" hidden="1"/>
    <col min="5377" max="5377" width="21.42578125" style="1" customWidth="1"/>
    <col min="5378" max="5394" width="8.140625" style="1" customWidth="1"/>
    <col min="5395" max="5632" width="11.42578125" style="1" hidden="1"/>
    <col min="5633" max="5633" width="21.42578125" style="1" customWidth="1"/>
    <col min="5634" max="5650" width="8.140625" style="1" customWidth="1"/>
    <col min="5651" max="5888" width="11.42578125" style="1" hidden="1"/>
    <col min="5889" max="5889" width="21.42578125" style="1" customWidth="1"/>
    <col min="5890" max="5906" width="8.140625" style="1" customWidth="1"/>
    <col min="5907" max="6144" width="11.42578125" style="1" hidden="1"/>
    <col min="6145" max="6145" width="21.42578125" style="1" customWidth="1"/>
    <col min="6146" max="6162" width="8.140625" style="1" customWidth="1"/>
    <col min="6163" max="6400" width="11.42578125" style="1" hidden="1"/>
    <col min="6401" max="6401" width="21.42578125" style="1" customWidth="1"/>
    <col min="6402" max="6418" width="8.140625" style="1" customWidth="1"/>
    <col min="6419" max="6656" width="11.42578125" style="1" hidden="1"/>
    <col min="6657" max="6657" width="21.42578125" style="1" customWidth="1"/>
    <col min="6658" max="6674" width="8.140625" style="1" customWidth="1"/>
    <col min="6675" max="6912" width="11.42578125" style="1" hidden="1"/>
    <col min="6913" max="6913" width="21.42578125" style="1" customWidth="1"/>
    <col min="6914" max="6930" width="8.140625" style="1" customWidth="1"/>
    <col min="6931" max="7168" width="11.42578125" style="1" hidden="1"/>
    <col min="7169" max="7169" width="21.42578125" style="1" customWidth="1"/>
    <col min="7170" max="7186" width="8.140625" style="1" customWidth="1"/>
    <col min="7187" max="7424" width="11.42578125" style="1" hidden="1"/>
    <col min="7425" max="7425" width="21.42578125" style="1" customWidth="1"/>
    <col min="7426" max="7442" width="8.140625" style="1" customWidth="1"/>
    <col min="7443" max="7680" width="11.42578125" style="1" hidden="1"/>
    <col min="7681" max="7681" width="21.42578125" style="1" customWidth="1"/>
    <col min="7682" max="7698" width="8.140625" style="1" customWidth="1"/>
    <col min="7699" max="7936" width="11.42578125" style="1" hidden="1"/>
    <col min="7937" max="7937" width="21.42578125" style="1" customWidth="1"/>
    <col min="7938" max="7954" width="8.140625" style="1" customWidth="1"/>
    <col min="7955" max="8192" width="11.42578125" style="1" hidden="1"/>
    <col min="8193" max="8193" width="21.42578125" style="1" customWidth="1"/>
    <col min="8194" max="8210" width="8.140625" style="1" customWidth="1"/>
    <col min="8211" max="8448" width="11.42578125" style="1" hidden="1"/>
    <col min="8449" max="8449" width="21.42578125" style="1" customWidth="1"/>
    <col min="8450" max="8466" width="8.140625" style="1" customWidth="1"/>
    <col min="8467" max="8704" width="11.42578125" style="1" hidden="1"/>
    <col min="8705" max="8705" width="21.42578125" style="1" customWidth="1"/>
    <col min="8706" max="8722" width="8.140625" style="1" customWidth="1"/>
    <col min="8723" max="8960" width="11.42578125" style="1" hidden="1"/>
    <col min="8961" max="8961" width="21.42578125" style="1" customWidth="1"/>
    <col min="8962" max="8978" width="8.140625" style="1" customWidth="1"/>
    <col min="8979" max="9216" width="11.42578125" style="1" hidden="1"/>
    <col min="9217" max="9217" width="21.42578125" style="1" customWidth="1"/>
    <col min="9218" max="9234" width="8.140625" style="1" customWidth="1"/>
    <col min="9235" max="9472" width="11.42578125" style="1" hidden="1"/>
    <col min="9473" max="9473" width="21.42578125" style="1" customWidth="1"/>
    <col min="9474" max="9490" width="8.140625" style="1" customWidth="1"/>
    <col min="9491" max="9728" width="11.42578125" style="1" hidden="1"/>
    <col min="9729" max="9729" width="21.42578125" style="1" customWidth="1"/>
    <col min="9730" max="9746" width="8.140625" style="1" customWidth="1"/>
    <col min="9747" max="9984" width="11.42578125" style="1" hidden="1"/>
    <col min="9985" max="9985" width="21.42578125" style="1" customWidth="1"/>
    <col min="9986" max="10002" width="8.140625" style="1" customWidth="1"/>
    <col min="10003" max="10240" width="11.42578125" style="1" hidden="1"/>
    <col min="10241" max="10241" width="21.42578125" style="1" customWidth="1"/>
    <col min="10242" max="10258" width="8.140625" style="1" customWidth="1"/>
    <col min="10259" max="10496" width="11.42578125" style="1" hidden="1"/>
    <col min="10497" max="10497" width="21.42578125" style="1" customWidth="1"/>
    <col min="10498" max="10514" width="8.140625" style="1" customWidth="1"/>
    <col min="10515" max="10752" width="11.42578125" style="1" hidden="1"/>
    <col min="10753" max="10753" width="21.42578125" style="1" customWidth="1"/>
    <col min="10754" max="10770" width="8.140625" style="1" customWidth="1"/>
    <col min="10771" max="11008" width="11.42578125" style="1" hidden="1"/>
    <col min="11009" max="11009" width="21.42578125" style="1" customWidth="1"/>
    <col min="11010" max="11026" width="8.140625" style="1" customWidth="1"/>
    <col min="11027" max="11264" width="11.42578125" style="1" hidden="1"/>
    <col min="11265" max="11265" width="21.42578125" style="1" customWidth="1"/>
    <col min="11266" max="11282" width="8.140625" style="1" customWidth="1"/>
    <col min="11283" max="11520" width="11.42578125" style="1" hidden="1"/>
    <col min="11521" max="11521" width="21.42578125" style="1" customWidth="1"/>
    <col min="11522" max="11538" width="8.140625" style="1" customWidth="1"/>
    <col min="11539" max="11776" width="11.42578125" style="1" hidden="1"/>
    <col min="11777" max="11777" width="21.42578125" style="1" customWidth="1"/>
    <col min="11778" max="11794" width="8.140625" style="1" customWidth="1"/>
    <col min="11795" max="12032" width="11.42578125" style="1" hidden="1"/>
    <col min="12033" max="12033" width="21.42578125" style="1" customWidth="1"/>
    <col min="12034" max="12050" width="8.140625" style="1" customWidth="1"/>
    <col min="12051" max="12288" width="11.42578125" style="1" hidden="1"/>
    <col min="12289" max="12289" width="21.42578125" style="1" customWidth="1"/>
    <col min="12290" max="12306" width="8.140625" style="1" customWidth="1"/>
    <col min="12307" max="12544" width="11.42578125" style="1" hidden="1"/>
    <col min="12545" max="12545" width="21.42578125" style="1" customWidth="1"/>
    <col min="12546" max="12562" width="8.140625" style="1" customWidth="1"/>
    <col min="12563" max="12800" width="11.42578125" style="1" hidden="1"/>
    <col min="12801" max="12801" width="21.42578125" style="1" customWidth="1"/>
    <col min="12802" max="12818" width="8.140625" style="1" customWidth="1"/>
    <col min="12819" max="13056" width="11.42578125" style="1" hidden="1"/>
    <col min="13057" max="13057" width="21.42578125" style="1" customWidth="1"/>
    <col min="13058" max="13074" width="8.140625" style="1" customWidth="1"/>
    <col min="13075" max="13312" width="11.42578125" style="1" hidden="1"/>
    <col min="13313" max="13313" width="21.42578125" style="1" customWidth="1"/>
    <col min="13314" max="13330" width="8.140625" style="1" customWidth="1"/>
    <col min="13331" max="13568" width="11.42578125" style="1" hidden="1"/>
    <col min="13569" max="13569" width="21.42578125" style="1" customWidth="1"/>
    <col min="13570" max="13586" width="8.140625" style="1" customWidth="1"/>
    <col min="13587" max="13824" width="11.42578125" style="1" hidden="1"/>
    <col min="13825" max="13825" width="21.42578125" style="1" customWidth="1"/>
    <col min="13826" max="13842" width="8.140625" style="1" customWidth="1"/>
    <col min="13843" max="14080" width="11.42578125" style="1" hidden="1"/>
    <col min="14081" max="14081" width="21.42578125" style="1" customWidth="1"/>
    <col min="14082" max="14098" width="8.140625" style="1" customWidth="1"/>
    <col min="14099" max="14336" width="11.42578125" style="1" hidden="1"/>
    <col min="14337" max="14337" width="21.42578125" style="1" customWidth="1"/>
    <col min="14338" max="14354" width="8.140625" style="1" customWidth="1"/>
    <col min="14355" max="14592" width="11.42578125" style="1" hidden="1"/>
    <col min="14593" max="14593" width="21.42578125" style="1" customWidth="1"/>
    <col min="14594" max="14610" width="8.140625" style="1" customWidth="1"/>
    <col min="14611" max="14848" width="11.42578125" style="1" hidden="1"/>
    <col min="14849" max="14849" width="21.42578125" style="1" customWidth="1"/>
    <col min="14850" max="14866" width="8.140625" style="1" customWidth="1"/>
    <col min="14867" max="15104" width="11.42578125" style="1" hidden="1"/>
    <col min="15105" max="15105" width="21.42578125" style="1" customWidth="1"/>
    <col min="15106" max="15122" width="8.140625" style="1" customWidth="1"/>
    <col min="15123" max="15360" width="11.42578125" style="1" hidden="1"/>
    <col min="15361" max="15361" width="21.42578125" style="1" customWidth="1"/>
    <col min="15362" max="15378" width="8.140625" style="1" customWidth="1"/>
    <col min="15379" max="15616" width="11.42578125" style="1" hidden="1"/>
    <col min="15617" max="15617" width="21.42578125" style="1" customWidth="1"/>
    <col min="15618" max="15634" width="8.140625" style="1" customWidth="1"/>
    <col min="15635" max="15872" width="11.42578125" style="1" hidden="1"/>
    <col min="15873" max="15873" width="21.42578125" style="1" customWidth="1"/>
    <col min="15874" max="15890" width="8.140625" style="1" customWidth="1"/>
    <col min="15891" max="16128" width="11.42578125" style="1" hidden="1"/>
    <col min="16129" max="16129" width="21.42578125" style="1" customWidth="1"/>
    <col min="16130" max="16146" width="8.140625" style="1" customWidth="1"/>
    <col min="16147" max="16384" width="11.42578125" style="1" hidden="1"/>
  </cols>
  <sheetData>
    <row r="1" spans="1:256" ht="15" x14ac:dyDescent="0.25">
      <c r="A1" s="103" t="s">
        <v>98</v>
      </c>
      <c r="B1" s="103"/>
      <c r="C1" s="103"/>
      <c r="D1" s="103"/>
      <c r="E1" s="103"/>
      <c r="F1" s="103"/>
      <c r="G1" s="103"/>
      <c r="H1" s="103"/>
    </row>
    <row r="2" spans="1:256" x14ac:dyDescent="0.2">
      <c r="A2" s="2"/>
    </row>
    <row r="3" spans="1:256" x14ac:dyDescent="0.2">
      <c r="A3" s="104" t="s">
        <v>0</v>
      </c>
      <c r="B3" s="104"/>
      <c r="C3" s="104"/>
      <c r="D3" s="104"/>
      <c r="E3" s="104"/>
      <c r="F3" s="104"/>
      <c r="G3" s="104"/>
    </row>
    <row r="4" spans="1:256" x14ac:dyDescent="0.2"/>
    <row r="5" spans="1:256" s="4" customFormat="1" ht="15" customHeight="1" x14ac:dyDescent="0.2">
      <c r="A5" s="105"/>
      <c r="B5" s="3">
        <v>2005</v>
      </c>
      <c r="C5" s="3">
        <v>2006</v>
      </c>
      <c r="D5" s="3">
        <v>2007</v>
      </c>
      <c r="E5" s="3">
        <v>2008</v>
      </c>
      <c r="F5" s="3">
        <v>2009</v>
      </c>
      <c r="G5" s="3">
        <v>2010</v>
      </c>
      <c r="H5" s="3">
        <v>2011</v>
      </c>
      <c r="I5" s="3">
        <v>2012</v>
      </c>
      <c r="J5" s="3">
        <v>2013</v>
      </c>
      <c r="K5" s="3">
        <v>2014</v>
      </c>
      <c r="L5" s="3">
        <v>2015</v>
      </c>
      <c r="M5" s="3">
        <v>2016</v>
      </c>
      <c r="N5" s="3">
        <v>2017</v>
      </c>
      <c r="O5" s="106">
        <v>2018</v>
      </c>
      <c r="P5" s="101">
        <v>2019</v>
      </c>
      <c r="Q5" s="101">
        <v>2020</v>
      </c>
      <c r="R5" s="101">
        <v>2021</v>
      </c>
    </row>
    <row r="6" spans="1:256" s="5" customFormat="1" ht="22.5" customHeight="1" x14ac:dyDescent="0.2">
      <c r="A6" s="105"/>
      <c r="B6" s="3"/>
      <c r="C6" s="3"/>
      <c r="D6" s="3"/>
      <c r="E6" s="3"/>
      <c r="F6" s="3"/>
      <c r="G6" s="3"/>
      <c r="H6" s="3"/>
      <c r="I6" s="3"/>
      <c r="J6" s="3"/>
      <c r="K6" s="3"/>
      <c r="L6" s="3"/>
      <c r="M6" s="3"/>
      <c r="N6" s="3"/>
      <c r="O6" s="106"/>
      <c r="P6" s="101"/>
      <c r="Q6" s="101"/>
      <c r="R6" s="101"/>
    </row>
    <row r="7" spans="1:256" s="4" customFormat="1" ht="15" customHeight="1" x14ac:dyDescent="0.2">
      <c r="A7" s="6" t="s">
        <v>1</v>
      </c>
      <c r="B7" s="7"/>
      <c r="C7" s="7"/>
      <c r="D7" s="7"/>
      <c r="E7" s="7"/>
      <c r="F7" s="7"/>
      <c r="G7" s="7"/>
      <c r="H7" s="7"/>
      <c r="I7" s="7"/>
      <c r="J7" s="7"/>
      <c r="K7" s="7"/>
      <c r="L7" s="7"/>
      <c r="M7" s="7"/>
      <c r="N7" s="7"/>
      <c r="O7" s="7"/>
      <c r="S7" s="8"/>
    </row>
    <row r="8" spans="1:256" s="12" customFormat="1" ht="15" customHeight="1" x14ac:dyDescent="0.2">
      <c r="A8" s="9" t="s">
        <v>2</v>
      </c>
      <c r="B8" s="10">
        <v>592399</v>
      </c>
      <c r="C8" s="10">
        <v>607493</v>
      </c>
      <c r="D8" s="10">
        <v>621876</v>
      </c>
      <c r="E8" s="10">
        <v>626126</v>
      </c>
      <c r="F8" s="10">
        <v>644994</v>
      </c>
      <c r="G8" s="10">
        <v>657818</v>
      </c>
      <c r="H8" s="10">
        <v>696651</v>
      </c>
      <c r="I8" s="10">
        <v>693377</v>
      </c>
      <c r="J8" s="10">
        <v>693287</v>
      </c>
      <c r="K8" s="10">
        <v>696357</v>
      </c>
      <c r="L8" s="10">
        <v>708907</v>
      </c>
      <c r="M8" s="10">
        <v>725954</v>
      </c>
      <c r="N8" s="10">
        <v>749154</v>
      </c>
      <c r="O8" s="11">
        <v>755013</v>
      </c>
      <c r="P8" s="11">
        <v>773284</v>
      </c>
      <c r="Q8" s="11">
        <v>770762</v>
      </c>
      <c r="R8" s="11">
        <v>776410</v>
      </c>
    </row>
    <row r="9" spans="1:256" s="15" customFormat="1" ht="15" customHeight="1" x14ac:dyDescent="0.2">
      <c r="A9" s="13" t="s">
        <v>3</v>
      </c>
      <c r="B9" s="14">
        <v>82.774515913581254</v>
      </c>
      <c r="C9" s="14">
        <v>83.775382854463587</v>
      </c>
      <c r="D9" s="14">
        <v>84.157847727826336</v>
      </c>
      <c r="E9" s="14">
        <v>84.672036263712485</v>
      </c>
      <c r="F9" s="14">
        <v>86.09746590775606</v>
      </c>
      <c r="G9" s="14">
        <v>86.793911662101465</v>
      </c>
      <c r="H9" s="14">
        <v>87.663239753866279</v>
      </c>
      <c r="I9" s="14">
        <v>88.03300521943595</v>
      </c>
      <c r="J9" s="14">
        <v>88.63851097805923</v>
      </c>
      <c r="K9" s="14">
        <v>89.562218975398451</v>
      </c>
      <c r="L9" s="14">
        <v>90.263159905166674</v>
      </c>
      <c r="M9" s="14">
        <v>90.923255158593491</v>
      </c>
      <c r="N9" s="14">
        <v>92.326974885816611</v>
      </c>
      <c r="O9" s="14">
        <v>93.325776753752749</v>
      </c>
      <c r="P9" s="14">
        <v>94.607632631438577</v>
      </c>
      <c r="Q9" s="14">
        <v>95.593526406719164</v>
      </c>
      <c r="R9" s="14">
        <v>95.804592737009671</v>
      </c>
      <c r="S9" s="14" t="e">
        <f t="shared" ref="S9:CD9" si="0">(S8/S$19)*100</f>
        <v>#DIV/0!</v>
      </c>
      <c r="T9" s="14" t="e">
        <f t="shared" si="0"/>
        <v>#DIV/0!</v>
      </c>
      <c r="U9" s="14" t="e">
        <f t="shared" si="0"/>
        <v>#DIV/0!</v>
      </c>
      <c r="V9" s="14" t="e">
        <f t="shared" si="0"/>
        <v>#DIV/0!</v>
      </c>
      <c r="W9" s="14" t="e">
        <f t="shared" si="0"/>
        <v>#DIV/0!</v>
      </c>
      <c r="X9" s="14" t="e">
        <f t="shared" si="0"/>
        <v>#DIV/0!</v>
      </c>
      <c r="Y9" s="14" t="e">
        <f t="shared" si="0"/>
        <v>#DIV/0!</v>
      </c>
      <c r="Z9" s="14" t="e">
        <f t="shared" si="0"/>
        <v>#DIV/0!</v>
      </c>
      <c r="AA9" s="14" t="e">
        <f t="shared" si="0"/>
        <v>#DIV/0!</v>
      </c>
      <c r="AB9" s="14" t="e">
        <f t="shared" si="0"/>
        <v>#DIV/0!</v>
      </c>
      <c r="AC9" s="14" t="e">
        <f t="shared" si="0"/>
        <v>#DIV/0!</v>
      </c>
      <c r="AD9" s="14" t="e">
        <f t="shared" si="0"/>
        <v>#DIV/0!</v>
      </c>
      <c r="AE9" s="14" t="e">
        <f t="shared" si="0"/>
        <v>#DIV/0!</v>
      </c>
      <c r="AF9" s="14" t="e">
        <f t="shared" si="0"/>
        <v>#DIV/0!</v>
      </c>
      <c r="AG9" s="14" t="e">
        <f t="shared" si="0"/>
        <v>#DIV/0!</v>
      </c>
      <c r="AH9" s="14" t="e">
        <f t="shared" si="0"/>
        <v>#DIV/0!</v>
      </c>
      <c r="AI9" s="14" t="e">
        <f t="shared" si="0"/>
        <v>#DIV/0!</v>
      </c>
      <c r="AJ9" s="14" t="e">
        <f t="shared" si="0"/>
        <v>#DIV/0!</v>
      </c>
      <c r="AK9" s="14" t="e">
        <f t="shared" si="0"/>
        <v>#DIV/0!</v>
      </c>
      <c r="AL9" s="14" t="e">
        <f t="shared" si="0"/>
        <v>#DIV/0!</v>
      </c>
      <c r="AM9" s="14" t="e">
        <f t="shared" si="0"/>
        <v>#DIV/0!</v>
      </c>
      <c r="AN9" s="14" t="e">
        <f t="shared" si="0"/>
        <v>#DIV/0!</v>
      </c>
      <c r="AO9" s="14" t="e">
        <f t="shared" si="0"/>
        <v>#DIV/0!</v>
      </c>
      <c r="AP9" s="14" t="e">
        <f t="shared" si="0"/>
        <v>#DIV/0!</v>
      </c>
      <c r="AQ9" s="14" t="e">
        <f t="shared" si="0"/>
        <v>#DIV/0!</v>
      </c>
      <c r="AR9" s="14" t="e">
        <f t="shared" si="0"/>
        <v>#DIV/0!</v>
      </c>
      <c r="AS9" s="14" t="e">
        <f t="shared" si="0"/>
        <v>#DIV/0!</v>
      </c>
      <c r="AT9" s="14" t="e">
        <f t="shared" si="0"/>
        <v>#DIV/0!</v>
      </c>
      <c r="AU9" s="14" t="e">
        <f t="shared" si="0"/>
        <v>#DIV/0!</v>
      </c>
      <c r="AV9" s="14" t="e">
        <f t="shared" si="0"/>
        <v>#DIV/0!</v>
      </c>
      <c r="AW9" s="14" t="e">
        <f t="shared" si="0"/>
        <v>#DIV/0!</v>
      </c>
      <c r="AX9" s="14" t="e">
        <f t="shared" si="0"/>
        <v>#DIV/0!</v>
      </c>
      <c r="AY9" s="14" t="e">
        <f t="shared" si="0"/>
        <v>#DIV/0!</v>
      </c>
      <c r="AZ9" s="14" t="e">
        <f t="shared" si="0"/>
        <v>#DIV/0!</v>
      </c>
      <c r="BA9" s="14" t="e">
        <f t="shared" si="0"/>
        <v>#DIV/0!</v>
      </c>
      <c r="BB9" s="14" t="e">
        <f t="shared" si="0"/>
        <v>#DIV/0!</v>
      </c>
      <c r="BC9" s="14" t="e">
        <f t="shared" si="0"/>
        <v>#DIV/0!</v>
      </c>
      <c r="BD9" s="14" t="e">
        <f t="shared" si="0"/>
        <v>#DIV/0!</v>
      </c>
      <c r="BE9" s="14" t="e">
        <f t="shared" si="0"/>
        <v>#DIV/0!</v>
      </c>
      <c r="BF9" s="14" t="e">
        <f t="shared" si="0"/>
        <v>#DIV/0!</v>
      </c>
      <c r="BG9" s="14" t="e">
        <f t="shared" si="0"/>
        <v>#DIV/0!</v>
      </c>
      <c r="BH9" s="14" t="e">
        <f t="shared" si="0"/>
        <v>#DIV/0!</v>
      </c>
      <c r="BI9" s="14" t="e">
        <f t="shared" si="0"/>
        <v>#DIV/0!</v>
      </c>
      <c r="BJ9" s="14" t="e">
        <f t="shared" si="0"/>
        <v>#DIV/0!</v>
      </c>
      <c r="BK9" s="14" t="e">
        <f t="shared" si="0"/>
        <v>#DIV/0!</v>
      </c>
      <c r="BL9" s="14" t="e">
        <f t="shared" si="0"/>
        <v>#DIV/0!</v>
      </c>
      <c r="BM9" s="14" t="e">
        <f t="shared" si="0"/>
        <v>#DIV/0!</v>
      </c>
      <c r="BN9" s="14" t="e">
        <f t="shared" si="0"/>
        <v>#DIV/0!</v>
      </c>
      <c r="BO9" s="14" t="e">
        <f t="shared" si="0"/>
        <v>#DIV/0!</v>
      </c>
      <c r="BP9" s="14" t="e">
        <f t="shared" si="0"/>
        <v>#DIV/0!</v>
      </c>
      <c r="BQ9" s="14" t="e">
        <f t="shared" si="0"/>
        <v>#DIV/0!</v>
      </c>
      <c r="BR9" s="14" t="e">
        <f t="shared" si="0"/>
        <v>#DIV/0!</v>
      </c>
      <c r="BS9" s="14" t="e">
        <f t="shared" si="0"/>
        <v>#DIV/0!</v>
      </c>
      <c r="BT9" s="14" t="e">
        <f t="shared" si="0"/>
        <v>#DIV/0!</v>
      </c>
      <c r="BU9" s="14" t="e">
        <f t="shared" si="0"/>
        <v>#DIV/0!</v>
      </c>
      <c r="BV9" s="14" t="e">
        <f t="shared" si="0"/>
        <v>#DIV/0!</v>
      </c>
      <c r="BW9" s="14" t="e">
        <f t="shared" si="0"/>
        <v>#DIV/0!</v>
      </c>
      <c r="BX9" s="14" t="e">
        <f t="shared" si="0"/>
        <v>#DIV/0!</v>
      </c>
      <c r="BY9" s="14" t="e">
        <f t="shared" si="0"/>
        <v>#DIV/0!</v>
      </c>
      <c r="BZ9" s="14" t="e">
        <f t="shared" si="0"/>
        <v>#DIV/0!</v>
      </c>
      <c r="CA9" s="14" t="e">
        <f t="shared" si="0"/>
        <v>#DIV/0!</v>
      </c>
      <c r="CB9" s="14" t="e">
        <f t="shared" si="0"/>
        <v>#DIV/0!</v>
      </c>
      <c r="CC9" s="14" t="e">
        <f t="shared" si="0"/>
        <v>#DIV/0!</v>
      </c>
      <c r="CD9" s="14" t="e">
        <f t="shared" si="0"/>
        <v>#DIV/0!</v>
      </c>
      <c r="CE9" s="14" t="e">
        <f t="shared" ref="CE9:EP9" si="1">(CE8/CE$19)*100</f>
        <v>#DIV/0!</v>
      </c>
      <c r="CF9" s="14" t="e">
        <f t="shared" si="1"/>
        <v>#DIV/0!</v>
      </c>
      <c r="CG9" s="14" t="e">
        <f t="shared" si="1"/>
        <v>#DIV/0!</v>
      </c>
      <c r="CH9" s="14" t="e">
        <f t="shared" si="1"/>
        <v>#DIV/0!</v>
      </c>
      <c r="CI9" s="14" t="e">
        <f t="shared" si="1"/>
        <v>#DIV/0!</v>
      </c>
      <c r="CJ9" s="14" t="e">
        <f t="shared" si="1"/>
        <v>#DIV/0!</v>
      </c>
      <c r="CK9" s="14" t="e">
        <f t="shared" si="1"/>
        <v>#DIV/0!</v>
      </c>
      <c r="CL9" s="14" t="e">
        <f t="shared" si="1"/>
        <v>#DIV/0!</v>
      </c>
      <c r="CM9" s="14" t="e">
        <f t="shared" si="1"/>
        <v>#DIV/0!</v>
      </c>
      <c r="CN9" s="14" t="e">
        <f t="shared" si="1"/>
        <v>#DIV/0!</v>
      </c>
      <c r="CO9" s="14" t="e">
        <f t="shared" si="1"/>
        <v>#DIV/0!</v>
      </c>
      <c r="CP9" s="14" t="e">
        <f t="shared" si="1"/>
        <v>#DIV/0!</v>
      </c>
      <c r="CQ9" s="14" t="e">
        <f t="shared" si="1"/>
        <v>#DIV/0!</v>
      </c>
      <c r="CR9" s="14" t="e">
        <f t="shared" si="1"/>
        <v>#DIV/0!</v>
      </c>
      <c r="CS9" s="14" t="e">
        <f t="shared" si="1"/>
        <v>#DIV/0!</v>
      </c>
      <c r="CT9" s="14" t="e">
        <f t="shared" si="1"/>
        <v>#DIV/0!</v>
      </c>
      <c r="CU9" s="14" t="e">
        <f t="shared" si="1"/>
        <v>#DIV/0!</v>
      </c>
      <c r="CV9" s="14" t="e">
        <f t="shared" si="1"/>
        <v>#DIV/0!</v>
      </c>
      <c r="CW9" s="14" t="e">
        <f t="shared" si="1"/>
        <v>#DIV/0!</v>
      </c>
      <c r="CX9" s="14" t="e">
        <f t="shared" si="1"/>
        <v>#DIV/0!</v>
      </c>
      <c r="CY9" s="14" t="e">
        <f t="shared" si="1"/>
        <v>#DIV/0!</v>
      </c>
      <c r="CZ9" s="14" t="e">
        <f t="shared" si="1"/>
        <v>#DIV/0!</v>
      </c>
      <c r="DA9" s="14" t="e">
        <f t="shared" si="1"/>
        <v>#DIV/0!</v>
      </c>
      <c r="DB9" s="14" t="e">
        <f t="shared" si="1"/>
        <v>#DIV/0!</v>
      </c>
      <c r="DC9" s="14" t="e">
        <f t="shared" si="1"/>
        <v>#DIV/0!</v>
      </c>
      <c r="DD9" s="14" t="e">
        <f t="shared" si="1"/>
        <v>#DIV/0!</v>
      </c>
      <c r="DE9" s="14" t="e">
        <f t="shared" si="1"/>
        <v>#DIV/0!</v>
      </c>
      <c r="DF9" s="14" t="e">
        <f t="shared" si="1"/>
        <v>#DIV/0!</v>
      </c>
      <c r="DG9" s="14" t="e">
        <f t="shared" si="1"/>
        <v>#DIV/0!</v>
      </c>
      <c r="DH9" s="14" t="e">
        <f t="shared" si="1"/>
        <v>#DIV/0!</v>
      </c>
      <c r="DI9" s="14" t="e">
        <f t="shared" si="1"/>
        <v>#DIV/0!</v>
      </c>
      <c r="DJ9" s="14" t="e">
        <f t="shared" si="1"/>
        <v>#DIV/0!</v>
      </c>
      <c r="DK9" s="14" t="e">
        <f t="shared" si="1"/>
        <v>#DIV/0!</v>
      </c>
      <c r="DL9" s="14" t="e">
        <f t="shared" si="1"/>
        <v>#DIV/0!</v>
      </c>
      <c r="DM9" s="14" t="e">
        <f t="shared" si="1"/>
        <v>#DIV/0!</v>
      </c>
      <c r="DN9" s="14" t="e">
        <f t="shared" si="1"/>
        <v>#DIV/0!</v>
      </c>
      <c r="DO9" s="14" t="e">
        <f t="shared" si="1"/>
        <v>#DIV/0!</v>
      </c>
      <c r="DP9" s="14" t="e">
        <f t="shared" si="1"/>
        <v>#DIV/0!</v>
      </c>
      <c r="DQ9" s="14" t="e">
        <f t="shared" si="1"/>
        <v>#DIV/0!</v>
      </c>
      <c r="DR9" s="14" t="e">
        <f t="shared" si="1"/>
        <v>#DIV/0!</v>
      </c>
      <c r="DS9" s="14" t="e">
        <f t="shared" si="1"/>
        <v>#DIV/0!</v>
      </c>
      <c r="DT9" s="14" t="e">
        <f t="shared" si="1"/>
        <v>#DIV/0!</v>
      </c>
      <c r="DU9" s="14" t="e">
        <f t="shared" si="1"/>
        <v>#DIV/0!</v>
      </c>
      <c r="DV9" s="14" t="e">
        <f t="shared" si="1"/>
        <v>#DIV/0!</v>
      </c>
      <c r="DW9" s="14" t="e">
        <f t="shared" si="1"/>
        <v>#DIV/0!</v>
      </c>
      <c r="DX9" s="14" t="e">
        <f t="shared" si="1"/>
        <v>#DIV/0!</v>
      </c>
      <c r="DY9" s="14" t="e">
        <f t="shared" si="1"/>
        <v>#DIV/0!</v>
      </c>
      <c r="DZ9" s="14" t="e">
        <f t="shared" si="1"/>
        <v>#DIV/0!</v>
      </c>
      <c r="EA9" s="14" t="e">
        <f t="shared" si="1"/>
        <v>#DIV/0!</v>
      </c>
      <c r="EB9" s="14" t="e">
        <f t="shared" si="1"/>
        <v>#DIV/0!</v>
      </c>
      <c r="EC9" s="14" t="e">
        <f t="shared" si="1"/>
        <v>#DIV/0!</v>
      </c>
      <c r="ED9" s="14" t="e">
        <f t="shared" si="1"/>
        <v>#DIV/0!</v>
      </c>
      <c r="EE9" s="14" t="e">
        <f t="shared" si="1"/>
        <v>#DIV/0!</v>
      </c>
      <c r="EF9" s="14" t="e">
        <f t="shared" si="1"/>
        <v>#DIV/0!</v>
      </c>
      <c r="EG9" s="14" t="e">
        <f t="shared" si="1"/>
        <v>#DIV/0!</v>
      </c>
      <c r="EH9" s="14" t="e">
        <f t="shared" si="1"/>
        <v>#DIV/0!</v>
      </c>
      <c r="EI9" s="14" t="e">
        <f t="shared" si="1"/>
        <v>#DIV/0!</v>
      </c>
      <c r="EJ9" s="14" t="e">
        <f t="shared" si="1"/>
        <v>#DIV/0!</v>
      </c>
      <c r="EK9" s="14" t="e">
        <f t="shared" si="1"/>
        <v>#DIV/0!</v>
      </c>
      <c r="EL9" s="14" t="e">
        <f t="shared" si="1"/>
        <v>#DIV/0!</v>
      </c>
      <c r="EM9" s="14" t="e">
        <f t="shared" si="1"/>
        <v>#DIV/0!</v>
      </c>
      <c r="EN9" s="14" t="e">
        <f t="shared" si="1"/>
        <v>#DIV/0!</v>
      </c>
      <c r="EO9" s="14" t="e">
        <f t="shared" si="1"/>
        <v>#DIV/0!</v>
      </c>
      <c r="EP9" s="14" t="e">
        <f t="shared" si="1"/>
        <v>#DIV/0!</v>
      </c>
      <c r="EQ9" s="14" t="e">
        <f t="shared" ref="EQ9:HB9" si="2">(EQ8/EQ$19)*100</f>
        <v>#DIV/0!</v>
      </c>
      <c r="ER9" s="14" t="e">
        <f t="shared" si="2"/>
        <v>#DIV/0!</v>
      </c>
      <c r="ES9" s="14" t="e">
        <f t="shared" si="2"/>
        <v>#DIV/0!</v>
      </c>
      <c r="ET9" s="14" t="e">
        <f t="shared" si="2"/>
        <v>#DIV/0!</v>
      </c>
      <c r="EU9" s="14" t="e">
        <f t="shared" si="2"/>
        <v>#DIV/0!</v>
      </c>
      <c r="EV9" s="14" t="e">
        <f t="shared" si="2"/>
        <v>#DIV/0!</v>
      </c>
      <c r="EW9" s="14" t="e">
        <f t="shared" si="2"/>
        <v>#DIV/0!</v>
      </c>
      <c r="EX9" s="14" t="e">
        <f t="shared" si="2"/>
        <v>#DIV/0!</v>
      </c>
      <c r="EY9" s="14" t="e">
        <f t="shared" si="2"/>
        <v>#DIV/0!</v>
      </c>
      <c r="EZ9" s="14" t="e">
        <f t="shared" si="2"/>
        <v>#DIV/0!</v>
      </c>
      <c r="FA9" s="14" t="e">
        <f t="shared" si="2"/>
        <v>#DIV/0!</v>
      </c>
      <c r="FB9" s="14" t="e">
        <f t="shared" si="2"/>
        <v>#DIV/0!</v>
      </c>
      <c r="FC9" s="14" t="e">
        <f t="shared" si="2"/>
        <v>#DIV/0!</v>
      </c>
      <c r="FD9" s="14" t="e">
        <f t="shared" si="2"/>
        <v>#DIV/0!</v>
      </c>
      <c r="FE9" s="14" t="e">
        <f t="shared" si="2"/>
        <v>#DIV/0!</v>
      </c>
      <c r="FF9" s="14" t="e">
        <f t="shared" si="2"/>
        <v>#DIV/0!</v>
      </c>
      <c r="FG9" s="14" t="e">
        <f t="shared" si="2"/>
        <v>#DIV/0!</v>
      </c>
      <c r="FH9" s="14" t="e">
        <f t="shared" si="2"/>
        <v>#DIV/0!</v>
      </c>
      <c r="FI9" s="14" t="e">
        <f t="shared" si="2"/>
        <v>#DIV/0!</v>
      </c>
      <c r="FJ9" s="14" t="e">
        <f t="shared" si="2"/>
        <v>#DIV/0!</v>
      </c>
      <c r="FK9" s="14" t="e">
        <f t="shared" si="2"/>
        <v>#DIV/0!</v>
      </c>
      <c r="FL9" s="14" t="e">
        <f t="shared" si="2"/>
        <v>#DIV/0!</v>
      </c>
      <c r="FM9" s="14" t="e">
        <f t="shared" si="2"/>
        <v>#DIV/0!</v>
      </c>
      <c r="FN9" s="14" t="e">
        <f t="shared" si="2"/>
        <v>#DIV/0!</v>
      </c>
      <c r="FO9" s="14" t="e">
        <f t="shared" si="2"/>
        <v>#DIV/0!</v>
      </c>
      <c r="FP9" s="14" t="e">
        <f t="shared" si="2"/>
        <v>#DIV/0!</v>
      </c>
      <c r="FQ9" s="14" t="e">
        <f t="shared" si="2"/>
        <v>#DIV/0!</v>
      </c>
      <c r="FR9" s="14" t="e">
        <f t="shared" si="2"/>
        <v>#DIV/0!</v>
      </c>
      <c r="FS9" s="14" t="e">
        <f t="shared" si="2"/>
        <v>#DIV/0!</v>
      </c>
      <c r="FT9" s="14" t="e">
        <f t="shared" si="2"/>
        <v>#DIV/0!</v>
      </c>
      <c r="FU9" s="14" t="e">
        <f t="shared" si="2"/>
        <v>#DIV/0!</v>
      </c>
      <c r="FV9" s="14" t="e">
        <f t="shared" si="2"/>
        <v>#DIV/0!</v>
      </c>
      <c r="FW9" s="14" t="e">
        <f t="shared" si="2"/>
        <v>#DIV/0!</v>
      </c>
      <c r="FX9" s="14" t="e">
        <f t="shared" si="2"/>
        <v>#DIV/0!</v>
      </c>
      <c r="FY9" s="14" t="e">
        <f t="shared" si="2"/>
        <v>#DIV/0!</v>
      </c>
      <c r="FZ9" s="14" t="e">
        <f t="shared" si="2"/>
        <v>#DIV/0!</v>
      </c>
      <c r="GA9" s="14" t="e">
        <f t="shared" si="2"/>
        <v>#DIV/0!</v>
      </c>
      <c r="GB9" s="14" t="e">
        <f t="shared" si="2"/>
        <v>#DIV/0!</v>
      </c>
      <c r="GC9" s="14" t="e">
        <f t="shared" si="2"/>
        <v>#DIV/0!</v>
      </c>
      <c r="GD9" s="14" t="e">
        <f t="shared" si="2"/>
        <v>#DIV/0!</v>
      </c>
      <c r="GE9" s="14" t="e">
        <f t="shared" si="2"/>
        <v>#DIV/0!</v>
      </c>
      <c r="GF9" s="14" t="e">
        <f t="shared" si="2"/>
        <v>#DIV/0!</v>
      </c>
      <c r="GG9" s="14" t="e">
        <f t="shared" si="2"/>
        <v>#DIV/0!</v>
      </c>
      <c r="GH9" s="14" t="e">
        <f t="shared" si="2"/>
        <v>#DIV/0!</v>
      </c>
      <c r="GI9" s="14" t="e">
        <f t="shared" si="2"/>
        <v>#DIV/0!</v>
      </c>
      <c r="GJ9" s="14" t="e">
        <f t="shared" si="2"/>
        <v>#DIV/0!</v>
      </c>
      <c r="GK9" s="14" t="e">
        <f t="shared" si="2"/>
        <v>#DIV/0!</v>
      </c>
      <c r="GL9" s="14" t="e">
        <f t="shared" si="2"/>
        <v>#DIV/0!</v>
      </c>
      <c r="GM9" s="14" t="e">
        <f t="shared" si="2"/>
        <v>#DIV/0!</v>
      </c>
      <c r="GN9" s="14" t="e">
        <f t="shared" si="2"/>
        <v>#DIV/0!</v>
      </c>
      <c r="GO9" s="14" t="e">
        <f t="shared" si="2"/>
        <v>#DIV/0!</v>
      </c>
      <c r="GP9" s="14" t="e">
        <f t="shared" si="2"/>
        <v>#DIV/0!</v>
      </c>
      <c r="GQ9" s="14" t="e">
        <f t="shared" si="2"/>
        <v>#DIV/0!</v>
      </c>
      <c r="GR9" s="14" t="e">
        <f t="shared" si="2"/>
        <v>#DIV/0!</v>
      </c>
      <c r="GS9" s="14" t="e">
        <f t="shared" si="2"/>
        <v>#DIV/0!</v>
      </c>
      <c r="GT9" s="14" t="e">
        <f t="shared" si="2"/>
        <v>#DIV/0!</v>
      </c>
      <c r="GU9" s="14" t="e">
        <f t="shared" si="2"/>
        <v>#DIV/0!</v>
      </c>
      <c r="GV9" s="14" t="e">
        <f t="shared" si="2"/>
        <v>#DIV/0!</v>
      </c>
      <c r="GW9" s="14" t="e">
        <f t="shared" si="2"/>
        <v>#DIV/0!</v>
      </c>
      <c r="GX9" s="14" t="e">
        <f t="shared" si="2"/>
        <v>#DIV/0!</v>
      </c>
      <c r="GY9" s="14" t="e">
        <f t="shared" si="2"/>
        <v>#DIV/0!</v>
      </c>
      <c r="GZ9" s="14" t="e">
        <f t="shared" si="2"/>
        <v>#DIV/0!</v>
      </c>
      <c r="HA9" s="14" t="e">
        <f t="shared" si="2"/>
        <v>#DIV/0!</v>
      </c>
      <c r="HB9" s="14" t="e">
        <f t="shared" si="2"/>
        <v>#DIV/0!</v>
      </c>
      <c r="HC9" s="14" t="e">
        <f t="shared" ref="HC9:IV9" si="3">(HC8/HC$19)*100</f>
        <v>#DIV/0!</v>
      </c>
      <c r="HD9" s="14" t="e">
        <f t="shared" si="3"/>
        <v>#DIV/0!</v>
      </c>
      <c r="HE9" s="14" t="e">
        <f t="shared" si="3"/>
        <v>#DIV/0!</v>
      </c>
      <c r="HF9" s="14" t="e">
        <f t="shared" si="3"/>
        <v>#DIV/0!</v>
      </c>
      <c r="HG9" s="14" t="e">
        <f t="shared" si="3"/>
        <v>#DIV/0!</v>
      </c>
      <c r="HH9" s="14" t="e">
        <f t="shared" si="3"/>
        <v>#DIV/0!</v>
      </c>
      <c r="HI9" s="14" t="e">
        <f t="shared" si="3"/>
        <v>#DIV/0!</v>
      </c>
      <c r="HJ9" s="14" t="e">
        <f t="shared" si="3"/>
        <v>#DIV/0!</v>
      </c>
      <c r="HK9" s="14" t="e">
        <f t="shared" si="3"/>
        <v>#DIV/0!</v>
      </c>
      <c r="HL9" s="14" t="e">
        <f t="shared" si="3"/>
        <v>#DIV/0!</v>
      </c>
      <c r="HM9" s="14" t="e">
        <f t="shared" si="3"/>
        <v>#DIV/0!</v>
      </c>
      <c r="HN9" s="14" t="e">
        <f t="shared" si="3"/>
        <v>#DIV/0!</v>
      </c>
      <c r="HO9" s="14" t="e">
        <f t="shared" si="3"/>
        <v>#DIV/0!</v>
      </c>
      <c r="HP9" s="14" t="e">
        <f t="shared" si="3"/>
        <v>#DIV/0!</v>
      </c>
      <c r="HQ9" s="14" t="e">
        <f t="shared" si="3"/>
        <v>#DIV/0!</v>
      </c>
      <c r="HR9" s="14" t="e">
        <f t="shared" si="3"/>
        <v>#DIV/0!</v>
      </c>
      <c r="HS9" s="14" t="e">
        <f t="shared" si="3"/>
        <v>#DIV/0!</v>
      </c>
      <c r="HT9" s="14" t="e">
        <f t="shared" si="3"/>
        <v>#DIV/0!</v>
      </c>
      <c r="HU9" s="14" t="e">
        <f t="shared" si="3"/>
        <v>#DIV/0!</v>
      </c>
      <c r="HV9" s="14" t="e">
        <f t="shared" si="3"/>
        <v>#DIV/0!</v>
      </c>
      <c r="HW9" s="14" t="e">
        <f t="shared" si="3"/>
        <v>#DIV/0!</v>
      </c>
      <c r="HX9" s="14" t="e">
        <f t="shared" si="3"/>
        <v>#DIV/0!</v>
      </c>
      <c r="HY9" s="14" t="e">
        <f t="shared" si="3"/>
        <v>#DIV/0!</v>
      </c>
      <c r="HZ9" s="14" t="e">
        <f t="shared" si="3"/>
        <v>#DIV/0!</v>
      </c>
      <c r="IA9" s="14" t="e">
        <f t="shared" si="3"/>
        <v>#DIV/0!</v>
      </c>
      <c r="IB9" s="14" t="e">
        <f t="shared" si="3"/>
        <v>#DIV/0!</v>
      </c>
      <c r="IC9" s="14" t="e">
        <f t="shared" si="3"/>
        <v>#DIV/0!</v>
      </c>
      <c r="ID9" s="14" t="e">
        <f t="shared" si="3"/>
        <v>#DIV/0!</v>
      </c>
      <c r="IE9" s="14" t="e">
        <f t="shared" si="3"/>
        <v>#DIV/0!</v>
      </c>
      <c r="IF9" s="14" t="e">
        <f t="shared" si="3"/>
        <v>#DIV/0!</v>
      </c>
      <c r="IG9" s="14" t="e">
        <f t="shared" si="3"/>
        <v>#DIV/0!</v>
      </c>
      <c r="IH9" s="14" t="e">
        <f t="shared" si="3"/>
        <v>#DIV/0!</v>
      </c>
      <c r="II9" s="14" t="e">
        <f t="shared" si="3"/>
        <v>#DIV/0!</v>
      </c>
      <c r="IJ9" s="14" t="e">
        <f t="shared" si="3"/>
        <v>#DIV/0!</v>
      </c>
      <c r="IK9" s="14" t="e">
        <f t="shared" si="3"/>
        <v>#DIV/0!</v>
      </c>
      <c r="IL9" s="14" t="e">
        <f t="shared" si="3"/>
        <v>#DIV/0!</v>
      </c>
      <c r="IM9" s="14" t="e">
        <f t="shared" si="3"/>
        <v>#DIV/0!</v>
      </c>
      <c r="IN9" s="14" t="e">
        <f t="shared" si="3"/>
        <v>#DIV/0!</v>
      </c>
      <c r="IO9" s="14" t="e">
        <f t="shared" si="3"/>
        <v>#DIV/0!</v>
      </c>
      <c r="IP9" s="14" t="e">
        <f t="shared" si="3"/>
        <v>#DIV/0!</v>
      </c>
      <c r="IQ9" s="14" t="e">
        <f t="shared" si="3"/>
        <v>#DIV/0!</v>
      </c>
      <c r="IR9" s="14" t="e">
        <f t="shared" si="3"/>
        <v>#DIV/0!</v>
      </c>
      <c r="IS9" s="14" t="e">
        <f t="shared" si="3"/>
        <v>#DIV/0!</v>
      </c>
      <c r="IT9" s="14" t="e">
        <f t="shared" si="3"/>
        <v>#DIV/0!</v>
      </c>
      <c r="IU9" s="14" t="e">
        <f t="shared" si="3"/>
        <v>#DIV/0!</v>
      </c>
      <c r="IV9" s="14" t="e">
        <f t="shared" si="3"/>
        <v>#DIV/0!</v>
      </c>
    </row>
    <row r="10" spans="1:256" s="4" customFormat="1" ht="15" customHeight="1" x14ac:dyDescent="0.2">
      <c r="A10" s="6" t="s">
        <v>4</v>
      </c>
      <c r="B10" s="16"/>
      <c r="C10" s="16"/>
      <c r="D10" s="16"/>
      <c r="E10" s="16"/>
      <c r="F10" s="16"/>
      <c r="G10" s="16"/>
      <c r="H10" s="16"/>
      <c r="I10" s="16"/>
      <c r="J10" s="16"/>
      <c r="K10" s="16"/>
      <c r="L10" s="16"/>
      <c r="M10" s="16"/>
      <c r="N10" s="16"/>
      <c r="O10" s="16"/>
      <c r="P10" s="16"/>
      <c r="Q10" s="16"/>
      <c r="R10" s="16"/>
      <c r="S10" s="8"/>
    </row>
    <row r="11" spans="1:256" s="12" customFormat="1" ht="15" customHeight="1" x14ac:dyDescent="0.2">
      <c r="A11" s="9" t="s">
        <v>2</v>
      </c>
      <c r="B11" s="10">
        <v>117228</v>
      </c>
      <c r="C11" s="10">
        <v>112682</v>
      </c>
      <c r="D11" s="10">
        <v>112522</v>
      </c>
      <c r="E11" s="10">
        <v>109179</v>
      </c>
      <c r="F11" s="10">
        <v>100854</v>
      </c>
      <c r="G11" s="10">
        <v>97315</v>
      </c>
      <c r="H11" s="10">
        <v>95277</v>
      </c>
      <c r="I11" s="10">
        <v>91473</v>
      </c>
      <c r="J11" s="10">
        <v>86553</v>
      </c>
      <c r="K11" s="10">
        <v>79417</v>
      </c>
      <c r="L11" s="10">
        <v>75040</v>
      </c>
      <c r="M11" s="10">
        <v>71317</v>
      </c>
      <c r="N11" s="10">
        <v>61295</v>
      </c>
      <c r="O11" s="11">
        <v>53260</v>
      </c>
      <c r="P11" s="11">
        <v>43253</v>
      </c>
      <c r="Q11" s="11">
        <v>34756</v>
      </c>
      <c r="R11" s="11">
        <v>33415</v>
      </c>
      <c r="S11" s="8"/>
    </row>
    <row r="12" spans="1:256" s="15" customFormat="1" ht="15" customHeight="1" x14ac:dyDescent="0.2">
      <c r="A12" s="13" t="s">
        <v>3</v>
      </c>
      <c r="B12" s="14">
        <v>16.379992119360942</v>
      </c>
      <c r="C12" s="14">
        <v>15.539236980190168</v>
      </c>
      <c r="D12" s="14">
        <v>15.227488023384851</v>
      </c>
      <c r="E12" s="14">
        <v>14.764453556050805</v>
      </c>
      <c r="F12" s="14">
        <v>13.462565274499964</v>
      </c>
      <c r="G12" s="14">
        <v>12.83994891200515</v>
      </c>
      <c r="H12" s="14">
        <v>11.989203337150336</v>
      </c>
      <c r="I12" s="14">
        <v>11.613657629885999</v>
      </c>
      <c r="J12" s="14">
        <v>11.066021778403403</v>
      </c>
      <c r="K12" s="14">
        <v>10.21424749714474</v>
      </c>
      <c r="L12" s="14">
        <v>9.5546348382562272</v>
      </c>
      <c r="M12" s="14">
        <v>8.9322102890064805</v>
      </c>
      <c r="N12" s="14">
        <v>7.5540969221630396</v>
      </c>
      <c r="O12" s="14">
        <v>6.5833712398394084</v>
      </c>
      <c r="P12" s="14">
        <v>5.2917995642061806</v>
      </c>
      <c r="Q12" s="14">
        <v>4.310602499593819</v>
      </c>
      <c r="R12" s="14">
        <v>4.1232215792006519</v>
      </c>
      <c r="S12" s="14" t="e">
        <f t="shared" ref="S12:CD12" si="4">(S11/S$19)*100</f>
        <v>#DIV/0!</v>
      </c>
      <c r="T12" s="14" t="e">
        <f t="shared" si="4"/>
        <v>#DIV/0!</v>
      </c>
      <c r="U12" s="14" t="e">
        <f t="shared" si="4"/>
        <v>#DIV/0!</v>
      </c>
      <c r="V12" s="14" t="e">
        <f t="shared" si="4"/>
        <v>#DIV/0!</v>
      </c>
      <c r="W12" s="14" t="e">
        <f t="shared" si="4"/>
        <v>#DIV/0!</v>
      </c>
      <c r="X12" s="14" t="e">
        <f t="shared" si="4"/>
        <v>#DIV/0!</v>
      </c>
      <c r="Y12" s="14" t="e">
        <f t="shared" si="4"/>
        <v>#DIV/0!</v>
      </c>
      <c r="Z12" s="14" t="e">
        <f t="shared" si="4"/>
        <v>#DIV/0!</v>
      </c>
      <c r="AA12" s="14" t="e">
        <f t="shared" si="4"/>
        <v>#DIV/0!</v>
      </c>
      <c r="AB12" s="14" t="e">
        <f t="shared" si="4"/>
        <v>#DIV/0!</v>
      </c>
      <c r="AC12" s="14" t="e">
        <f t="shared" si="4"/>
        <v>#DIV/0!</v>
      </c>
      <c r="AD12" s="14" t="e">
        <f t="shared" si="4"/>
        <v>#DIV/0!</v>
      </c>
      <c r="AE12" s="14" t="e">
        <f t="shared" si="4"/>
        <v>#DIV/0!</v>
      </c>
      <c r="AF12" s="14" t="e">
        <f t="shared" si="4"/>
        <v>#DIV/0!</v>
      </c>
      <c r="AG12" s="14" t="e">
        <f t="shared" si="4"/>
        <v>#DIV/0!</v>
      </c>
      <c r="AH12" s="14" t="e">
        <f t="shared" si="4"/>
        <v>#DIV/0!</v>
      </c>
      <c r="AI12" s="14" t="e">
        <f t="shared" si="4"/>
        <v>#DIV/0!</v>
      </c>
      <c r="AJ12" s="14" t="e">
        <f t="shared" si="4"/>
        <v>#DIV/0!</v>
      </c>
      <c r="AK12" s="14" t="e">
        <f t="shared" si="4"/>
        <v>#DIV/0!</v>
      </c>
      <c r="AL12" s="14" t="e">
        <f t="shared" si="4"/>
        <v>#DIV/0!</v>
      </c>
      <c r="AM12" s="14" t="e">
        <f t="shared" si="4"/>
        <v>#DIV/0!</v>
      </c>
      <c r="AN12" s="14" t="e">
        <f t="shared" si="4"/>
        <v>#DIV/0!</v>
      </c>
      <c r="AO12" s="14" t="e">
        <f t="shared" si="4"/>
        <v>#DIV/0!</v>
      </c>
      <c r="AP12" s="14" t="e">
        <f t="shared" si="4"/>
        <v>#DIV/0!</v>
      </c>
      <c r="AQ12" s="14" t="e">
        <f t="shared" si="4"/>
        <v>#DIV/0!</v>
      </c>
      <c r="AR12" s="14" t="e">
        <f t="shared" si="4"/>
        <v>#DIV/0!</v>
      </c>
      <c r="AS12" s="14" t="e">
        <f t="shared" si="4"/>
        <v>#DIV/0!</v>
      </c>
      <c r="AT12" s="14" t="e">
        <f t="shared" si="4"/>
        <v>#DIV/0!</v>
      </c>
      <c r="AU12" s="14" t="e">
        <f t="shared" si="4"/>
        <v>#DIV/0!</v>
      </c>
      <c r="AV12" s="14" t="e">
        <f t="shared" si="4"/>
        <v>#DIV/0!</v>
      </c>
      <c r="AW12" s="14" t="e">
        <f t="shared" si="4"/>
        <v>#DIV/0!</v>
      </c>
      <c r="AX12" s="14" t="e">
        <f t="shared" si="4"/>
        <v>#DIV/0!</v>
      </c>
      <c r="AY12" s="14" t="e">
        <f t="shared" si="4"/>
        <v>#DIV/0!</v>
      </c>
      <c r="AZ12" s="14" t="e">
        <f t="shared" si="4"/>
        <v>#DIV/0!</v>
      </c>
      <c r="BA12" s="14" t="e">
        <f t="shared" si="4"/>
        <v>#DIV/0!</v>
      </c>
      <c r="BB12" s="14" t="e">
        <f t="shared" si="4"/>
        <v>#DIV/0!</v>
      </c>
      <c r="BC12" s="14" t="e">
        <f t="shared" si="4"/>
        <v>#DIV/0!</v>
      </c>
      <c r="BD12" s="14" t="e">
        <f t="shared" si="4"/>
        <v>#DIV/0!</v>
      </c>
      <c r="BE12" s="14" t="e">
        <f t="shared" si="4"/>
        <v>#DIV/0!</v>
      </c>
      <c r="BF12" s="14" t="e">
        <f t="shared" si="4"/>
        <v>#DIV/0!</v>
      </c>
      <c r="BG12" s="14" t="e">
        <f t="shared" si="4"/>
        <v>#DIV/0!</v>
      </c>
      <c r="BH12" s="14" t="e">
        <f t="shared" si="4"/>
        <v>#DIV/0!</v>
      </c>
      <c r="BI12" s="14" t="e">
        <f t="shared" si="4"/>
        <v>#DIV/0!</v>
      </c>
      <c r="BJ12" s="14" t="e">
        <f t="shared" si="4"/>
        <v>#DIV/0!</v>
      </c>
      <c r="BK12" s="14" t="e">
        <f t="shared" si="4"/>
        <v>#DIV/0!</v>
      </c>
      <c r="BL12" s="14" t="e">
        <f t="shared" si="4"/>
        <v>#DIV/0!</v>
      </c>
      <c r="BM12" s="14" t="e">
        <f t="shared" si="4"/>
        <v>#DIV/0!</v>
      </c>
      <c r="BN12" s="14" t="e">
        <f t="shared" si="4"/>
        <v>#DIV/0!</v>
      </c>
      <c r="BO12" s="14" t="e">
        <f t="shared" si="4"/>
        <v>#DIV/0!</v>
      </c>
      <c r="BP12" s="14" t="e">
        <f t="shared" si="4"/>
        <v>#DIV/0!</v>
      </c>
      <c r="BQ12" s="14" t="e">
        <f t="shared" si="4"/>
        <v>#DIV/0!</v>
      </c>
      <c r="BR12" s="14" t="e">
        <f t="shared" si="4"/>
        <v>#DIV/0!</v>
      </c>
      <c r="BS12" s="14" t="e">
        <f t="shared" si="4"/>
        <v>#DIV/0!</v>
      </c>
      <c r="BT12" s="14" t="e">
        <f t="shared" si="4"/>
        <v>#DIV/0!</v>
      </c>
      <c r="BU12" s="14" t="e">
        <f t="shared" si="4"/>
        <v>#DIV/0!</v>
      </c>
      <c r="BV12" s="14" t="e">
        <f t="shared" si="4"/>
        <v>#DIV/0!</v>
      </c>
      <c r="BW12" s="14" t="e">
        <f t="shared" si="4"/>
        <v>#DIV/0!</v>
      </c>
      <c r="BX12" s="14" t="e">
        <f t="shared" si="4"/>
        <v>#DIV/0!</v>
      </c>
      <c r="BY12" s="14" t="e">
        <f t="shared" si="4"/>
        <v>#DIV/0!</v>
      </c>
      <c r="BZ12" s="14" t="e">
        <f t="shared" si="4"/>
        <v>#DIV/0!</v>
      </c>
      <c r="CA12" s="14" t="e">
        <f t="shared" si="4"/>
        <v>#DIV/0!</v>
      </c>
      <c r="CB12" s="14" t="e">
        <f t="shared" si="4"/>
        <v>#DIV/0!</v>
      </c>
      <c r="CC12" s="14" t="e">
        <f t="shared" si="4"/>
        <v>#DIV/0!</v>
      </c>
      <c r="CD12" s="14" t="e">
        <f t="shared" si="4"/>
        <v>#DIV/0!</v>
      </c>
      <c r="CE12" s="14" t="e">
        <f t="shared" ref="CE12:EP12" si="5">(CE11/CE$19)*100</f>
        <v>#DIV/0!</v>
      </c>
      <c r="CF12" s="14" t="e">
        <f t="shared" si="5"/>
        <v>#DIV/0!</v>
      </c>
      <c r="CG12" s="14" t="e">
        <f t="shared" si="5"/>
        <v>#DIV/0!</v>
      </c>
      <c r="CH12" s="14" t="e">
        <f t="shared" si="5"/>
        <v>#DIV/0!</v>
      </c>
      <c r="CI12" s="14" t="e">
        <f t="shared" si="5"/>
        <v>#DIV/0!</v>
      </c>
      <c r="CJ12" s="14" t="e">
        <f t="shared" si="5"/>
        <v>#DIV/0!</v>
      </c>
      <c r="CK12" s="14" t="e">
        <f t="shared" si="5"/>
        <v>#DIV/0!</v>
      </c>
      <c r="CL12" s="14" t="e">
        <f t="shared" si="5"/>
        <v>#DIV/0!</v>
      </c>
      <c r="CM12" s="14" t="e">
        <f t="shared" si="5"/>
        <v>#DIV/0!</v>
      </c>
      <c r="CN12" s="14" t="e">
        <f t="shared" si="5"/>
        <v>#DIV/0!</v>
      </c>
      <c r="CO12" s="14" t="e">
        <f t="shared" si="5"/>
        <v>#DIV/0!</v>
      </c>
      <c r="CP12" s="14" t="e">
        <f t="shared" si="5"/>
        <v>#DIV/0!</v>
      </c>
      <c r="CQ12" s="14" t="e">
        <f t="shared" si="5"/>
        <v>#DIV/0!</v>
      </c>
      <c r="CR12" s="14" t="e">
        <f t="shared" si="5"/>
        <v>#DIV/0!</v>
      </c>
      <c r="CS12" s="14" t="e">
        <f t="shared" si="5"/>
        <v>#DIV/0!</v>
      </c>
      <c r="CT12" s="14" t="e">
        <f t="shared" si="5"/>
        <v>#DIV/0!</v>
      </c>
      <c r="CU12" s="14" t="e">
        <f t="shared" si="5"/>
        <v>#DIV/0!</v>
      </c>
      <c r="CV12" s="14" t="e">
        <f t="shared" si="5"/>
        <v>#DIV/0!</v>
      </c>
      <c r="CW12" s="14" t="e">
        <f t="shared" si="5"/>
        <v>#DIV/0!</v>
      </c>
      <c r="CX12" s="14" t="e">
        <f t="shared" si="5"/>
        <v>#DIV/0!</v>
      </c>
      <c r="CY12" s="14" t="e">
        <f t="shared" si="5"/>
        <v>#DIV/0!</v>
      </c>
      <c r="CZ12" s="14" t="e">
        <f t="shared" si="5"/>
        <v>#DIV/0!</v>
      </c>
      <c r="DA12" s="14" t="e">
        <f t="shared" si="5"/>
        <v>#DIV/0!</v>
      </c>
      <c r="DB12" s="14" t="e">
        <f t="shared" si="5"/>
        <v>#DIV/0!</v>
      </c>
      <c r="DC12" s="14" t="e">
        <f t="shared" si="5"/>
        <v>#DIV/0!</v>
      </c>
      <c r="DD12" s="14" t="e">
        <f t="shared" si="5"/>
        <v>#DIV/0!</v>
      </c>
      <c r="DE12" s="14" t="e">
        <f t="shared" si="5"/>
        <v>#DIV/0!</v>
      </c>
      <c r="DF12" s="14" t="e">
        <f t="shared" si="5"/>
        <v>#DIV/0!</v>
      </c>
      <c r="DG12" s="14" t="e">
        <f t="shared" si="5"/>
        <v>#DIV/0!</v>
      </c>
      <c r="DH12" s="14" t="e">
        <f t="shared" si="5"/>
        <v>#DIV/0!</v>
      </c>
      <c r="DI12" s="14" t="e">
        <f t="shared" si="5"/>
        <v>#DIV/0!</v>
      </c>
      <c r="DJ12" s="14" t="e">
        <f t="shared" si="5"/>
        <v>#DIV/0!</v>
      </c>
      <c r="DK12" s="14" t="e">
        <f t="shared" si="5"/>
        <v>#DIV/0!</v>
      </c>
      <c r="DL12" s="14" t="e">
        <f t="shared" si="5"/>
        <v>#DIV/0!</v>
      </c>
      <c r="DM12" s="14" t="e">
        <f t="shared" si="5"/>
        <v>#DIV/0!</v>
      </c>
      <c r="DN12" s="14" t="e">
        <f t="shared" si="5"/>
        <v>#DIV/0!</v>
      </c>
      <c r="DO12" s="14" t="e">
        <f t="shared" si="5"/>
        <v>#DIV/0!</v>
      </c>
      <c r="DP12" s="14" t="e">
        <f t="shared" si="5"/>
        <v>#DIV/0!</v>
      </c>
      <c r="DQ12" s="14" t="e">
        <f t="shared" si="5"/>
        <v>#DIV/0!</v>
      </c>
      <c r="DR12" s="14" t="e">
        <f t="shared" si="5"/>
        <v>#DIV/0!</v>
      </c>
      <c r="DS12" s="14" t="e">
        <f t="shared" si="5"/>
        <v>#DIV/0!</v>
      </c>
      <c r="DT12" s="14" t="e">
        <f t="shared" si="5"/>
        <v>#DIV/0!</v>
      </c>
      <c r="DU12" s="14" t="e">
        <f t="shared" si="5"/>
        <v>#DIV/0!</v>
      </c>
      <c r="DV12" s="14" t="e">
        <f t="shared" si="5"/>
        <v>#DIV/0!</v>
      </c>
      <c r="DW12" s="14" t="e">
        <f t="shared" si="5"/>
        <v>#DIV/0!</v>
      </c>
      <c r="DX12" s="14" t="e">
        <f t="shared" si="5"/>
        <v>#DIV/0!</v>
      </c>
      <c r="DY12" s="14" t="e">
        <f t="shared" si="5"/>
        <v>#DIV/0!</v>
      </c>
      <c r="DZ12" s="14" t="e">
        <f t="shared" si="5"/>
        <v>#DIV/0!</v>
      </c>
      <c r="EA12" s="14" t="e">
        <f t="shared" si="5"/>
        <v>#DIV/0!</v>
      </c>
      <c r="EB12" s="14" t="e">
        <f t="shared" si="5"/>
        <v>#DIV/0!</v>
      </c>
      <c r="EC12" s="14" t="e">
        <f t="shared" si="5"/>
        <v>#DIV/0!</v>
      </c>
      <c r="ED12" s="14" t="e">
        <f t="shared" si="5"/>
        <v>#DIV/0!</v>
      </c>
      <c r="EE12" s="14" t="e">
        <f t="shared" si="5"/>
        <v>#DIV/0!</v>
      </c>
      <c r="EF12" s="14" t="e">
        <f t="shared" si="5"/>
        <v>#DIV/0!</v>
      </c>
      <c r="EG12" s="14" t="e">
        <f t="shared" si="5"/>
        <v>#DIV/0!</v>
      </c>
      <c r="EH12" s="14" t="e">
        <f t="shared" si="5"/>
        <v>#DIV/0!</v>
      </c>
      <c r="EI12" s="14" t="e">
        <f t="shared" si="5"/>
        <v>#DIV/0!</v>
      </c>
      <c r="EJ12" s="14" t="e">
        <f t="shared" si="5"/>
        <v>#DIV/0!</v>
      </c>
      <c r="EK12" s="14" t="e">
        <f t="shared" si="5"/>
        <v>#DIV/0!</v>
      </c>
      <c r="EL12" s="14" t="e">
        <f t="shared" si="5"/>
        <v>#DIV/0!</v>
      </c>
      <c r="EM12" s="14" t="e">
        <f t="shared" si="5"/>
        <v>#DIV/0!</v>
      </c>
      <c r="EN12" s="14" t="e">
        <f t="shared" si="5"/>
        <v>#DIV/0!</v>
      </c>
      <c r="EO12" s="14" t="e">
        <f t="shared" si="5"/>
        <v>#DIV/0!</v>
      </c>
      <c r="EP12" s="14" t="e">
        <f t="shared" si="5"/>
        <v>#DIV/0!</v>
      </c>
      <c r="EQ12" s="14" t="e">
        <f t="shared" ref="EQ12:HB12" si="6">(EQ11/EQ$19)*100</f>
        <v>#DIV/0!</v>
      </c>
      <c r="ER12" s="14" t="e">
        <f t="shared" si="6"/>
        <v>#DIV/0!</v>
      </c>
      <c r="ES12" s="14" t="e">
        <f t="shared" si="6"/>
        <v>#DIV/0!</v>
      </c>
      <c r="ET12" s="14" t="e">
        <f t="shared" si="6"/>
        <v>#DIV/0!</v>
      </c>
      <c r="EU12" s="14" t="e">
        <f t="shared" si="6"/>
        <v>#DIV/0!</v>
      </c>
      <c r="EV12" s="14" t="e">
        <f t="shared" si="6"/>
        <v>#DIV/0!</v>
      </c>
      <c r="EW12" s="14" t="e">
        <f t="shared" si="6"/>
        <v>#DIV/0!</v>
      </c>
      <c r="EX12" s="14" t="e">
        <f t="shared" si="6"/>
        <v>#DIV/0!</v>
      </c>
      <c r="EY12" s="14" t="e">
        <f t="shared" si="6"/>
        <v>#DIV/0!</v>
      </c>
      <c r="EZ12" s="14" t="e">
        <f t="shared" si="6"/>
        <v>#DIV/0!</v>
      </c>
      <c r="FA12" s="14" t="e">
        <f t="shared" si="6"/>
        <v>#DIV/0!</v>
      </c>
      <c r="FB12" s="14" t="e">
        <f t="shared" si="6"/>
        <v>#DIV/0!</v>
      </c>
      <c r="FC12" s="14" t="e">
        <f t="shared" si="6"/>
        <v>#DIV/0!</v>
      </c>
      <c r="FD12" s="14" t="e">
        <f t="shared" si="6"/>
        <v>#DIV/0!</v>
      </c>
      <c r="FE12" s="14" t="e">
        <f t="shared" si="6"/>
        <v>#DIV/0!</v>
      </c>
      <c r="FF12" s="14" t="e">
        <f t="shared" si="6"/>
        <v>#DIV/0!</v>
      </c>
      <c r="FG12" s="14" t="e">
        <f t="shared" si="6"/>
        <v>#DIV/0!</v>
      </c>
      <c r="FH12" s="14" t="e">
        <f t="shared" si="6"/>
        <v>#DIV/0!</v>
      </c>
      <c r="FI12" s="14" t="e">
        <f t="shared" si="6"/>
        <v>#DIV/0!</v>
      </c>
      <c r="FJ12" s="14" t="e">
        <f t="shared" si="6"/>
        <v>#DIV/0!</v>
      </c>
      <c r="FK12" s="14" t="e">
        <f t="shared" si="6"/>
        <v>#DIV/0!</v>
      </c>
      <c r="FL12" s="14" t="e">
        <f t="shared" si="6"/>
        <v>#DIV/0!</v>
      </c>
      <c r="FM12" s="14" t="e">
        <f t="shared" si="6"/>
        <v>#DIV/0!</v>
      </c>
      <c r="FN12" s="14" t="e">
        <f t="shared" si="6"/>
        <v>#DIV/0!</v>
      </c>
      <c r="FO12" s="14" t="e">
        <f t="shared" si="6"/>
        <v>#DIV/0!</v>
      </c>
      <c r="FP12" s="14" t="e">
        <f t="shared" si="6"/>
        <v>#DIV/0!</v>
      </c>
      <c r="FQ12" s="14" t="e">
        <f t="shared" si="6"/>
        <v>#DIV/0!</v>
      </c>
      <c r="FR12" s="14" t="e">
        <f t="shared" si="6"/>
        <v>#DIV/0!</v>
      </c>
      <c r="FS12" s="14" t="e">
        <f t="shared" si="6"/>
        <v>#DIV/0!</v>
      </c>
      <c r="FT12" s="14" t="e">
        <f t="shared" si="6"/>
        <v>#DIV/0!</v>
      </c>
      <c r="FU12" s="14" t="e">
        <f t="shared" si="6"/>
        <v>#DIV/0!</v>
      </c>
      <c r="FV12" s="14" t="e">
        <f t="shared" si="6"/>
        <v>#DIV/0!</v>
      </c>
      <c r="FW12" s="14" t="e">
        <f t="shared" si="6"/>
        <v>#DIV/0!</v>
      </c>
      <c r="FX12" s="14" t="e">
        <f t="shared" si="6"/>
        <v>#DIV/0!</v>
      </c>
      <c r="FY12" s="14" t="e">
        <f t="shared" si="6"/>
        <v>#DIV/0!</v>
      </c>
      <c r="FZ12" s="14" t="e">
        <f t="shared" si="6"/>
        <v>#DIV/0!</v>
      </c>
      <c r="GA12" s="14" t="e">
        <f t="shared" si="6"/>
        <v>#DIV/0!</v>
      </c>
      <c r="GB12" s="14" t="e">
        <f t="shared" si="6"/>
        <v>#DIV/0!</v>
      </c>
      <c r="GC12" s="14" t="e">
        <f t="shared" si="6"/>
        <v>#DIV/0!</v>
      </c>
      <c r="GD12" s="14" t="e">
        <f t="shared" si="6"/>
        <v>#DIV/0!</v>
      </c>
      <c r="GE12" s="14" t="e">
        <f t="shared" si="6"/>
        <v>#DIV/0!</v>
      </c>
      <c r="GF12" s="14" t="e">
        <f t="shared" si="6"/>
        <v>#DIV/0!</v>
      </c>
      <c r="GG12" s="14" t="e">
        <f t="shared" si="6"/>
        <v>#DIV/0!</v>
      </c>
      <c r="GH12" s="14" t="e">
        <f t="shared" si="6"/>
        <v>#DIV/0!</v>
      </c>
      <c r="GI12" s="14" t="e">
        <f t="shared" si="6"/>
        <v>#DIV/0!</v>
      </c>
      <c r="GJ12" s="14" t="e">
        <f t="shared" si="6"/>
        <v>#DIV/0!</v>
      </c>
      <c r="GK12" s="14" t="e">
        <f t="shared" si="6"/>
        <v>#DIV/0!</v>
      </c>
      <c r="GL12" s="14" t="e">
        <f t="shared" si="6"/>
        <v>#DIV/0!</v>
      </c>
      <c r="GM12" s="14" t="e">
        <f t="shared" si="6"/>
        <v>#DIV/0!</v>
      </c>
      <c r="GN12" s="14" t="e">
        <f t="shared" si="6"/>
        <v>#DIV/0!</v>
      </c>
      <c r="GO12" s="14" t="e">
        <f t="shared" si="6"/>
        <v>#DIV/0!</v>
      </c>
      <c r="GP12" s="14" t="e">
        <f t="shared" si="6"/>
        <v>#DIV/0!</v>
      </c>
      <c r="GQ12" s="14" t="e">
        <f t="shared" si="6"/>
        <v>#DIV/0!</v>
      </c>
      <c r="GR12" s="14" t="e">
        <f t="shared" si="6"/>
        <v>#DIV/0!</v>
      </c>
      <c r="GS12" s="14" t="e">
        <f t="shared" si="6"/>
        <v>#DIV/0!</v>
      </c>
      <c r="GT12" s="14" t="e">
        <f t="shared" si="6"/>
        <v>#DIV/0!</v>
      </c>
      <c r="GU12" s="14" t="e">
        <f t="shared" si="6"/>
        <v>#DIV/0!</v>
      </c>
      <c r="GV12" s="14" t="e">
        <f t="shared" si="6"/>
        <v>#DIV/0!</v>
      </c>
      <c r="GW12" s="14" t="e">
        <f t="shared" si="6"/>
        <v>#DIV/0!</v>
      </c>
      <c r="GX12" s="14" t="e">
        <f t="shared" si="6"/>
        <v>#DIV/0!</v>
      </c>
      <c r="GY12" s="14" t="e">
        <f t="shared" si="6"/>
        <v>#DIV/0!</v>
      </c>
      <c r="GZ12" s="14" t="e">
        <f t="shared" si="6"/>
        <v>#DIV/0!</v>
      </c>
      <c r="HA12" s="14" t="e">
        <f t="shared" si="6"/>
        <v>#DIV/0!</v>
      </c>
      <c r="HB12" s="14" t="e">
        <f t="shared" si="6"/>
        <v>#DIV/0!</v>
      </c>
      <c r="HC12" s="14" t="e">
        <f t="shared" ref="HC12:IV12" si="7">(HC11/HC$19)*100</f>
        <v>#DIV/0!</v>
      </c>
      <c r="HD12" s="14" t="e">
        <f t="shared" si="7"/>
        <v>#DIV/0!</v>
      </c>
      <c r="HE12" s="14" t="e">
        <f t="shared" si="7"/>
        <v>#DIV/0!</v>
      </c>
      <c r="HF12" s="14" t="e">
        <f t="shared" si="7"/>
        <v>#DIV/0!</v>
      </c>
      <c r="HG12" s="14" t="e">
        <f t="shared" si="7"/>
        <v>#DIV/0!</v>
      </c>
      <c r="HH12" s="14" t="e">
        <f t="shared" si="7"/>
        <v>#DIV/0!</v>
      </c>
      <c r="HI12" s="14" t="e">
        <f t="shared" si="7"/>
        <v>#DIV/0!</v>
      </c>
      <c r="HJ12" s="14" t="e">
        <f t="shared" si="7"/>
        <v>#DIV/0!</v>
      </c>
      <c r="HK12" s="14" t="e">
        <f t="shared" si="7"/>
        <v>#DIV/0!</v>
      </c>
      <c r="HL12" s="14" t="e">
        <f t="shared" si="7"/>
        <v>#DIV/0!</v>
      </c>
      <c r="HM12" s="14" t="e">
        <f t="shared" si="7"/>
        <v>#DIV/0!</v>
      </c>
      <c r="HN12" s="14" t="e">
        <f t="shared" si="7"/>
        <v>#DIV/0!</v>
      </c>
      <c r="HO12" s="14" t="e">
        <f t="shared" si="7"/>
        <v>#DIV/0!</v>
      </c>
      <c r="HP12" s="14" t="e">
        <f t="shared" si="7"/>
        <v>#DIV/0!</v>
      </c>
      <c r="HQ12" s="14" t="e">
        <f t="shared" si="7"/>
        <v>#DIV/0!</v>
      </c>
      <c r="HR12" s="14" t="e">
        <f t="shared" si="7"/>
        <v>#DIV/0!</v>
      </c>
      <c r="HS12" s="14" t="e">
        <f t="shared" si="7"/>
        <v>#DIV/0!</v>
      </c>
      <c r="HT12" s="14" t="e">
        <f t="shared" si="7"/>
        <v>#DIV/0!</v>
      </c>
      <c r="HU12" s="14" t="e">
        <f t="shared" si="7"/>
        <v>#DIV/0!</v>
      </c>
      <c r="HV12" s="14" t="e">
        <f t="shared" si="7"/>
        <v>#DIV/0!</v>
      </c>
      <c r="HW12" s="14" t="e">
        <f t="shared" si="7"/>
        <v>#DIV/0!</v>
      </c>
      <c r="HX12" s="14" t="e">
        <f t="shared" si="7"/>
        <v>#DIV/0!</v>
      </c>
      <c r="HY12" s="14" t="e">
        <f t="shared" si="7"/>
        <v>#DIV/0!</v>
      </c>
      <c r="HZ12" s="14" t="e">
        <f t="shared" si="7"/>
        <v>#DIV/0!</v>
      </c>
      <c r="IA12" s="14" t="e">
        <f t="shared" si="7"/>
        <v>#DIV/0!</v>
      </c>
      <c r="IB12" s="14" t="e">
        <f t="shared" si="7"/>
        <v>#DIV/0!</v>
      </c>
      <c r="IC12" s="14" t="e">
        <f t="shared" si="7"/>
        <v>#DIV/0!</v>
      </c>
      <c r="ID12" s="14" t="e">
        <f t="shared" si="7"/>
        <v>#DIV/0!</v>
      </c>
      <c r="IE12" s="14" t="e">
        <f t="shared" si="7"/>
        <v>#DIV/0!</v>
      </c>
      <c r="IF12" s="14" t="e">
        <f t="shared" si="7"/>
        <v>#DIV/0!</v>
      </c>
      <c r="IG12" s="14" t="e">
        <f t="shared" si="7"/>
        <v>#DIV/0!</v>
      </c>
      <c r="IH12" s="14" t="e">
        <f t="shared" si="7"/>
        <v>#DIV/0!</v>
      </c>
      <c r="II12" s="14" t="e">
        <f t="shared" si="7"/>
        <v>#DIV/0!</v>
      </c>
      <c r="IJ12" s="14" t="e">
        <f t="shared" si="7"/>
        <v>#DIV/0!</v>
      </c>
      <c r="IK12" s="14" t="e">
        <f t="shared" si="7"/>
        <v>#DIV/0!</v>
      </c>
      <c r="IL12" s="14" t="e">
        <f t="shared" si="7"/>
        <v>#DIV/0!</v>
      </c>
      <c r="IM12" s="14" t="e">
        <f t="shared" si="7"/>
        <v>#DIV/0!</v>
      </c>
      <c r="IN12" s="14" t="e">
        <f t="shared" si="7"/>
        <v>#DIV/0!</v>
      </c>
      <c r="IO12" s="14" t="e">
        <f t="shared" si="7"/>
        <v>#DIV/0!</v>
      </c>
      <c r="IP12" s="14" t="e">
        <f t="shared" si="7"/>
        <v>#DIV/0!</v>
      </c>
      <c r="IQ12" s="14" t="e">
        <f t="shared" si="7"/>
        <v>#DIV/0!</v>
      </c>
      <c r="IR12" s="14" t="e">
        <f t="shared" si="7"/>
        <v>#DIV/0!</v>
      </c>
      <c r="IS12" s="14" t="e">
        <f t="shared" si="7"/>
        <v>#DIV/0!</v>
      </c>
      <c r="IT12" s="14" t="e">
        <f t="shared" si="7"/>
        <v>#DIV/0!</v>
      </c>
      <c r="IU12" s="14" t="e">
        <f t="shared" si="7"/>
        <v>#DIV/0!</v>
      </c>
      <c r="IV12" s="14" t="e">
        <f t="shared" si="7"/>
        <v>#DIV/0!</v>
      </c>
    </row>
    <row r="13" spans="1:256" s="4" customFormat="1" ht="15" customHeight="1" x14ac:dyDescent="0.2">
      <c r="A13" s="6" t="s">
        <v>5</v>
      </c>
      <c r="B13" s="7"/>
      <c r="C13" s="7"/>
      <c r="D13" s="7"/>
      <c r="E13" s="7"/>
      <c r="F13" s="7"/>
      <c r="G13" s="7"/>
      <c r="H13" s="7"/>
      <c r="I13" s="7"/>
      <c r="J13" s="7"/>
      <c r="K13" s="7"/>
      <c r="L13" s="7"/>
      <c r="M13" s="7"/>
      <c r="N13" s="7"/>
      <c r="O13" s="7"/>
      <c r="P13" s="7"/>
      <c r="Q13" s="7"/>
      <c r="R13" s="7"/>
      <c r="S13" s="8"/>
    </row>
    <row r="14" spans="1:256" s="12" customFormat="1" ht="15" customHeight="1" x14ac:dyDescent="0.2">
      <c r="A14" s="9" t="s">
        <v>2</v>
      </c>
      <c r="B14" s="10">
        <v>6051</v>
      </c>
      <c r="C14" s="10">
        <v>4970</v>
      </c>
      <c r="D14" s="10">
        <v>4542</v>
      </c>
      <c r="E14" s="10">
        <v>4167</v>
      </c>
      <c r="F14" s="10">
        <v>3296</v>
      </c>
      <c r="G14" s="10">
        <v>2775</v>
      </c>
      <c r="H14" s="10">
        <v>2762</v>
      </c>
      <c r="I14" s="10">
        <v>2783</v>
      </c>
      <c r="J14" s="10">
        <v>2311</v>
      </c>
      <c r="K14" s="10">
        <v>1738</v>
      </c>
      <c r="L14" s="10">
        <v>1431</v>
      </c>
      <c r="M14" s="10">
        <v>1154</v>
      </c>
      <c r="N14" s="10">
        <v>965</v>
      </c>
      <c r="O14" s="11">
        <v>735</v>
      </c>
      <c r="P14" s="11">
        <v>822</v>
      </c>
      <c r="Q14" s="11">
        <v>773</v>
      </c>
      <c r="R14" s="11">
        <v>585</v>
      </c>
    </row>
    <row r="15" spans="1:256" s="15" customFormat="1" ht="15" customHeight="1" x14ac:dyDescent="0.2">
      <c r="A15" s="13" t="s">
        <v>3</v>
      </c>
      <c r="B15" s="14">
        <v>0.84549196705781082</v>
      </c>
      <c r="C15" s="14">
        <v>0.68538016534624102</v>
      </c>
      <c r="D15" s="14">
        <v>0.61466424878880566</v>
      </c>
      <c r="E15" s="14">
        <v>0.56351018023670951</v>
      </c>
      <c r="F15" s="14">
        <v>0.43996881774398516</v>
      </c>
      <c r="G15" s="14">
        <v>0.36613942589338022</v>
      </c>
      <c r="H15" s="14">
        <v>0.34755690898337716</v>
      </c>
      <c r="I15" s="14">
        <v>0.35333715067804422</v>
      </c>
      <c r="J15" s="14">
        <v>0.29546724353737319</v>
      </c>
      <c r="K15" s="14">
        <v>0.22353352745681099</v>
      </c>
      <c r="L15" s="14">
        <v>0.18220525657708772</v>
      </c>
      <c r="M15" s="14">
        <v>0.14453455240003757</v>
      </c>
      <c r="N15" s="14">
        <v>0.11892819202034967</v>
      </c>
      <c r="O15" s="14">
        <v>9.085200640784763E-2</v>
      </c>
      <c r="P15" s="14">
        <v>0.10056780435524659</v>
      </c>
      <c r="Q15" s="14">
        <v>9.587109368701871E-2</v>
      </c>
      <c r="R15" s="14">
        <v>7.2185683789686705E-2</v>
      </c>
      <c r="S15" s="14" t="e">
        <f t="shared" ref="S15:CD15" si="8">(S14/S$19)*100</f>
        <v>#DIV/0!</v>
      </c>
      <c r="T15" s="14" t="e">
        <f t="shared" si="8"/>
        <v>#DIV/0!</v>
      </c>
      <c r="U15" s="14" t="e">
        <f t="shared" si="8"/>
        <v>#DIV/0!</v>
      </c>
      <c r="V15" s="14" t="e">
        <f t="shared" si="8"/>
        <v>#DIV/0!</v>
      </c>
      <c r="W15" s="14" t="e">
        <f t="shared" si="8"/>
        <v>#DIV/0!</v>
      </c>
      <c r="X15" s="14" t="e">
        <f t="shared" si="8"/>
        <v>#DIV/0!</v>
      </c>
      <c r="Y15" s="14" t="e">
        <f t="shared" si="8"/>
        <v>#DIV/0!</v>
      </c>
      <c r="Z15" s="14" t="e">
        <f t="shared" si="8"/>
        <v>#DIV/0!</v>
      </c>
      <c r="AA15" s="14" t="e">
        <f t="shared" si="8"/>
        <v>#DIV/0!</v>
      </c>
      <c r="AB15" s="14" t="e">
        <f t="shared" si="8"/>
        <v>#DIV/0!</v>
      </c>
      <c r="AC15" s="14" t="e">
        <f t="shared" si="8"/>
        <v>#DIV/0!</v>
      </c>
      <c r="AD15" s="14" t="e">
        <f t="shared" si="8"/>
        <v>#DIV/0!</v>
      </c>
      <c r="AE15" s="14" t="e">
        <f t="shared" si="8"/>
        <v>#DIV/0!</v>
      </c>
      <c r="AF15" s="14" t="e">
        <f t="shared" si="8"/>
        <v>#DIV/0!</v>
      </c>
      <c r="AG15" s="14" t="e">
        <f t="shared" si="8"/>
        <v>#DIV/0!</v>
      </c>
      <c r="AH15" s="14" t="e">
        <f t="shared" si="8"/>
        <v>#DIV/0!</v>
      </c>
      <c r="AI15" s="14" t="e">
        <f t="shared" si="8"/>
        <v>#DIV/0!</v>
      </c>
      <c r="AJ15" s="14" t="e">
        <f t="shared" si="8"/>
        <v>#DIV/0!</v>
      </c>
      <c r="AK15" s="14" t="e">
        <f t="shared" si="8"/>
        <v>#DIV/0!</v>
      </c>
      <c r="AL15" s="14" t="e">
        <f t="shared" si="8"/>
        <v>#DIV/0!</v>
      </c>
      <c r="AM15" s="14" t="e">
        <f t="shared" si="8"/>
        <v>#DIV/0!</v>
      </c>
      <c r="AN15" s="14" t="e">
        <f t="shared" si="8"/>
        <v>#DIV/0!</v>
      </c>
      <c r="AO15" s="14" t="e">
        <f t="shared" si="8"/>
        <v>#DIV/0!</v>
      </c>
      <c r="AP15" s="14" t="e">
        <f t="shared" si="8"/>
        <v>#DIV/0!</v>
      </c>
      <c r="AQ15" s="14" t="e">
        <f t="shared" si="8"/>
        <v>#DIV/0!</v>
      </c>
      <c r="AR15" s="14" t="e">
        <f t="shared" si="8"/>
        <v>#DIV/0!</v>
      </c>
      <c r="AS15" s="14" t="e">
        <f t="shared" si="8"/>
        <v>#DIV/0!</v>
      </c>
      <c r="AT15" s="14" t="e">
        <f t="shared" si="8"/>
        <v>#DIV/0!</v>
      </c>
      <c r="AU15" s="14" t="e">
        <f t="shared" si="8"/>
        <v>#DIV/0!</v>
      </c>
      <c r="AV15" s="14" t="e">
        <f t="shared" si="8"/>
        <v>#DIV/0!</v>
      </c>
      <c r="AW15" s="14" t="e">
        <f t="shared" si="8"/>
        <v>#DIV/0!</v>
      </c>
      <c r="AX15" s="14" t="e">
        <f t="shared" si="8"/>
        <v>#DIV/0!</v>
      </c>
      <c r="AY15" s="14" t="e">
        <f t="shared" si="8"/>
        <v>#DIV/0!</v>
      </c>
      <c r="AZ15" s="14" t="e">
        <f t="shared" si="8"/>
        <v>#DIV/0!</v>
      </c>
      <c r="BA15" s="14" t="e">
        <f t="shared" si="8"/>
        <v>#DIV/0!</v>
      </c>
      <c r="BB15" s="14" t="e">
        <f t="shared" si="8"/>
        <v>#DIV/0!</v>
      </c>
      <c r="BC15" s="14" t="e">
        <f t="shared" si="8"/>
        <v>#DIV/0!</v>
      </c>
      <c r="BD15" s="14" t="e">
        <f t="shared" si="8"/>
        <v>#DIV/0!</v>
      </c>
      <c r="BE15" s="14" t="e">
        <f t="shared" si="8"/>
        <v>#DIV/0!</v>
      </c>
      <c r="BF15" s="14" t="e">
        <f t="shared" si="8"/>
        <v>#DIV/0!</v>
      </c>
      <c r="BG15" s="14" t="e">
        <f t="shared" si="8"/>
        <v>#DIV/0!</v>
      </c>
      <c r="BH15" s="14" t="e">
        <f t="shared" si="8"/>
        <v>#DIV/0!</v>
      </c>
      <c r="BI15" s="14" t="e">
        <f t="shared" si="8"/>
        <v>#DIV/0!</v>
      </c>
      <c r="BJ15" s="14" t="e">
        <f t="shared" si="8"/>
        <v>#DIV/0!</v>
      </c>
      <c r="BK15" s="14" t="e">
        <f t="shared" si="8"/>
        <v>#DIV/0!</v>
      </c>
      <c r="BL15" s="14" t="e">
        <f t="shared" si="8"/>
        <v>#DIV/0!</v>
      </c>
      <c r="BM15" s="14" t="e">
        <f t="shared" si="8"/>
        <v>#DIV/0!</v>
      </c>
      <c r="BN15" s="14" t="e">
        <f t="shared" si="8"/>
        <v>#DIV/0!</v>
      </c>
      <c r="BO15" s="14" t="e">
        <f t="shared" si="8"/>
        <v>#DIV/0!</v>
      </c>
      <c r="BP15" s="14" t="e">
        <f t="shared" si="8"/>
        <v>#DIV/0!</v>
      </c>
      <c r="BQ15" s="14" t="e">
        <f t="shared" si="8"/>
        <v>#DIV/0!</v>
      </c>
      <c r="BR15" s="14" t="e">
        <f t="shared" si="8"/>
        <v>#DIV/0!</v>
      </c>
      <c r="BS15" s="14" t="e">
        <f t="shared" si="8"/>
        <v>#DIV/0!</v>
      </c>
      <c r="BT15" s="14" t="e">
        <f t="shared" si="8"/>
        <v>#DIV/0!</v>
      </c>
      <c r="BU15" s="14" t="e">
        <f t="shared" si="8"/>
        <v>#DIV/0!</v>
      </c>
      <c r="BV15" s="14" t="e">
        <f t="shared" si="8"/>
        <v>#DIV/0!</v>
      </c>
      <c r="BW15" s="14" t="e">
        <f t="shared" si="8"/>
        <v>#DIV/0!</v>
      </c>
      <c r="BX15" s="14" t="e">
        <f t="shared" si="8"/>
        <v>#DIV/0!</v>
      </c>
      <c r="BY15" s="14" t="e">
        <f t="shared" si="8"/>
        <v>#DIV/0!</v>
      </c>
      <c r="BZ15" s="14" t="e">
        <f t="shared" si="8"/>
        <v>#DIV/0!</v>
      </c>
      <c r="CA15" s="14" t="e">
        <f t="shared" si="8"/>
        <v>#DIV/0!</v>
      </c>
      <c r="CB15" s="14" t="e">
        <f t="shared" si="8"/>
        <v>#DIV/0!</v>
      </c>
      <c r="CC15" s="14" t="e">
        <f t="shared" si="8"/>
        <v>#DIV/0!</v>
      </c>
      <c r="CD15" s="14" t="e">
        <f t="shared" si="8"/>
        <v>#DIV/0!</v>
      </c>
      <c r="CE15" s="14" t="e">
        <f t="shared" ref="CE15:EP15" si="9">(CE14/CE$19)*100</f>
        <v>#DIV/0!</v>
      </c>
      <c r="CF15" s="14" t="e">
        <f t="shared" si="9"/>
        <v>#DIV/0!</v>
      </c>
      <c r="CG15" s="14" t="e">
        <f t="shared" si="9"/>
        <v>#DIV/0!</v>
      </c>
      <c r="CH15" s="14" t="e">
        <f t="shared" si="9"/>
        <v>#DIV/0!</v>
      </c>
      <c r="CI15" s="14" t="e">
        <f t="shared" si="9"/>
        <v>#DIV/0!</v>
      </c>
      <c r="CJ15" s="14" t="e">
        <f t="shared" si="9"/>
        <v>#DIV/0!</v>
      </c>
      <c r="CK15" s="14" t="e">
        <f t="shared" si="9"/>
        <v>#DIV/0!</v>
      </c>
      <c r="CL15" s="14" t="e">
        <f t="shared" si="9"/>
        <v>#DIV/0!</v>
      </c>
      <c r="CM15" s="14" t="e">
        <f t="shared" si="9"/>
        <v>#DIV/0!</v>
      </c>
      <c r="CN15" s="14" t="e">
        <f t="shared" si="9"/>
        <v>#DIV/0!</v>
      </c>
      <c r="CO15" s="14" t="e">
        <f t="shared" si="9"/>
        <v>#DIV/0!</v>
      </c>
      <c r="CP15" s="14" t="e">
        <f t="shared" si="9"/>
        <v>#DIV/0!</v>
      </c>
      <c r="CQ15" s="14" t="e">
        <f t="shared" si="9"/>
        <v>#DIV/0!</v>
      </c>
      <c r="CR15" s="14" t="e">
        <f t="shared" si="9"/>
        <v>#DIV/0!</v>
      </c>
      <c r="CS15" s="14" t="e">
        <f t="shared" si="9"/>
        <v>#DIV/0!</v>
      </c>
      <c r="CT15" s="14" t="e">
        <f t="shared" si="9"/>
        <v>#DIV/0!</v>
      </c>
      <c r="CU15" s="14" t="e">
        <f t="shared" si="9"/>
        <v>#DIV/0!</v>
      </c>
      <c r="CV15" s="14" t="e">
        <f t="shared" si="9"/>
        <v>#DIV/0!</v>
      </c>
      <c r="CW15" s="14" t="e">
        <f t="shared" si="9"/>
        <v>#DIV/0!</v>
      </c>
      <c r="CX15" s="14" t="e">
        <f t="shared" si="9"/>
        <v>#DIV/0!</v>
      </c>
      <c r="CY15" s="14" t="e">
        <f t="shared" si="9"/>
        <v>#DIV/0!</v>
      </c>
      <c r="CZ15" s="14" t="e">
        <f t="shared" si="9"/>
        <v>#DIV/0!</v>
      </c>
      <c r="DA15" s="14" t="e">
        <f t="shared" si="9"/>
        <v>#DIV/0!</v>
      </c>
      <c r="DB15" s="14" t="e">
        <f t="shared" si="9"/>
        <v>#DIV/0!</v>
      </c>
      <c r="DC15" s="14" t="e">
        <f t="shared" si="9"/>
        <v>#DIV/0!</v>
      </c>
      <c r="DD15" s="14" t="e">
        <f t="shared" si="9"/>
        <v>#DIV/0!</v>
      </c>
      <c r="DE15" s="14" t="e">
        <f t="shared" si="9"/>
        <v>#DIV/0!</v>
      </c>
      <c r="DF15" s="14" t="e">
        <f t="shared" si="9"/>
        <v>#DIV/0!</v>
      </c>
      <c r="DG15" s="14" t="e">
        <f t="shared" si="9"/>
        <v>#DIV/0!</v>
      </c>
      <c r="DH15" s="14" t="e">
        <f t="shared" si="9"/>
        <v>#DIV/0!</v>
      </c>
      <c r="DI15" s="14" t="e">
        <f t="shared" si="9"/>
        <v>#DIV/0!</v>
      </c>
      <c r="DJ15" s="14" t="e">
        <f t="shared" si="9"/>
        <v>#DIV/0!</v>
      </c>
      <c r="DK15" s="14" t="e">
        <f t="shared" si="9"/>
        <v>#DIV/0!</v>
      </c>
      <c r="DL15" s="14" t="e">
        <f t="shared" si="9"/>
        <v>#DIV/0!</v>
      </c>
      <c r="DM15" s="14" t="e">
        <f t="shared" si="9"/>
        <v>#DIV/0!</v>
      </c>
      <c r="DN15" s="14" t="e">
        <f t="shared" si="9"/>
        <v>#DIV/0!</v>
      </c>
      <c r="DO15" s="14" t="e">
        <f t="shared" si="9"/>
        <v>#DIV/0!</v>
      </c>
      <c r="DP15" s="14" t="e">
        <f t="shared" si="9"/>
        <v>#DIV/0!</v>
      </c>
      <c r="DQ15" s="14" t="e">
        <f t="shared" si="9"/>
        <v>#DIV/0!</v>
      </c>
      <c r="DR15" s="14" t="e">
        <f t="shared" si="9"/>
        <v>#DIV/0!</v>
      </c>
      <c r="DS15" s="14" t="e">
        <f t="shared" si="9"/>
        <v>#DIV/0!</v>
      </c>
      <c r="DT15" s="14" t="e">
        <f t="shared" si="9"/>
        <v>#DIV/0!</v>
      </c>
      <c r="DU15" s="14" t="e">
        <f t="shared" si="9"/>
        <v>#DIV/0!</v>
      </c>
      <c r="DV15" s="14" t="e">
        <f t="shared" si="9"/>
        <v>#DIV/0!</v>
      </c>
      <c r="DW15" s="14" t="e">
        <f t="shared" si="9"/>
        <v>#DIV/0!</v>
      </c>
      <c r="DX15" s="14" t="e">
        <f t="shared" si="9"/>
        <v>#DIV/0!</v>
      </c>
      <c r="DY15" s="14" t="e">
        <f t="shared" si="9"/>
        <v>#DIV/0!</v>
      </c>
      <c r="DZ15" s="14" t="e">
        <f t="shared" si="9"/>
        <v>#DIV/0!</v>
      </c>
      <c r="EA15" s="14" t="e">
        <f t="shared" si="9"/>
        <v>#DIV/0!</v>
      </c>
      <c r="EB15" s="14" t="e">
        <f t="shared" si="9"/>
        <v>#DIV/0!</v>
      </c>
      <c r="EC15" s="14" t="e">
        <f t="shared" si="9"/>
        <v>#DIV/0!</v>
      </c>
      <c r="ED15" s="14" t="e">
        <f t="shared" si="9"/>
        <v>#DIV/0!</v>
      </c>
      <c r="EE15" s="14" t="e">
        <f t="shared" si="9"/>
        <v>#DIV/0!</v>
      </c>
      <c r="EF15" s="14" t="e">
        <f t="shared" si="9"/>
        <v>#DIV/0!</v>
      </c>
      <c r="EG15" s="14" t="e">
        <f t="shared" si="9"/>
        <v>#DIV/0!</v>
      </c>
      <c r="EH15" s="14" t="e">
        <f t="shared" si="9"/>
        <v>#DIV/0!</v>
      </c>
      <c r="EI15" s="14" t="e">
        <f t="shared" si="9"/>
        <v>#DIV/0!</v>
      </c>
      <c r="EJ15" s="14" t="e">
        <f t="shared" si="9"/>
        <v>#DIV/0!</v>
      </c>
      <c r="EK15" s="14" t="e">
        <f t="shared" si="9"/>
        <v>#DIV/0!</v>
      </c>
      <c r="EL15" s="14" t="e">
        <f t="shared" si="9"/>
        <v>#DIV/0!</v>
      </c>
      <c r="EM15" s="14" t="e">
        <f t="shared" si="9"/>
        <v>#DIV/0!</v>
      </c>
      <c r="EN15" s="14" t="e">
        <f t="shared" si="9"/>
        <v>#DIV/0!</v>
      </c>
      <c r="EO15" s="14" t="e">
        <f t="shared" si="9"/>
        <v>#DIV/0!</v>
      </c>
      <c r="EP15" s="14" t="e">
        <f t="shared" si="9"/>
        <v>#DIV/0!</v>
      </c>
      <c r="EQ15" s="14" t="e">
        <f t="shared" ref="EQ15:HB15" si="10">(EQ14/EQ$19)*100</f>
        <v>#DIV/0!</v>
      </c>
      <c r="ER15" s="14" t="e">
        <f t="shared" si="10"/>
        <v>#DIV/0!</v>
      </c>
      <c r="ES15" s="14" t="e">
        <f t="shared" si="10"/>
        <v>#DIV/0!</v>
      </c>
      <c r="ET15" s="14" t="e">
        <f t="shared" si="10"/>
        <v>#DIV/0!</v>
      </c>
      <c r="EU15" s="14" t="e">
        <f t="shared" si="10"/>
        <v>#DIV/0!</v>
      </c>
      <c r="EV15" s="14" t="e">
        <f t="shared" si="10"/>
        <v>#DIV/0!</v>
      </c>
      <c r="EW15" s="14" t="e">
        <f t="shared" si="10"/>
        <v>#DIV/0!</v>
      </c>
      <c r="EX15" s="14" t="e">
        <f t="shared" si="10"/>
        <v>#DIV/0!</v>
      </c>
      <c r="EY15" s="14" t="e">
        <f t="shared" si="10"/>
        <v>#DIV/0!</v>
      </c>
      <c r="EZ15" s="14" t="e">
        <f t="shared" si="10"/>
        <v>#DIV/0!</v>
      </c>
      <c r="FA15" s="14" t="e">
        <f t="shared" si="10"/>
        <v>#DIV/0!</v>
      </c>
      <c r="FB15" s="14" t="e">
        <f t="shared" si="10"/>
        <v>#DIV/0!</v>
      </c>
      <c r="FC15" s="14" t="e">
        <f t="shared" si="10"/>
        <v>#DIV/0!</v>
      </c>
      <c r="FD15" s="14" t="e">
        <f t="shared" si="10"/>
        <v>#DIV/0!</v>
      </c>
      <c r="FE15" s="14" t="e">
        <f t="shared" si="10"/>
        <v>#DIV/0!</v>
      </c>
      <c r="FF15" s="14" t="e">
        <f t="shared" si="10"/>
        <v>#DIV/0!</v>
      </c>
      <c r="FG15" s="14" t="e">
        <f t="shared" si="10"/>
        <v>#DIV/0!</v>
      </c>
      <c r="FH15" s="14" t="e">
        <f t="shared" si="10"/>
        <v>#DIV/0!</v>
      </c>
      <c r="FI15" s="14" t="e">
        <f t="shared" si="10"/>
        <v>#DIV/0!</v>
      </c>
      <c r="FJ15" s="14" t="e">
        <f t="shared" si="10"/>
        <v>#DIV/0!</v>
      </c>
      <c r="FK15" s="14" t="e">
        <f t="shared" si="10"/>
        <v>#DIV/0!</v>
      </c>
      <c r="FL15" s="14" t="e">
        <f t="shared" si="10"/>
        <v>#DIV/0!</v>
      </c>
      <c r="FM15" s="14" t="e">
        <f t="shared" si="10"/>
        <v>#DIV/0!</v>
      </c>
      <c r="FN15" s="14" t="e">
        <f t="shared" si="10"/>
        <v>#DIV/0!</v>
      </c>
      <c r="FO15" s="14" t="e">
        <f t="shared" si="10"/>
        <v>#DIV/0!</v>
      </c>
      <c r="FP15" s="14" t="e">
        <f t="shared" si="10"/>
        <v>#DIV/0!</v>
      </c>
      <c r="FQ15" s="14" t="e">
        <f t="shared" si="10"/>
        <v>#DIV/0!</v>
      </c>
      <c r="FR15" s="14" t="e">
        <f t="shared" si="10"/>
        <v>#DIV/0!</v>
      </c>
      <c r="FS15" s="14" t="e">
        <f t="shared" si="10"/>
        <v>#DIV/0!</v>
      </c>
      <c r="FT15" s="14" t="e">
        <f t="shared" si="10"/>
        <v>#DIV/0!</v>
      </c>
      <c r="FU15" s="14" t="e">
        <f t="shared" si="10"/>
        <v>#DIV/0!</v>
      </c>
      <c r="FV15" s="14" t="e">
        <f t="shared" si="10"/>
        <v>#DIV/0!</v>
      </c>
      <c r="FW15" s="14" t="e">
        <f t="shared" si="10"/>
        <v>#DIV/0!</v>
      </c>
      <c r="FX15" s="14" t="e">
        <f t="shared" si="10"/>
        <v>#DIV/0!</v>
      </c>
      <c r="FY15" s="14" t="e">
        <f t="shared" si="10"/>
        <v>#DIV/0!</v>
      </c>
      <c r="FZ15" s="14" t="e">
        <f t="shared" si="10"/>
        <v>#DIV/0!</v>
      </c>
      <c r="GA15" s="14" t="e">
        <f t="shared" si="10"/>
        <v>#DIV/0!</v>
      </c>
      <c r="GB15" s="14" t="e">
        <f t="shared" si="10"/>
        <v>#DIV/0!</v>
      </c>
      <c r="GC15" s="14" t="e">
        <f t="shared" si="10"/>
        <v>#DIV/0!</v>
      </c>
      <c r="GD15" s="14" t="e">
        <f t="shared" si="10"/>
        <v>#DIV/0!</v>
      </c>
      <c r="GE15" s="14" t="e">
        <f t="shared" si="10"/>
        <v>#DIV/0!</v>
      </c>
      <c r="GF15" s="14" t="e">
        <f t="shared" si="10"/>
        <v>#DIV/0!</v>
      </c>
      <c r="GG15" s="14" t="e">
        <f t="shared" si="10"/>
        <v>#DIV/0!</v>
      </c>
      <c r="GH15" s="14" t="e">
        <f t="shared" si="10"/>
        <v>#DIV/0!</v>
      </c>
      <c r="GI15" s="14" t="e">
        <f t="shared" si="10"/>
        <v>#DIV/0!</v>
      </c>
      <c r="GJ15" s="14" t="e">
        <f t="shared" si="10"/>
        <v>#DIV/0!</v>
      </c>
      <c r="GK15" s="14" t="e">
        <f t="shared" si="10"/>
        <v>#DIV/0!</v>
      </c>
      <c r="GL15" s="14" t="e">
        <f t="shared" si="10"/>
        <v>#DIV/0!</v>
      </c>
      <c r="GM15" s="14" t="e">
        <f t="shared" si="10"/>
        <v>#DIV/0!</v>
      </c>
      <c r="GN15" s="14" t="e">
        <f t="shared" si="10"/>
        <v>#DIV/0!</v>
      </c>
      <c r="GO15" s="14" t="e">
        <f t="shared" si="10"/>
        <v>#DIV/0!</v>
      </c>
      <c r="GP15" s="14" t="e">
        <f t="shared" si="10"/>
        <v>#DIV/0!</v>
      </c>
      <c r="GQ15" s="14" t="e">
        <f t="shared" si="10"/>
        <v>#DIV/0!</v>
      </c>
      <c r="GR15" s="14" t="e">
        <f t="shared" si="10"/>
        <v>#DIV/0!</v>
      </c>
      <c r="GS15" s="14" t="e">
        <f t="shared" si="10"/>
        <v>#DIV/0!</v>
      </c>
      <c r="GT15" s="14" t="e">
        <f t="shared" si="10"/>
        <v>#DIV/0!</v>
      </c>
      <c r="GU15" s="14" t="e">
        <f t="shared" si="10"/>
        <v>#DIV/0!</v>
      </c>
      <c r="GV15" s="14" t="e">
        <f t="shared" si="10"/>
        <v>#DIV/0!</v>
      </c>
      <c r="GW15" s="14" t="e">
        <f t="shared" si="10"/>
        <v>#DIV/0!</v>
      </c>
      <c r="GX15" s="14" t="e">
        <f t="shared" si="10"/>
        <v>#DIV/0!</v>
      </c>
      <c r="GY15" s="14" t="e">
        <f t="shared" si="10"/>
        <v>#DIV/0!</v>
      </c>
      <c r="GZ15" s="14" t="e">
        <f t="shared" si="10"/>
        <v>#DIV/0!</v>
      </c>
      <c r="HA15" s="14" t="e">
        <f t="shared" si="10"/>
        <v>#DIV/0!</v>
      </c>
      <c r="HB15" s="14" t="e">
        <f t="shared" si="10"/>
        <v>#DIV/0!</v>
      </c>
      <c r="HC15" s="14" t="e">
        <f t="shared" ref="HC15:IV15" si="11">(HC14/HC$19)*100</f>
        <v>#DIV/0!</v>
      </c>
      <c r="HD15" s="14" t="e">
        <f t="shared" si="11"/>
        <v>#DIV/0!</v>
      </c>
      <c r="HE15" s="14" t="e">
        <f t="shared" si="11"/>
        <v>#DIV/0!</v>
      </c>
      <c r="HF15" s="14" t="e">
        <f t="shared" si="11"/>
        <v>#DIV/0!</v>
      </c>
      <c r="HG15" s="14" t="e">
        <f t="shared" si="11"/>
        <v>#DIV/0!</v>
      </c>
      <c r="HH15" s="14" t="e">
        <f t="shared" si="11"/>
        <v>#DIV/0!</v>
      </c>
      <c r="HI15" s="14" t="e">
        <f t="shared" si="11"/>
        <v>#DIV/0!</v>
      </c>
      <c r="HJ15" s="14" t="e">
        <f t="shared" si="11"/>
        <v>#DIV/0!</v>
      </c>
      <c r="HK15" s="14" t="e">
        <f t="shared" si="11"/>
        <v>#DIV/0!</v>
      </c>
      <c r="HL15" s="14" t="e">
        <f t="shared" si="11"/>
        <v>#DIV/0!</v>
      </c>
      <c r="HM15" s="14" t="e">
        <f t="shared" si="11"/>
        <v>#DIV/0!</v>
      </c>
      <c r="HN15" s="14" t="e">
        <f t="shared" si="11"/>
        <v>#DIV/0!</v>
      </c>
      <c r="HO15" s="14" t="e">
        <f t="shared" si="11"/>
        <v>#DIV/0!</v>
      </c>
      <c r="HP15" s="14" t="e">
        <f t="shared" si="11"/>
        <v>#DIV/0!</v>
      </c>
      <c r="HQ15" s="14" t="e">
        <f t="shared" si="11"/>
        <v>#DIV/0!</v>
      </c>
      <c r="HR15" s="14" t="e">
        <f t="shared" si="11"/>
        <v>#DIV/0!</v>
      </c>
      <c r="HS15" s="14" t="e">
        <f t="shared" si="11"/>
        <v>#DIV/0!</v>
      </c>
      <c r="HT15" s="14" t="e">
        <f t="shared" si="11"/>
        <v>#DIV/0!</v>
      </c>
      <c r="HU15" s="14" t="e">
        <f t="shared" si="11"/>
        <v>#DIV/0!</v>
      </c>
      <c r="HV15" s="14" t="e">
        <f t="shared" si="11"/>
        <v>#DIV/0!</v>
      </c>
      <c r="HW15" s="14" t="e">
        <f t="shared" si="11"/>
        <v>#DIV/0!</v>
      </c>
      <c r="HX15" s="14" t="e">
        <f t="shared" si="11"/>
        <v>#DIV/0!</v>
      </c>
      <c r="HY15" s="14" t="e">
        <f t="shared" si="11"/>
        <v>#DIV/0!</v>
      </c>
      <c r="HZ15" s="14" t="e">
        <f t="shared" si="11"/>
        <v>#DIV/0!</v>
      </c>
      <c r="IA15" s="14" t="e">
        <f t="shared" si="11"/>
        <v>#DIV/0!</v>
      </c>
      <c r="IB15" s="14" t="e">
        <f t="shared" si="11"/>
        <v>#DIV/0!</v>
      </c>
      <c r="IC15" s="14" t="e">
        <f t="shared" si="11"/>
        <v>#DIV/0!</v>
      </c>
      <c r="ID15" s="14" t="e">
        <f t="shared" si="11"/>
        <v>#DIV/0!</v>
      </c>
      <c r="IE15" s="14" t="e">
        <f t="shared" si="11"/>
        <v>#DIV/0!</v>
      </c>
      <c r="IF15" s="14" t="e">
        <f t="shared" si="11"/>
        <v>#DIV/0!</v>
      </c>
      <c r="IG15" s="14" t="e">
        <f t="shared" si="11"/>
        <v>#DIV/0!</v>
      </c>
      <c r="IH15" s="14" t="e">
        <f t="shared" si="11"/>
        <v>#DIV/0!</v>
      </c>
      <c r="II15" s="14" t="e">
        <f t="shared" si="11"/>
        <v>#DIV/0!</v>
      </c>
      <c r="IJ15" s="14" t="e">
        <f t="shared" si="11"/>
        <v>#DIV/0!</v>
      </c>
      <c r="IK15" s="14" t="e">
        <f t="shared" si="11"/>
        <v>#DIV/0!</v>
      </c>
      <c r="IL15" s="14" t="e">
        <f t="shared" si="11"/>
        <v>#DIV/0!</v>
      </c>
      <c r="IM15" s="14" t="e">
        <f t="shared" si="11"/>
        <v>#DIV/0!</v>
      </c>
      <c r="IN15" s="14" t="e">
        <f t="shared" si="11"/>
        <v>#DIV/0!</v>
      </c>
      <c r="IO15" s="14" t="e">
        <f t="shared" si="11"/>
        <v>#DIV/0!</v>
      </c>
      <c r="IP15" s="14" t="e">
        <f t="shared" si="11"/>
        <v>#DIV/0!</v>
      </c>
      <c r="IQ15" s="14" t="e">
        <f t="shared" si="11"/>
        <v>#DIV/0!</v>
      </c>
      <c r="IR15" s="14" t="e">
        <f t="shared" si="11"/>
        <v>#DIV/0!</v>
      </c>
      <c r="IS15" s="14" t="e">
        <f t="shared" si="11"/>
        <v>#DIV/0!</v>
      </c>
      <c r="IT15" s="14" t="e">
        <f t="shared" si="11"/>
        <v>#DIV/0!</v>
      </c>
      <c r="IU15" s="14" t="e">
        <f t="shared" si="11"/>
        <v>#DIV/0!</v>
      </c>
      <c r="IV15" s="14" t="e">
        <f t="shared" si="11"/>
        <v>#DIV/0!</v>
      </c>
    </row>
    <row r="16" spans="1:256" s="4" customFormat="1" ht="15" customHeight="1" x14ac:dyDescent="0.2">
      <c r="A16" s="17" t="s">
        <v>6</v>
      </c>
      <c r="B16" s="7"/>
      <c r="C16" s="7"/>
      <c r="D16" s="7"/>
      <c r="E16" s="7"/>
      <c r="F16" s="7"/>
      <c r="G16" s="7"/>
      <c r="H16" s="7"/>
      <c r="I16" s="7"/>
      <c r="J16" s="7"/>
      <c r="K16" s="7"/>
      <c r="L16" s="7"/>
      <c r="M16" s="7"/>
      <c r="N16" s="7"/>
      <c r="O16" s="7"/>
      <c r="P16" s="7"/>
      <c r="Q16" s="7"/>
      <c r="R16" s="7"/>
      <c r="S16" s="8"/>
    </row>
    <row r="17" spans="1:19" s="4" customFormat="1" ht="15" customHeight="1" x14ac:dyDescent="0.2">
      <c r="A17" s="18" t="s">
        <v>7</v>
      </c>
      <c r="B17" s="19">
        <v>123279</v>
      </c>
      <c r="C17" s="19">
        <v>117652</v>
      </c>
      <c r="D17" s="19">
        <v>117064</v>
      </c>
      <c r="E17" s="19">
        <v>113346</v>
      </c>
      <c r="F17" s="19">
        <v>104150</v>
      </c>
      <c r="G17" s="19">
        <v>100090</v>
      </c>
      <c r="H17" s="19">
        <v>98039</v>
      </c>
      <c r="I17" s="19">
        <v>94256</v>
      </c>
      <c r="J17" s="19">
        <v>88864</v>
      </c>
      <c r="K17" s="19">
        <v>81155</v>
      </c>
      <c r="L17" s="19">
        <v>76471</v>
      </c>
      <c r="M17" s="19">
        <v>72471</v>
      </c>
      <c r="N17" s="19">
        <v>62260</v>
      </c>
      <c r="O17" s="19">
        <v>53995</v>
      </c>
      <c r="P17" s="19">
        <v>44075</v>
      </c>
      <c r="Q17" s="19">
        <v>35529</v>
      </c>
      <c r="R17" s="19">
        <v>34000</v>
      </c>
      <c r="S17" s="8"/>
    </row>
    <row r="18" spans="1:19" s="15" customFormat="1" ht="15" customHeight="1" x14ac:dyDescent="0.2">
      <c r="A18" s="20" t="s">
        <v>3</v>
      </c>
      <c r="B18" s="14">
        <v>17.225484086418753</v>
      </c>
      <c r="C18" s="14">
        <v>16.22461714553641</v>
      </c>
      <c r="D18" s="14">
        <v>15.842152272173657</v>
      </c>
      <c r="E18" s="14">
        <v>15.327963736287515</v>
      </c>
      <c r="F18" s="14">
        <v>13.902534092243949</v>
      </c>
      <c r="G18" s="14">
        <v>13.20608833789853</v>
      </c>
      <c r="H18" s="14">
        <v>12.336760246133712</v>
      </c>
      <c r="I18" s="14">
        <v>11.966994780564043</v>
      </c>
      <c r="J18" s="14">
        <v>11.361489021940777</v>
      </c>
      <c r="K18" s="14">
        <v>10.43778102460155</v>
      </c>
      <c r="L18" s="14">
        <v>9.7368400948333154</v>
      </c>
      <c r="M18" s="14">
        <v>9.0767448414065175</v>
      </c>
      <c r="N18" s="14">
        <v>7.673025114183389</v>
      </c>
      <c r="O18" s="14">
        <v>6.6742232462472559</v>
      </c>
      <c r="P18" s="14">
        <v>5.3923673685614268</v>
      </c>
      <c r="Q18" s="14">
        <v>4.4064735932808379</v>
      </c>
      <c r="R18" s="14">
        <v>4.1954072629903383</v>
      </c>
    </row>
    <row r="19" spans="1:19" s="4" customFormat="1" ht="18" customHeight="1" x14ac:dyDescent="0.2">
      <c r="A19" s="21" t="s">
        <v>8</v>
      </c>
      <c r="B19" s="22">
        <v>715678</v>
      </c>
      <c r="C19" s="22">
        <v>725145</v>
      </c>
      <c r="D19" s="22">
        <v>738940</v>
      </c>
      <c r="E19" s="22">
        <v>739472</v>
      </c>
      <c r="F19" s="22">
        <v>749144</v>
      </c>
      <c r="G19" s="22">
        <v>757908</v>
      </c>
      <c r="H19" s="22">
        <v>794690</v>
      </c>
      <c r="I19" s="22">
        <v>787633</v>
      </c>
      <c r="J19" s="22">
        <v>782151</v>
      </c>
      <c r="K19" s="22">
        <v>777512</v>
      </c>
      <c r="L19" s="22">
        <v>785378</v>
      </c>
      <c r="M19" s="22">
        <v>798425</v>
      </c>
      <c r="N19" s="22">
        <v>811414</v>
      </c>
      <c r="O19" s="22">
        <v>809008</v>
      </c>
      <c r="P19" s="22">
        <v>817359</v>
      </c>
      <c r="Q19" s="22">
        <v>806291</v>
      </c>
      <c r="R19" s="22">
        <v>810410</v>
      </c>
    </row>
    <row r="20" spans="1:19" s="4" customFormat="1" ht="27" customHeight="1" x14ac:dyDescent="0.2">
      <c r="A20" s="102" t="s">
        <v>99</v>
      </c>
      <c r="B20" s="102"/>
      <c r="C20" s="102"/>
      <c r="D20" s="102"/>
      <c r="E20" s="102"/>
      <c r="F20" s="102"/>
      <c r="G20" s="102"/>
      <c r="H20" s="102"/>
      <c r="I20" s="102"/>
      <c r="J20" s="102"/>
      <c r="K20" s="102"/>
      <c r="L20" s="102"/>
      <c r="M20" s="102"/>
      <c r="N20" s="102"/>
      <c r="O20" s="102"/>
      <c r="P20" s="102"/>
      <c r="Q20" s="102"/>
      <c r="R20" s="102"/>
    </row>
    <row r="21" spans="1:19" x14ac:dyDescent="0.2">
      <c r="A21" s="84" t="s">
        <v>97</v>
      </c>
    </row>
    <row r="22" spans="1:19" s="24" customFormat="1" x14ac:dyDescent="0.2">
      <c r="A22" s="4" t="s">
        <v>9</v>
      </c>
      <c r="B22" s="23"/>
      <c r="C22" s="23"/>
      <c r="D22" s="23"/>
      <c r="E22" s="23"/>
      <c r="F22" s="23"/>
    </row>
    <row r="23" spans="1:19" s="24" customFormat="1" x14ac:dyDescent="0.2">
      <c r="A23" s="25"/>
      <c r="B23" s="25"/>
      <c r="C23" s="25"/>
      <c r="D23" s="25"/>
      <c r="E23" s="25"/>
      <c r="F23" s="25"/>
      <c r="G23" s="25"/>
      <c r="H23" s="25"/>
      <c r="I23" s="25"/>
      <c r="J23" s="25"/>
      <c r="K23" s="25"/>
      <c r="L23" s="25"/>
      <c r="M23" s="25"/>
      <c r="N23" s="25"/>
      <c r="O23" s="25"/>
      <c r="P23" s="25"/>
      <c r="Q23" s="25"/>
      <c r="R23" s="25"/>
    </row>
    <row r="24" spans="1:19" s="24" customFormat="1" x14ac:dyDescent="0.2">
      <c r="A24" s="25"/>
      <c r="B24" s="25"/>
      <c r="C24" s="25"/>
      <c r="D24" s="25"/>
      <c r="E24" s="25"/>
      <c r="F24" s="25"/>
      <c r="G24" s="25"/>
      <c r="H24" s="25"/>
      <c r="I24" s="25"/>
      <c r="J24" s="25"/>
      <c r="K24" s="25"/>
      <c r="L24" s="25"/>
      <c r="M24" s="25"/>
      <c r="N24" s="25"/>
      <c r="O24" s="25"/>
      <c r="P24" s="25"/>
      <c r="Q24" s="26"/>
      <c r="R24" s="26"/>
    </row>
    <row r="25" spans="1:19" s="24" customFormat="1" x14ac:dyDescent="0.2">
      <c r="A25" s="25"/>
      <c r="B25" s="25"/>
      <c r="C25" s="25"/>
      <c r="D25" s="25"/>
      <c r="E25" s="25"/>
      <c r="F25" s="25"/>
      <c r="G25" s="25"/>
      <c r="H25" s="25"/>
      <c r="I25" s="25"/>
      <c r="J25" s="25"/>
      <c r="K25" s="25"/>
      <c r="L25" s="25"/>
      <c r="M25" s="25"/>
      <c r="N25" s="25"/>
      <c r="O25" s="25"/>
      <c r="P25" s="25"/>
      <c r="Q25" s="25"/>
      <c r="R25" s="25"/>
    </row>
    <row r="26" spans="1:19" s="24" customFormat="1" x14ac:dyDescent="0.2">
      <c r="A26" s="25"/>
      <c r="B26" s="25"/>
      <c r="C26" s="25"/>
      <c r="D26" s="25"/>
      <c r="E26" s="25"/>
      <c r="F26" s="25"/>
      <c r="G26" s="25"/>
      <c r="H26" s="25"/>
      <c r="I26" s="25"/>
      <c r="J26" s="25"/>
      <c r="K26" s="25"/>
      <c r="L26" s="25"/>
      <c r="M26" s="25"/>
      <c r="N26" s="25"/>
      <c r="O26" s="25"/>
      <c r="P26" s="25"/>
      <c r="Q26" s="25"/>
      <c r="R26" s="25"/>
    </row>
    <row r="27" spans="1:19" s="24" customFormat="1" x14ac:dyDescent="0.2">
      <c r="A27" s="25"/>
      <c r="B27" s="25"/>
      <c r="C27" s="25"/>
      <c r="D27" s="25"/>
      <c r="E27" s="25"/>
      <c r="F27" s="25"/>
      <c r="G27" s="25"/>
      <c r="H27" s="25"/>
      <c r="I27" s="25"/>
      <c r="J27" s="25"/>
      <c r="K27" s="25"/>
      <c r="L27" s="25"/>
      <c r="M27" s="25"/>
      <c r="N27" s="25"/>
      <c r="O27" s="25"/>
      <c r="P27" s="25"/>
      <c r="Q27" s="25"/>
      <c r="R27" s="25"/>
    </row>
    <row r="28" spans="1:19" s="24" customFormat="1" x14ac:dyDescent="0.2">
      <c r="A28" s="25"/>
      <c r="B28" s="25"/>
      <c r="C28" s="25"/>
      <c r="D28" s="25"/>
      <c r="E28" s="25"/>
      <c r="F28" s="25"/>
      <c r="G28" s="25"/>
      <c r="H28" s="25"/>
      <c r="I28" s="25"/>
      <c r="J28" s="25"/>
      <c r="K28" s="25"/>
      <c r="L28" s="25"/>
      <c r="M28" s="25"/>
      <c r="N28" s="25"/>
      <c r="O28" s="25"/>
      <c r="P28" s="25"/>
      <c r="Q28" s="25"/>
      <c r="R28" s="25"/>
    </row>
    <row r="29" spans="1:19" s="24" customFormat="1" x14ac:dyDescent="0.2">
      <c r="A29" s="25"/>
      <c r="B29" s="25"/>
      <c r="C29" s="25"/>
      <c r="D29" s="25"/>
      <c r="E29" s="25"/>
      <c r="F29" s="25"/>
      <c r="G29" s="25"/>
      <c r="H29" s="25"/>
      <c r="I29" s="25"/>
      <c r="J29" s="25"/>
      <c r="K29" s="25"/>
      <c r="L29" s="25"/>
      <c r="M29" s="25"/>
      <c r="N29" s="25"/>
      <c r="O29" s="25"/>
      <c r="P29" s="25"/>
      <c r="Q29" s="25"/>
      <c r="R29" s="25"/>
    </row>
    <row r="30" spans="1:19" s="24" customFormat="1" x14ac:dyDescent="0.2">
      <c r="A30" s="25"/>
      <c r="B30" s="25"/>
      <c r="C30" s="25"/>
      <c r="D30" s="25"/>
      <c r="E30" s="25"/>
      <c r="F30" s="25"/>
      <c r="G30" s="25"/>
      <c r="H30" s="25"/>
      <c r="I30" s="25"/>
      <c r="J30" s="25"/>
      <c r="K30" s="25"/>
      <c r="L30" s="25"/>
      <c r="M30" s="25"/>
      <c r="N30" s="25"/>
      <c r="O30" s="25"/>
      <c r="P30" s="25"/>
      <c r="Q30" s="25"/>
      <c r="R30" s="25"/>
    </row>
    <row r="31" spans="1:19" s="24" customFormat="1" x14ac:dyDescent="0.2">
      <c r="A31" s="25"/>
      <c r="B31" s="25"/>
      <c r="C31" s="25"/>
      <c r="D31" s="25"/>
      <c r="E31" s="25"/>
      <c r="F31" s="25"/>
      <c r="G31" s="25"/>
      <c r="H31" s="25"/>
      <c r="I31" s="25"/>
      <c r="J31" s="25"/>
      <c r="K31" s="25"/>
      <c r="L31" s="25"/>
      <c r="M31" s="25"/>
      <c r="N31" s="25"/>
      <c r="O31" s="25"/>
      <c r="P31" s="25"/>
      <c r="Q31" s="25"/>
      <c r="R31" s="25"/>
    </row>
    <row r="32" spans="1:19" s="24" customFormat="1" x14ac:dyDescent="0.2">
      <c r="A32" s="25"/>
      <c r="B32" s="25"/>
      <c r="C32" s="25"/>
      <c r="D32" s="25"/>
      <c r="E32" s="25"/>
      <c r="F32" s="25"/>
      <c r="G32" s="25"/>
      <c r="H32" s="25"/>
      <c r="I32" s="25"/>
      <c r="J32" s="25"/>
      <c r="K32" s="25"/>
      <c r="L32" s="25"/>
      <c r="M32" s="25"/>
      <c r="N32" s="25"/>
      <c r="O32" s="25"/>
      <c r="P32" s="25"/>
      <c r="Q32" s="25"/>
      <c r="R32" s="25"/>
    </row>
    <row r="33" spans="1:18" s="24" customFormat="1" x14ac:dyDescent="0.2">
      <c r="A33" s="25"/>
      <c r="B33" s="25"/>
      <c r="C33" s="25"/>
      <c r="D33" s="25"/>
      <c r="E33" s="25"/>
      <c r="F33" s="25"/>
      <c r="G33" s="25"/>
      <c r="H33" s="25"/>
      <c r="I33" s="25"/>
      <c r="J33" s="25"/>
      <c r="K33" s="25"/>
      <c r="L33" s="25"/>
      <c r="M33" s="25"/>
      <c r="N33" s="25"/>
      <c r="O33" s="25"/>
      <c r="P33" s="25"/>
      <c r="Q33" s="25"/>
      <c r="R33" s="25"/>
    </row>
    <row r="34" spans="1:18" s="24" customFormat="1" x14ac:dyDescent="0.2">
      <c r="A34" s="25"/>
      <c r="B34" s="25"/>
      <c r="C34" s="25"/>
      <c r="D34" s="25"/>
      <c r="E34" s="25"/>
      <c r="F34" s="25"/>
      <c r="G34" s="25"/>
      <c r="H34" s="25"/>
      <c r="I34" s="25"/>
      <c r="J34" s="25"/>
      <c r="K34" s="25"/>
      <c r="L34" s="25"/>
      <c r="M34" s="25"/>
      <c r="N34" s="25"/>
      <c r="O34" s="25"/>
      <c r="P34" s="25"/>
      <c r="Q34" s="25"/>
      <c r="R34" s="25"/>
    </row>
    <row r="35" spans="1:18" s="24" customFormat="1" x14ac:dyDescent="0.2">
      <c r="A35" s="25"/>
      <c r="B35" s="25"/>
      <c r="C35" s="25"/>
      <c r="D35" s="25"/>
      <c r="E35" s="25"/>
      <c r="F35" s="25"/>
      <c r="G35" s="25"/>
      <c r="H35" s="25"/>
      <c r="I35" s="25"/>
      <c r="J35" s="25"/>
      <c r="K35" s="25"/>
      <c r="L35" s="25"/>
      <c r="M35" s="25"/>
      <c r="N35" s="25"/>
      <c r="O35" s="25"/>
      <c r="P35" s="25"/>
      <c r="Q35" s="25"/>
      <c r="R35" s="25"/>
    </row>
    <row r="36" spans="1:18" s="24" customFormat="1" x14ac:dyDescent="0.2">
      <c r="A36" s="25"/>
      <c r="B36" s="25"/>
      <c r="C36" s="25"/>
      <c r="D36" s="25"/>
      <c r="E36" s="25"/>
      <c r="F36" s="25"/>
      <c r="G36" s="25"/>
      <c r="H36" s="25"/>
      <c r="I36" s="25"/>
      <c r="J36" s="25"/>
      <c r="K36" s="25"/>
      <c r="L36" s="25"/>
      <c r="M36" s="25"/>
      <c r="N36" s="25"/>
      <c r="O36" s="25"/>
      <c r="P36" s="25"/>
      <c r="Q36" s="25"/>
      <c r="R36" s="25"/>
    </row>
    <row r="37" spans="1:18" x14ac:dyDescent="0.2"/>
    <row r="38" spans="1:18" x14ac:dyDescent="0.2"/>
    <row r="39" spans="1:18" x14ac:dyDescent="0.2"/>
    <row r="40" spans="1:18" x14ac:dyDescent="0.2"/>
  </sheetData>
  <mergeCells count="8">
    <mergeCell ref="R5:R6"/>
    <mergeCell ref="A20:R20"/>
    <mergeCell ref="A1:H1"/>
    <mergeCell ref="A3:G3"/>
    <mergeCell ref="A5:A6"/>
    <mergeCell ref="O5:O6"/>
    <mergeCell ref="P5:P6"/>
    <mergeCell ref="Q5:Q6"/>
  </mergeCells>
  <pageMargins left="0.3" right="0" top="0.98425196850393704" bottom="0.98425196850393704" header="0.51181102362204722" footer="0.51181102362204722"/>
  <pageSetup paperSize="9"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47"/>
  <sheetViews>
    <sheetView topLeftCell="A31" workbookViewId="0">
      <selection activeCell="A2" sqref="A2"/>
    </sheetView>
  </sheetViews>
  <sheetFormatPr baseColWidth="10" defaultColWidth="0" defaultRowHeight="12.75" customHeight="1" zeroHeight="1" x14ac:dyDescent="0.2"/>
  <cols>
    <col min="1" max="1" width="26.140625" style="1" customWidth="1"/>
    <col min="2" max="2" width="11.85546875" style="1" customWidth="1"/>
    <col min="3" max="7" width="11.42578125" style="1" customWidth="1"/>
    <col min="8" max="256" width="0" style="1" hidden="1"/>
    <col min="257" max="257" width="26.140625" style="1" customWidth="1"/>
    <col min="258" max="258" width="11.85546875" style="1" customWidth="1"/>
    <col min="259" max="263" width="11.42578125" style="1" customWidth="1"/>
    <col min="264" max="512" width="0" style="1" hidden="1"/>
    <col min="513" max="513" width="26.140625" style="1" customWidth="1"/>
    <col min="514" max="514" width="11.85546875" style="1" customWidth="1"/>
    <col min="515" max="519" width="11.42578125" style="1" customWidth="1"/>
    <col min="520" max="768" width="0" style="1" hidden="1"/>
    <col min="769" max="769" width="26.140625" style="1" customWidth="1"/>
    <col min="770" max="770" width="11.85546875" style="1" customWidth="1"/>
    <col min="771" max="775" width="11.42578125" style="1" customWidth="1"/>
    <col min="776" max="1024" width="0" style="1" hidden="1"/>
    <col min="1025" max="1025" width="26.140625" style="1" customWidth="1"/>
    <col min="1026" max="1026" width="11.85546875" style="1" customWidth="1"/>
    <col min="1027" max="1031" width="11.42578125" style="1" customWidth="1"/>
    <col min="1032" max="1280" width="0" style="1" hidden="1"/>
    <col min="1281" max="1281" width="26.140625" style="1" customWidth="1"/>
    <col min="1282" max="1282" width="11.85546875" style="1" customWidth="1"/>
    <col min="1283" max="1287" width="11.42578125" style="1" customWidth="1"/>
    <col min="1288" max="1536" width="0" style="1" hidden="1"/>
    <col min="1537" max="1537" width="26.140625" style="1" customWidth="1"/>
    <col min="1538" max="1538" width="11.85546875" style="1" customWidth="1"/>
    <col min="1539" max="1543" width="11.42578125" style="1" customWidth="1"/>
    <col min="1544" max="1792" width="0" style="1" hidden="1"/>
    <col min="1793" max="1793" width="26.140625" style="1" customWidth="1"/>
    <col min="1794" max="1794" width="11.85546875" style="1" customWidth="1"/>
    <col min="1795" max="1799" width="11.42578125" style="1" customWidth="1"/>
    <col min="1800" max="2048" width="0" style="1" hidden="1"/>
    <col min="2049" max="2049" width="26.140625" style="1" customWidth="1"/>
    <col min="2050" max="2050" width="11.85546875" style="1" customWidth="1"/>
    <col min="2051" max="2055" width="11.42578125" style="1" customWidth="1"/>
    <col min="2056" max="2304" width="0" style="1" hidden="1"/>
    <col min="2305" max="2305" width="26.140625" style="1" customWidth="1"/>
    <col min="2306" max="2306" width="11.85546875" style="1" customWidth="1"/>
    <col min="2307" max="2311" width="11.42578125" style="1" customWidth="1"/>
    <col min="2312" max="2560" width="0" style="1" hidden="1"/>
    <col min="2561" max="2561" width="26.140625" style="1" customWidth="1"/>
    <col min="2562" max="2562" width="11.85546875" style="1" customWidth="1"/>
    <col min="2563" max="2567" width="11.42578125" style="1" customWidth="1"/>
    <col min="2568" max="2816" width="0" style="1" hidden="1"/>
    <col min="2817" max="2817" width="26.140625" style="1" customWidth="1"/>
    <col min="2818" max="2818" width="11.85546875" style="1" customWidth="1"/>
    <col min="2819" max="2823" width="11.42578125" style="1" customWidth="1"/>
    <col min="2824" max="3072" width="0" style="1" hidden="1"/>
    <col min="3073" max="3073" width="26.140625" style="1" customWidth="1"/>
    <col min="3074" max="3074" width="11.85546875" style="1" customWidth="1"/>
    <col min="3075" max="3079" width="11.42578125" style="1" customWidth="1"/>
    <col min="3080" max="3328" width="0" style="1" hidden="1"/>
    <col min="3329" max="3329" width="26.140625" style="1" customWidth="1"/>
    <col min="3330" max="3330" width="11.85546875" style="1" customWidth="1"/>
    <col min="3331" max="3335" width="11.42578125" style="1" customWidth="1"/>
    <col min="3336" max="3584" width="0" style="1" hidden="1"/>
    <col min="3585" max="3585" width="26.140625" style="1" customWidth="1"/>
    <col min="3586" max="3586" width="11.85546875" style="1" customWidth="1"/>
    <col min="3587" max="3591" width="11.42578125" style="1" customWidth="1"/>
    <col min="3592" max="3840" width="0" style="1" hidden="1"/>
    <col min="3841" max="3841" width="26.140625" style="1" customWidth="1"/>
    <col min="3842" max="3842" width="11.85546875" style="1" customWidth="1"/>
    <col min="3843" max="3847" width="11.42578125" style="1" customWidth="1"/>
    <col min="3848" max="4096" width="0" style="1" hidden="1"/>
    <col min="4097" max="4097" width="26.140625" style="1" customWidth="1"/>
    <col min="4098" max="4098" width="11.85546875" style="1" customWidth="1"/>
    <col min="4099" max="4103" width="11.42578125" style="1" customWidth="1"/>
    <col min="4104" max="4352" width="0" style="1" hidden="1"/>
    <col min="4353" max="4353" width="26.140625" style="1" customWidth="1"/>
    <col min="4354" max="4354" width="11.85546875" style="1" customWidth="1"/>
    <col min="4355" max="4359" width="11.42578125" style="1" customWidth="1"/>
    <col min="4360" max="4608" width="0" style="1" hidden="1"/>
    <col min="4609" max="4609" width="26.140625" style="1" customWidth="1"/>
    <col min="4610" max="4610" width="11.85546875" style="1" customWidth="1"/>
    <col min="4611" max="4615" width="11.42578125" style="1" customWidth="1"/>
    <col min="4616" max="4864" width="0" style="1" hidden="1"/>
    <col min="4865" max="4865" width="26.140625" style="1" customWidth="1"/>
    <col min="4866" max="4866" width="11.85546875" style="1" customWidth="1"/>
    <col min="4867" max="4871" width="11.42578125" style="1" customWidth="1"/>
    <col min="4872" max="5120" width="0" style="1" hidden="1"/>
    <col min="5121" max="5121" width="26.140625" style="1" customWidth="1"/>
    <col min="5122" max="5122" width="11.85546875" style="1" customWidth="1"/>
    <col min="5123" max="5127" width="11.42578125" style="1" customWidth="1"/>
    <col min="5128" max="5376" width="0" style="1" hidden="1"/>
    <col min="5377" max="5377" width="26.140625" style="1" customWidth="1"/>
    <col min="5378" max="5378" width="11.85546875" style="1" customWidth="1"/>
    <col min="5379" max="5383" width="11.42578125" style="1" customWidth="1"/>
    <col min="5384" max="5632" width="0" style="1" hidden="1"/>
    <col min="5633" max="5633" width="26.140625" style="1" customWidth="1"/>
    <col min="5634" max="5634" width="11.85546875" style="1" customWidth="1"/>
    <col min="5635" max="5639" width="11.42578125" style="1" customWidth="1"/>
    <col min="5640" max="5888" width="0" style="1" hidden="1"/>
    <col min="5889" max="5889" width="26.140625" style="1" customWidth="1"/>
    <col min="5890" max="5890" width="11.85546875" style="1" customWidth="1"/>
    <col min="5891" max="5895" width="11.42578125" style="1" customWidth="1"/>
    <col min="5896" max="6144" width="0" style="1" hidden="1"/>
    <col min="6145" max="6145" width="26.140625" style="1" customWidth="1"/>
    <col min="6146" max="6146" width="11.85546875" style="1" customWidth="1"/>
    <col min="6147" max="6151" width="11.42578125" style="1" customWidth="1"/>
    <col min="6152" max="6400" width="0" style="1" hidden="1"/>
    <col min="6401" max="6401" width="26.140625" style="1" customWidth="1"/>
    <col min="6402" max="6402" width="11.85546875" style="1" customWidth="1"/>
    <col min="6403" max="6407" width="11.42578125" style="1" customWidth="1"/>
    <col min="6408" max="6656" width="0" style="1" hidden="1"/>
    <col min="6657" max="6657" width="26.140625" style="1" customWidth="1"/>
    <col min="6658" max="6658" width="11.85546875" style="1" customWidth="1"/>
    <col min="6659" max="6663" width="11.42578125" style="1" customWidth="1"/>
    <col min="6664" max="6912" width="0" style="1" hidden="1"/>
    <col min="6913" max="6913" width="26.140625" style="1" customWidth="1"/>
    <col min="6914" max="6914" width="11.85546875" style="1" customWidth="1"/>
    <col min="6915" max="6919" width="11.42578125" style="1" customWidth="1"/>
    <col min="6920" max="7168" width="0" style="1" hidden="1"/>
    <col min="7169" max="7169" width="26.140625" style="1" customWidth="1"/>
    <col min="7170" max="7170" width="11.85546875" style="1" customWidth="1"/>
    <col min="7171" max="7175" width="11.42578125" style="1" customWidth="1"/>
    <col min="7176" max="7424" width="0" style="1" hidden="1"/>
    <col min="7425" max="7425" width="26.140625" style="1" customWidth="1"/>
    <col min="7426" max="7426" width="11.85546875" style="1" customWidth="1"/>
    <col min="7427" max="7431" width="11.42578125" style="1" customWidth="1"/>
    <col min="7432" max="7680" width="0" style="1" hidden="1"/>
    <col min="7681" max="7681" width="26.140625" style="1" customWidth="1"/>
    <col min="7682" max="7682" width="11.85546875" style="1" customWidth="1"/>
    <col min="7683" max="7687" width="11.42578125" style="1" customWidth="1"/>
    <col min="7688" max="7936" width="0" style="1" hidden="1"/>
    <col min="7937" max="7937" width="26.140625" style="1" customWidth="1"/>
    <col min="7938" max="7938" width="11.85546875" style="1" customWidth="1"/>
    <col min="7939" max="7943" width="11.42578125" style="1" customWidth="1"/>
    <col min="7944" max="8192" width="0" style="1" hidden="1"/>
    <col min="8193" max="8193" width="26.140625" style="1" customWidth="1"/>
    <col min="8194" max="8194" width="11.85546875" style="1" customWidth="1"/>
    <col min="8195" max="8199" width="11.42578125" style="1" customWidth="1"/>
    <col min="8200" max="8448" width="0" style="1" hidden="1"/>
    <col min="8449" max="8449" width="26.140625" style="1" customWidth="1"/>
    <col min="8450" max="8450" width="11.85546875" style="1" customWidth="1"/>
    <col min="8451" max="8455" width="11.42578125" style="1" customWidth="1"/>
    <col min="8456" max="8704" width="0" style="1" hidden="1"/>
    <col min="8705" max="8705" width="26.140625" style="1" customWidth="1"/>
    <col min="8706" max="8706" width="11.85546875" style="1" customWidth="1"/>
    <col min="8707" max="8711" width="11.42578125" style="1" customWidth="1"/>
    <col min="8712" max="8960" width="0" style="1" hidden="1"/>
    <col min="8961" max="8961" width="26.140625" style="1" customWidth="1"/>
    <col min="8962" max="8962" width="11.85546875" style="1" customWidth="1"/>
    <col min="8963" max="8967" width="11.42578125" style="1" customWidth="1"/>
    <col min="8968" max="9216" width="0" style="1" hidden="1"/>
    <col min="9217" max="9217" width="26.140625" style="1" customWidth="1"/>
    <col min="9218" max="9218" width="11.85546875" style="1" customWidth="1"/>
    <col min="9219" max="9223" width="11.42578125" style="1" customWidth="1"/>
    <col min="9224" max="9472" width="0" style="1" hidden="1"/>
    <col min="9473" max="9473" width="26.140625" style="1" customWidth="1"/>
    <col min="9474" max="9474" width="11.85546875" style="1" customWidth="1"/>
    <col min="9475" max="9479" width="11.42578125" style="1" customWidth="1"/>
    <col min="9480" max="9728" width="0" style="1" hidden="1"/>
    <col min="9729" max="9729" width="26.140625" style="1" customWidth="1"/>
    <col min="9730" max="9730" width="11.85546875" style="1" customWidth="1"/>
    <col min="9731" max="9735" width="11.42578125" style="1" customWidth="1"/>
    <col min="9736" max="9984" width="0" style="1" hidden="1"/>
    <col min="9985" max="9985" width="26.140625" style="1" customWidth="1"/>
    <col min="9986" max="9986" width="11.85546875" style="1" customWidth="1"/>
    <col min="9987" max="9991" width="11.42578125" style="1" customWidth="1"/>
    <col min="9992" max="10240" width="0" style="1" hidden="1"/>
    <col min="10241" max="10241" width="26.140625" style="1" customWidth="1"/>
    <col min="10242" max="10242" width="11.85546875" style="1" customWidth="1"/>
    <col min="10243" max="10247" width="11.42578125" style="1" customWidth="1"/>
    <col min="10248" max="10496" width="0" style="1" hidden="1"/>
    <col min="10497" max="10497" width="26.140625" style="1" customWidth="1"/>
    <col min="10498" max="10498" width="11.85546875" style="1" customWidth="1"/>
    <col min="10499" max="10503" width="11.42578125" style="1" customWidth="1"/>
    <col min="10504" max="10752" width="0" style="1" hidden="1"/>
    <col min="10753" max="10753" width="26.140625" style="1" customWidth="1"/>
    <col min="10754" max="10754" width="11.85546875" style="1" customWidth="1"/>
    <col min="10755" max="10759" width="11.42578125" style="1" customWidth="1"/>
    <col min="10760" max="11008" width="0" style="1" hidden="1"/>
    <col min="11009" max="11009" width="26.140625" style="1" customWidth="1"/>
    <col min="11010" max="11010" width="11.85546875" style="1" customWidth="1"/>
    <col min="11011" max="11015" width="11.42578125" style="1" customWidth="1"/>
    <col min="11016" max="11264" width="0" style="1" hidden="1"/>
    <col min="11265" max="11265" width="26.140625" style="1" customWidth="1"/>
    <col min="11266" max="11266" width="11.85546875" style="1" customWidth="1"/>
    <col min="11267" max="11271" width="11.42578125" style="1" customWidth="1"/>
    <col min="11272" max="11520" width="0" style="1" hidden="1"/>
    <col min="11521" max="11521" width="26.140625" style="1" customWidth="1"/>
    <col min="11522" max="11522" width="11.85546875" style="1" customWidth="1"/>
    <col min="11523" max="11527" width="11.42578125" style="1" customWidth="1"/>
    <col min="11528" max="11776" width="0" style="1" hidden="1"/>
    <col min="11777" max="11777" width="26.140625" style="1" customWidth="1"/>
    <col min="11778" max="11778" width="11.85546875" style="1" customWidth="1"/>
    <col min="11779" max="11783" width="11.42578125" style="1" customWidth="1"/>
    <col min="11784" max="12032" width="0" style="1" hidden="1"/>
    <col min="12033" max="12033" width="26.140625" style="1" customWidth="1"/>
    <col min="12034" max="12034" width="11.85546875" style="1" customWidth="1"/>
    <col min="12035" max="12039" width="11.42578125" style="1" customWidth="1"/>
    <col min="12040" max="12288" width="0" style="1" hidden="1"/>
    <col min="12289" max="12289" width="26.140625" style="1" customWidth="1"/>
    <col min="12290" max="12290" width="11.85546875" style="1" customWidth="1"/>
    <col min="12291" max="12295" width="11.42578125" style="1" customWidth="1"/>
    <col min="12296" max="12544" width="0" style="1" hidden="1"/>
    <col min="12545" max="12545" width="26.140625" style="1" customWidth="1"/>
    <col min="12546" max="12546" width="11.85546875" style="1" customWidth="1"/>
    <col min="12547" max="12551" width="11.42578125" style="1" customWidth="1"/>
    <col min="12552" max="12800" width="0" style="1" hidden="1"/>
    <col min="12801" max="12801" width="26.140625" style="1" customWidth="1"/>
    <col min="12802" max="12802" width="11.85546875" style="1" customWidth="1"/>
    <col min="12803" max="12807" width="11.42578125" style="1" customWidth="1"/>
    <col min="12808" max="13056" width="0" style="1" hidden="1"/>
    <col min="13057" max="13057" width="26.140625" style="1" customWidth="1"/>
    <col min="13058" max="13058" width="11.85546875" style="1" customWidth="1"/>
    <col min="13059" max="13063" width="11.42578125" style="1" customWidth="1"/>
    <col min="13064" max="13312" width="0" style="1" hidden="1"/>
    <col min="13313" max="13313" width="26.140625" style="1" customWidth="1"/>
    <col min="13314" max="13314" width="11.85546875" style="1" customWidth="1"/>
    <col min="13315" max="13319" width="11.42578125" style="1" customWidth="1"/>
    <col min="13320" max="13568" width="0" style="1" hidden="1"/>
    <col min="13569" max="13569" width="26.140625" style="1" customWidth="1"/>
    <col min="13570" max="13570" width="11.85546875" style="1" customWidth="1"/>
    <col min="13571" max="13575" width="11.42578125" style="1" customWidth="1"/>
    <col min="13576" max="13824" width="0" style="1" hidden="1"/>
    <col min="13825" max="13825" width="26.140625" style="1" customWidth="1"/>
    <col min="13826" max="13826" width="11.85546875" style="1" customWidth="1"/>
    <col min="13827" max="13831" width="11.42578125" style="1" customWidth="1"/>
    <col min="13832" max="14080" width="0" style="1" hidden="1"/>
    <col min="14081" max="14081" width="26.140625" style="1" customWidth="1"/>
    <col min="14082" max="14082" width="11.85546875" style="1" customWidth="1"/>
    <col min="14083" max="14087" width="11.42578125" style="1" customWidth="1"/>
    <col min="14088" max="14336" width="0" style="1" hidden="1"/>
    <col min="14337" max="14337" width="26.140625" style="1" customWidth="1"/>
    <col min="14338" max="14338" width="11.85546875" style="1" customWidth="1"/>
    <col min="14339" max="14343" width="11.42578125" style="1" customWidth="1"/>
    <col min="14344" max="14592" width="0" style="1" hidden="1"/>
    <col min="14593" max="14593" width="26.140625" style="1" customWidth="1"/>
    <col min="14594" max="14594" width="11.85546875" style="1" customWidth="1"/>
    <col min="14595" max="14599" width="11.42578125" style="1" customWidth="1"/>
    <col min="14600" max="14848" width="0" style="1" hidden="1"/>
    <col min="14849" max="14849" width="26.140625" style="1" customWidth="1"/>
    <col min="14850" max="14850" width="11.85546875" style="1" customWidth="1"/>
    <col min="14851" max="14855" width="11.42578125" style="1" customWidth="1"/>
    <col min="14856" max="15104" width="0" style="1" hidden="1"/>
    <col min="15105" max="15105" width="26.140625" style="1" customWidth="1"/>
    <col min="15106" max="15106" width="11.85546875" style="1" customWidth="1"/>
    <col min="15107" max="15111" width="11.42578125" style="1" customWidth="1"/>
    <col min="15112" max="15360" width="0" style="1" hidden="1"/>
    <col min="15361" max="15361" width="26.140625" style="1" customWidth="1"/>
    <col min="15362" max="15362" width="11.85546875" style="1" customWidth="1"/>
    <col min="15363" max="15367" width="11.42578125" style="1" customWidth="1"/>
    <col min="15368" max="15616" width="0" style="1" hidden="1"/>
    <col min="15617" max="15617" width="26.140625" style="1" customWidth="1"/>
    <col min="15618" max="15618" width="11.85546875" style="1" customWidth="1"/>
    <col min="15619" max="15623" width="11.42578125" style="1" customWidth="1"/>
    <col min="15624" max="15872" width="0" style="1" hidden="1"/>
    <col min="15873" max="15873" width="26.140625" style="1" customWidth="1"/>
    <col min="15874" max="15874" width="11.85546875" style="1" customWidth="1"/>
    <col min="15875" max="15879" width="11.42578125" style="1" customWidth="1"/>
    <col min="15880" max="16128" width="0" style="1" hidden="1"/>
    <col min="16129" max="16129" width="26.140625" style="1" customWidth="1"/>
    <col min="16130" max="16130" width="11.85546875" style="1" customWidth="1"/>
    <col min="16131" max="16135" width="11.42578125" style="1" customWidth="1"/>
    <col min="16136" max="16384" width="0" style="1" hidden="1"/>
  </cols>
  <sheetData>
    <row r="1" spans="1:8" s="27" customFormat="1" ht="15" x14ac:dyDescent="0.25">
      <c r="A1" s="103" t="s">
        <v>98</v>
      </c>
      <c r="B1" s="103"/>
      <c r="C1" s="103"/>
      <c r="D1" s="103"/>
      <c r="E1" s="103"/>
      <c r="F1" s="103"/>
      <c r="G1" s="103"/>
      <c r="H1" s="103"/>
    </row>
    <row r="2" spans="1:8" s="27" customFormat="1" x14ac:dyDescent="0.2">
      <c r="A2" s="29"/>
      <c r="H2" s="28"/>
    </row>
    <row r="3" spans="1:8" s="27" customFormat="1" x14ac:dyDescent="0.2">
      <c r="A3" s="104" t="s">
        <v>10</v>
      </c>
      <c r="B3" s="104"/>
      <c r="C3" s="104"/>
      <c r="D3" s="104"/>
      <c r="E3" s="104"/>
      <c r="F3" s="104"/>
      <c r="G3" s="104"/>
      <c r="H3" s="28"/>
    </row>
    <row r="4" spans="1:8" s="27" customFormat="1" x14ac:dyDescent="0.2">
      <c r="A4" s="31"/>
      <c r="B4" s="32"/>
      <c r="H4" s="28"/>
    </row>
    <row r="5" spans="1:8" x14ac:dyDescent="0.2"/>
    <row r="6" spans="1:8" x14ac:dyDescent="0.2"/>
    <row r="7" spans="1:8" x14ac:dyDescent="0.2"/>
    <row r="8" spans="1:8" x14ac:dyDescent="0.2"/>
    <row r="9" spans="1:8" x14ac:dyDescent="0.2"/>
    <row r="10" spans="1:8" x14ac:dyDescent="0.2"/>
    <row r="11" spans="1:8" x14ac:dyDescent="0.2"/>
    <row r="12" spans="1:8" x14ac:dyDescent="0.2"/>
    <row r="13" spans="1:8" x14ac:dyDescent="0.2"/>
    <row r="14" spans="1:8" x14ac:dyDescent="0.2"/>
    <row r="15" spans="1:8" x14ac:dyDescent="0.2"/>
    <row r="16" spans="1:8" x14ac:dyDescent="0.2"/>
    <row r="17" spans="1:6" x14ac:dyDescent="0.2"/>
    <row r="18" spans="1:6" x14ac:dyDescent="0.2"/>
    <row r="19" spans="1:6" x14ac:dyDescent="0.2"/>
    <row r="20" spans="1:6" x14ac:dyDescent="0.2"/>
    <row r="21" spans="1:6" x14ac:dyDescent="0.2"/>
    <row r="22" spans="1:6" x14ac:dyDescent="0.2"/>
    <row r="23" spans="1:6" x14ac:dyDescent="0.2"/>
    <row r="24" spans="1:6" s="33" customFormat="1" x14ac:dyDescent="0.2">
      <c r="A24" s="110" t="s">
        <v>99</v>
      </c>
      <c r="B24" s="110"/>
      <c r="C24" s="110"/>
      <c r="D24" s="110"/>
      <c r="E24" s="110"/>
      <c r="F24" s="5"/>
    </row>
    <row r="25" spans="1:6" s="33" customFormat="1" x14ac:dyDescent="0.2">
      <c r="A25" s="4" t="s">
        <v>9</v>
      </c>
    </row>
    <row r="26" spans="1:6" x14ac:dyDescent="0.2">
      <c r="A26" s="84" t="s">
        <v>97</v>
      </c>
    </row>
    <row r="27" spans="1:6" x14ac:dyDescent="0.2">
      <c r="A27" s="84"/>
    </row>
    <row r="28" spans="1:6" s="34" customFormat="1" ht="18.75" customHeight="1" x14ac:dyDescent="0.2">
      <c r="A28" s="3"/>
      <c r="B28" s="107" t="s">
        <v>11</v>
      </c>
      <c r="C28" s="108"/>
      <c r="D28" s="109"/>
    </row>
    <row r="29" spans="1:6" s="34" customFormat="1" ht="18.75" customHeight="1" x14ac:dyDescent="0.2">
      <c r="A29" s="3" t="s">
        <v>12</v>
      </c>
      <c r="B29" s="81" t="s">
        <v>14</v>
      </c>
      <c r="C29" s="81" t="s">
        <v>13</v>
      </c>
      <c r="D29" s="81" t="s">
        <v>15</v>
      </c>
    </row>
    <row r="30" spans="1:6" s="34" customFormat="1" ht="18.75" customHeight="1" x14ac:dyDescent="0.2">
      <c r="A30" s="35" t="s">
        <v>16</v>
      </c>
      <c r="B30" s="36">
        <v>2.54222531777816</v>
      </c>
      <c r="C30" s="36">
        <v>3.4134217067108499</v>
      </c>
      <c r="D30" s="36">
        <v>2.9886228561725301</v>
      </c>
      <c r="E30" s="37"/>
    </row>
    <row r="31" spans="1:6" s="34" customFormat="1" ht="18.75" customHeight="1" x14ac:dyDescent="0.2">
      <c r="A31" s="35" t="s">
        <v>17</v>
      </c>
      <c r="B31" s="36">
        <v>2.7187617026588398</v>
      </c>
      <c r="C31" s="36">
        <v>3.83224522486227</v>
      </c>
      <c r="D31" s="36">
        <v>3.28336902212705</v>
      </c>
      <c r="E31" s="37"/>
    </row>
    <row r="32" spans="1:6" s="34" customFormat="1" ht="18.75" customHeight="1" x14ac:dyDescent="0.2">
      <c r="A32" s="35" t="s">
        <v>18</v>
      </c>
      <c r="B32" s="36">
        <v>1.0296111966926</v>
      </c>
      <c r="C32" s="36">
        <v>1.45953062102838</v>
      </c>
      <c r="D32" s="36">
        <v>1.24879799159724</v>
      </c>
      <c r="E32" s="37"/>
    </row>
    <row r="33" spans="1:5" s="34" customFormat="1" ht="18.75" customHeight="1" x14ac:dyDescent="0.2">
      <c r="A33" s="35" t="s">
        <v>19</v>
      </c>
      <c r="B33" s="36">
        <v>2.0626995170663802</v>
      </c>
      <c r="C33" s="36">
        <v>2.7511773940345399</v>
      </c>
      <c r="D33" s="36">
        <v>2.4141523420282902</v>
      </c>
      <c r="E33" s="37"/>
    </row>
    <row r="34" spans="1:5" s="34" customFormat="1" ht="18.75" customHeight="1" x14ac:dyDescent="0.2">
      <c r="A34" s="35" t="s">
        <v>20</v>
      </c>
      <c r="B34" s="36">
        <v>0.76813893295483004</v>
      </c>
      <c r="C34" s="36">
        <v>1.1227544910179601</v>
      </c>
      <c r="D34" s="36">
        <v>0.94579392525311401</v>
      </c>
      <c r="E34" s="37"/>
    </row>
    <row r="35" spans="1:5" s="34" customFormat="1" ht="18.75" customHeight="1" x14ac:dyDescent="0.2">
      <c r="A35" s="35" t="s">
        <v>21</v>
      </c>
      <c r="B35" s="36">
        <v>3.2164922847651303</v>
      </c>
      <c r="C35" s="36">
        <v>4.4367569527319999</v>
      </c>
      <c r="D35" s="36">
        <v>3.8349347318454998</v>
      </c>
      <c r="E35" s="37"/>
    </row>
    <row r="36" spans="1:5" s="34" customFormat="1" ht="18.75" customHeight="1" x14ac:dyDescent="0.2">
      <c r="A36" s="35" t="s">
        <v>22</v>
      </c>
      <c r="B36" s="36">
        <v>4.3933324718955902</v>
      </c>
      <c r="C36" s="36">
        <v>5.7815673808512802</v>
      </c>
      <c r="D36" s="36">
        <v>5.0955487960619505</v>
      </c>
      <c r="E36" s="37"/>
    </row>
    <row r="37" spans="1:5" s="34" customFormat="1" ht="18.75" customHeight="1" x14ac:dyDescent="0.2">
      <c r="A37" s="35" t="s">
        <v>23</v>
      </c>
      <c r="B37" s="36">
        <v>4.7883414295628004</v>
      </c>
      <c r="C37" s="36">
        <v>7.1599862966769399</v>
      </c>
      <c r="D37" s="36">
        <v>5.9817272883985497</v>
      </c>
      <c r="E37" s="37"/>
    </row>
    <row r="38" spans="1:5" s="34" customFormat="1" ht="18.75" customHeight="1" x14ac:dyDescent="0.2">
      <c r="A38" s="35" t="s">
        <v>24</v>
      </c>
      <c r="B38" s="36">
        <v>8.4707808253026897</v>
      </c>
      <c r="C38" s="36">
        <v>10.412929144241501</v>
      </c>
      <c r="D38" s="36">
        <v>9.4453292708261198</v>
      </c>
      <c r="E38" s="37"/>
    </row>
    <row r="39" spans="1:5" s="34" customFormat="1" ht="18.75" customHeight="1" x14ac:dyDescent="0.2">
      <c r="A39" s="82" t="s">
        <v>25</v>
      </c>
      <c r="B39" s="83">
        <v>3.6400475267337877</v>
      </c>
      <c r="C39" s="83">
        <v>4.7359091484616211</v>
      </c>
      <c r="D39" s="83">
        <v>4.1953589720494486</v>
      </c>
      <c r="E39" s="37"/>
    </row>
    <row r="40" spans="1:5" ht="12.75" hidden="1" customHeight="1" x14ac:dyDescent="0.2"/>
    <row r="41" spans="1:5" ht="12.75" hidden="1" customHeight="1" x14ac:dyDescent="0.2"/>
    <row r="42" spans="1:5" ht="12.75" hidden="1" customHeight="1" x14ac:dyDescent="0.2"/>
    <row r="43" spans="1:5" ht="12.75" hidden="1" customHeight="1" x14ac:dyDescent="0.2"/>
    <row r="44" spans="1:5" x14ac:dyDescent="0.2"/>
    <row r="45" spans="1:5" x14ac:dyDescent="0.2"/>
    <row r="46" spans="1:5" x14ac:dyDescent="0.2"/>
    <row r="47" spans="1:5" x14ac:dyDescent="0.2"/>
  </sheetData>
  <mergeCells count="4">
    <mergeCell ref="B28:D28"/>
    <mergeCell ref="A1:H1"/>
    <mergeCell ref="A24:E24"/>
    <mergeCell ref="A3:G3"/>
  </mergeCells>
  <pageMargins left="0.39370078740157483" right="0.39370078740157483"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18"/>
  <sheetViews>
    <sheetView workbookViewId="0">
      <selection activeCell="A2" sqref="A2"/>
    </sheetView>
  </sheetViews>
  <sheetFormatPr baseColWidth="10" defaultColWidth="0" defaultRowHeight="12.75" customHeight="1" x14ac:dyDescent="0.2"/>
  <cols>
    <col min="1" max="1" width="45.42578125" style="27" customWidth="1"/>
    <col min="2" max="6" width="10.7109375" style="27" customWidth="1"/>
    <col min="7" max="7" width="10.7109375" style="38" customWidth="1"/>
    <col min="8" max="10" width="11.42578125" style="27" customWidth="1"/>
    <col min="11" max="256" width="0" style="27" hidden="1"/>
    <col min="257" max="257" width="45.42578125" style="27" customWidth="1"/>
    <col min="258" max="263" width="10.7109375" style="27" customWidth="1"/>
    <col min="264" max="266" width="11.42578125" style="27" customWidth="1"/>
    <col min="267" max="512" width="0" style="27" hidden="1"/>
    <col min="513" max="513" width="45.42578125" style="27" customWidth="1"/>
    <col min="514" max="519" width="10.7109375" style="27" customWidth="1"/>
    <col min="520" max="522" width="11.42578125" style="27" customWidth="1"/>
    <col min="523" max="768" width="0" style="27" hidden="1"/>
    <col min="769" max="769" width="45.42578125" style="27" customWidth="1"/>
    <col min="770" max="775" width="10.7109375" style="27" customWidth="1"/>
    <col min="776" max="778" width="11.42578125" style="27" customWidth="1"/>
    <col min="779" max="1024" width="0" style="27" hidden="1"/>
    <col min="1025" max="1025" width="45.42578125" style="27" customWidth="1"/>
    <col min="1026" max="1031" width="10.7109375" style="27" customWidth="1"/>
    <col min="1032" max="1034" width="11.42578125" style="27" customWidth="1"/>
    <col min="1035" max="1280" width="0" style="27" hidden="1"/>
    <col min="1281" max="1281" width="45.42578125" style="27" customWidth="1"/>
    <col min="1282" max="1287" width="10.7109375" style="27" customWidth="1"/>
    <col min="1288" max="1290" width="11.42578125" style="27" customWidth="1"/>
    <col min="1291" max="1536" width="0" style="27" hidden="1"/>
    <col min="1537" max="1537" width="45.42578125" style="27" customWidth="1"/>
    <col min="1538" max="1543" width="10.7109375" style="27" customWidth="1"/>
    <col min="1544" max="1546" width="11.42578125" style="27" customWidth="1"/>
    <col min="1547" max="1792" width="0" style="27" hidden="1"/>
    <col min="1793" max="1793" width="45.42578125" style="27" customWidth="1"/>
    <col min="1794" max="1799" width="10.7109375" style="27" customWidth="1"/>
    <col min="1800" max="1802" width="11.42578125" style="27" customWidth="1"/>
    <col min="1803" max="2048" width="0" style="27" hidden="1"/>
    <col min="2049" max="2049" width="45.42578125" style="27" customWidth="1"/>
    <col min="2050" max="2055" width="10.7109375" style="27" customWidth="1"/>
    <col min="2056" max="2058" width="11.42578125" style="27" customWidth="1"/>
    <col min="2059" max="2304" width="0" style="27" hidden="1"/>
    <col min="2305" max="2305" width="45.42578125" style="27" customWidth="1"/>
    <col min="2306" max="2311" width="10.7109375" style="27" customWidth="1"/>
    <col min="2312" max="2314" width="11.42578125" style="27" customWidth="1"/>
    <col min="2315" max="2560" width="0" style="27" hidden="1"/>
    <col min="2561" max="2561" width="45.42578125" style="27" customWidth="1"/>
    <col min="2562" max="2567" width="10.7109375" style="27" customWidth="1"/>
    <col min="2568" max="2570" width="11.42578125" style="27" customWidth="1"/>
    <col min="2571" max="2816" width="0" style="27" hidden="1"/>
    <col min="2817" max="2817" width="45.42578125" style="27" customWidth="1"/>
    <col min="2818" max="2823" width="10.7109375" style="27" customWidth="1"/>
    <col min="2824" max="2826" width="11.42578125" style="27" customWidth="1"/>
    <col min="2827" max="3072" width="0" style="27" hidden="1"/>
    <col min="3073" max="3073" width="45.42578125" style="27" customWidth="1"/>
    <col min="3074" max="3079" width="10.7109375" style="27" customWidth="1"/>
    <col min="3080" max="3082" width="11.42578125" style="27" customWidth="1"/>
    <col min="3083" max="3328" width="0" style="27" hidden="1"/>
    <col min="3329" max="3329" width="45.42578125" style="27" customWidth="1"/>
    <col min="3330" max="3335" width="10.7109375" style="27" customWidth="1"/>
    <col min="3336" max="3338" width="11.42578125" style="27" customWidth="1"/>
    <col min="3339" max="3584" width="0" style="27" hidden="1"/>
    <col min="3585" max="3585" width="45.42578125" style="27" customWidth="1"/>
    <col min="3586" max="3591" width="10.7109375" style="27" customWidth="1"/>
    <col min="3592" max="3594" width="11.42578125" style="27" customWidth="1"/>
    <col min="3595" max="3840" width="0" style="27" hidden="1"/>
    <col min="3841" max="3841" width="45.42578125" style="27" customWidth="1"/>
    <col min="3842" max="3847" width="10.7109375" style="27" customWidth="1"/>
    <col min="3848" max="3850" width="11.42578125" style="27" customWidth="1"/>
    <col min="3851" max="4096" width="0" style="27" hidden="1"/>
    <col min="4097" max="4097" width="45.42578125" style="27" customWidth="1"/>
    <col min="4098" max="4103" width="10.7109375" style="27" customWidth="1"/>
    <col min="4104" max="4106" width="11.42578125" style="27" customWidth="1"/>
    <col min="4107" max="4352" width="0" style="27" hidden="1"/>
    <col min="4353" max="4353" width="45.42578125" style="27" customWidth="1"/>
    <col min="4354" max="4359" width="10.7109375" style="27" customWidth="1"/>
    <col min="4360" max="4362" width="11.42578125" style="27" customWidth="1"/>
    <col min="4363" max="4608" width="0" style="27" hidden="1"/>
    <col min="4609" max="4609" width="45.42578125" style="27" customWidth="1"/>
    <col min="4610" max="4615" width="10.7109375" style="27" customWidth="1"/>
    <col min="4616" max="4618" width="11.42578125" style="27" customWidth="1"/>
    <col min="4619" max="4864" width="0" style="27" hidden="1"/>
    <col min="4865" max="4865" width="45.42578125" style="27" customWidth="1"/>
    <col min="4866" max="4871" width="10.7109375" style="27" customWidth="1"/>
    <col min="4872" max="4874" width="11.42578125" style="27" customWidth="1"/>
    <col min="4875" max="5120" width="0" style="27" hidden="1"/>
    <col min="5121" max="5121" width="45.42578125" style="27" customWidth="1"/>
    <col min="5122" max="5127" width="10.7109375" style="27" customWidth="1"/>
    <col min="5128" max="5130" width="11.42578125" style="27" customWidth="1"/>
    <col min="5131" max="5376" width="0" style="27" hidden="1"/>
    <col min="5377" max="5377" width="45.42578125" style="27" customWidth="1"/>
    <col min="5378" max="5383" width="10.7109375" style="27" customWidth="1"/>
    <col min="5384" max="5386" width="11.42578125" style="27" customWidth="1"/>
    <col min="5387" max="5632" width="0" style="27" hidden="1"/>
    <col min="5633" max="5633" width="45.42578125" style="27" customWidth="1"/>
    <col min="5634" max="5639" width="10.7109375" style="27" customWidth="1"/>
    <col min="5640" max="5642" width="11.42578125" style="27" customWidth="1"/>
    <col min="5643" max="5888" width="0" style="27" hidden="1"/>
    <col min="5889" max="5889" width="45.42578125" style="27" customWidth="1"/>
    <col min="5890" max="5895" width="10.7109375" style="27" customWidth="1"/>
    <col min="5896" max="5898" width="11.42578125" style="27" customWidth="1"/>
    <col min="5899" max="6144" width="0" style="27" hidden="1"/>
    <col min="6145" max="6145" width="45.42578125" style="27" customWidth="1"/>
    <col min="6146" max="6151" width="10.7109375" style="27" customWidth="1"/>
    <col min="6152" max="6154" width="11.42578125" style="27" customWidth="1"/>
    <col min="6155" max="6400" width="0" style="27" hidden="1"/>
    <col min="6401" max="6401" width="45.42578125" style="27" customWidth="1"/>
    <col min="6402" max="6407" width="10.7109375" style="27" customWidth="1"/>
    <col min="6408" max="6410" width="11.42578125" style="27" customWidth="1"/>
    <col min="6411" max="6656" width="0" style="27" hidden="1"/>
    <col min="6657" max="6657" width="45.42578125" style="27" customWidth="1"/>
    <col min="6658" max="6663" width="10.7109375" style="27" customWidth="1"/>
    <col min="6664" max="6666" width="11.42578125" style="27" customWidth="1"/>
    <col min="6667" max="6912" width="0" style="27" hidden="1"/>
    <col min="6913" max="6913" width="45.42578125" style="27" customWidth="1"/>
    <col min="6914" max="6919" width="10.7109375" style="27" customWidth="1"/>
    <col min="6920" max="6922" width="11.42578125" style="27" customWidth="1"/>
    <col min="6923" max="7168" width="0" style="27" hidden="1"/>
    <col min="7169" max="7169" width="45.42578125" style="27" customWidth="1"/>
    <col min="7170" max="7175" width="10.7109375" style="27" customWidth="1"/>
    <col min="7176" max="7178" width="11.42578125" style="27" customWidth="1"/>
    <col min="7179" max="7424" width="0" style="27" hidden="1"/>
    <col min="7425" max="7425" width="45.42578125" style="27" customWidth="1"/>
    <col min="7426" max="7431" width="10.7109375" style="27" customWidth="1"/>
    <col min="7432" max="7434" width="11.42578125" style="27" customWidth="1"/>
    <col min="7435" max="7680" width="0" style="27" hidden="1"/>
    <col min="7681" max="7681" width="45.42578125" style="27" customWidth="1"/>
    <col min="7682" max="7687" width="10.7109375" style="27" customWidth="1"/>
    <col min="7688" max="7690" width="11.42578125" style="27" customWidth="1"/>
    <col min="7691" max="7936" width="0" style="27" hidden="1"/>
    <col min="7937" max="7937" width="45.42578125" style="27" customWidth="1"/>
    <col min="7938" max="7943" width="10.7109375" style="27" customWidth="1"/>
    <col min="7944" max="7946" width="11.42578125" style="27" customWidth="1"/>
    <col min="7947" max="8192" width="0" style="27" hidden="1"/>
    <col min="8193" max="8193" width="45.42578125" style="27" customWidth="1"/>
    <col min="8194" max="8199" width="10.7109375" style="27" customWidth="1"/>
    <col min="8200" max="8202" width="11.42578125" style="27" customWidth="1"/>
    <col min="8203" max="8448" width="0" style="27" hidden="1"/>
    <col min="8449" max="8449" width="45.42578125" style="27" customWidth="1"/>
    <col min="8450" max="8455" width="10.7109375" style="27" customWidth="1"/>
    <col min="8456" max="8458" width="11.42578125" style="27" customWidth="1"/>
    <col min="8459" max="8704" width="0" style="27" hidden="1"/>
    <col min="8705" max="8705" width="45.42578125" style="27" customWidth="1"/>
    <col min="8706" max="8711" width="10.7109375" style="27" customWidth="1"/>
    <col min="8712" max="8714" width="11.42578125" style="27" customWidth="1"/>
    <col min="8715" max="8960" width="0" style="27" hidden="1"/>
    <col min="8961" max="8961" width="45.42578125" style="27" customWidth="1"/>
    <col min="8962" max="8967" width="10.7109375" style="27" customWidth="1"/>
    <col min="8968" max="8970" width="11.42578125" style="27" customWidth="1"/>
    <col min="8971" max="9216" width="0" style="27" hidden="1"/>
    <col min="9217" max="9217" width="45.42578125" style="27" customWidth="1"/>
    <col min="9218" max="9223" width="10.7109375" style="27" customWidth="1"/>
    <col min="9224" max="9226" width="11.42578125" style="27" customWidth="1"/>
    <col min="9227" max="9472" width="0" style="27" hidden="1"/>
    <col min="9473" max="9473" width="45.42578125" style="27" customWidth="1"/>
    <col min="9474" max="9479" width="10.7109375" style="27" customWidth="1"/>
    <col min="9480" max="9482" width="11.42578125" style="27" customWidth="1"/>
    <col min="9483" max="9728" width="0" style="27" hidden="1"/>
    <col min="9729" max="9729" width="45.42578125" style="27" customWidth="1"/>
    <col min="9730" max="9735" width="10.7109375" style="27" customWidth="1"/>
    <col min="9736" max="9738" width="11.42578125" style="27" customWidth="1"/>
    <col min="9739" max="9984" width="0" style="27" hidden="1"/>
    <col min="9985" max="9985" width="45.42578125" style="27" customWidth="1"/>
    <col min="9986" max="9991" width="10.7109375" style="27" customWidth="1"/>
    <col min="9992" max="9994" width="11.42578125" style="27" customWidth="1"/>
    <col min="9995" max="10240" width="0" style="27" hidden="1"/>
    <col min="10241" max="10241" width="45.42578125" style="27" customWidth="1"/>
    <col min="10242" max="10247" width="10.7109375" style="27" customWidth="1"/>
    <col min="10248" max="10250" width="11.42578125" style="27" customWidth="1"/>
    <col min="10251" max="10496" width="0" style="27" hidden="1"/>
    <col min="10497" max="10497" width="45.42578125" style="27" customWidth="1"/>
    <col min="10498" max="10503" width="10.7109375" style="27" customWidth="1"/>
    <col min="10504" max="10506" width="11.42578125" style="27" customWidth="1"/>
    <col min="10507" max="10752" width="0" style="27" hidden="1"/>
    <col min="10753" max="10753" width="45.42578125" style="27" customWidth="1"/>
    <col min="10754" max="10759" width="10.7109375" style="27" customWidth="1"/>
    <col min="10760" max="10762" width="11.42578125" style="27" customWidth="1"/>
    <col min="10763" max="11008" width="0" style="27" hidden="1"/>
    <col min="11009" max="11009" width="45.42578125" style="27" customWidth="1"/>
    <col min="11010" max="11015" width="10.7109375" style="27" customWidth="1"/>
    <col min="11016" max="11018" width="11.42578125" style="27" customWidth="1"/>
    <col min="11019" max="11264" width="0" style="27" hidden="1"/>
    <col min="11265" max="11265" width="45.42578125" style="27" customWidth="1"/>
    <col min="11266" max="11271" width="10.7109375" style="27" customWidth="1"/>
    <col min="11272" max="11274" width="11.42578125" style="27" customWidth="1"/>
    <col min="11275" max="11520" width="0" style="27" hidden="1"/>
    <col min="11521" max="11521" width="45.42578125" style="27" customWidth="1"/>
    <col min="11522" max="11527" width="10.7109375" style="27" customWidth="1"/>
    <col min="11528" max="11530" width="11.42578125" style="27" customWidth="1"/>
    <col min="11531" max="11776" width="0" style="27" hidden="1"/>
    <col min="11777" max="11777" width="45.42578125" style="27" customWidth="1"/>
    <col min="11778" max="11783" width="10.7109375" style="27" customWidth="1"/>
    <col min="11784" max="11786" width="11.42578125" style="27" customWidth="1"/>
    <col min="11787" max="12032" width="0" style="27" hidden="1"/>
    <col min="12033" max="12033" width="45.42578125" style="27" customWidth="1"/>
    <col min="12034" max="12039" width="10.7109375" style="27" customWidth="1"/>
    <col min="12040" max="12042" width="11.42578125" style="27" customWidth="1"/>
    <col min="12043" max="12288" width="0" style="27" hidden="1"/>
    <col min="12289" max="12289" width="45.42578125" style="27" customWidth="1"/>
    <col min="12290" max="12295" width="10.7109375" style="27" customWidth="1"/>
    <col min="12296" max="12298" width="11.42578125" style="27" customWidth="1"/>
    <col min="12299" max="12544" width="0" style="27" hidden="1"/>
    <col min="12545" max="12545" width="45.42578125" style="27" customWidth="1"/>
    <col min="12546" max="12551" width="10.7109375" style="27" customWidth="1"/>
    <col min="12552" max="12554" width="11.42578125" style="27" customWidth="1"/>
    <col min="12555" max="12800" width="0" style="27" hidden="1"/>
    <col min="12801" max="12801" width="45.42578125" style="27" customWidth="1"/>
    <col min="12802" max="12807" width="10.7109375" style="27" customWidth="1"/>
    <col min="12808" max="12810" width="11.42578125" style="27" customWidth="1"/>
    <col min="12811" max="13056" width="0" style="27" hidden="1"/>
    <col min="13057" max="13057" width="45.42578125" style="27" customWidth="1"/>
    <col min="13058" max="13063" width="10.7109375" style="27" customWidth="1"/>
    <col min="13064" max="13066" width="11.42578125" style="27" customWidth="1"/>
    <col min="13067" max="13312" width="0" style="27" hidden="1"/>
    <col min="13313" max="13313" width="45.42578125" style="27" customWidth="1"/>
    <col min="13314" max="13319" width="10.7109375" style="27" customWidth="1"/>
    <col min="13320" max="13322" width="11.42578125" style="27" customWidth="1"/>
    <col min="13323" max="13568" width="0" style="27" hidden="1"/>
    <col min="13569" max="13569" width="45.42578125" style="27" customWidth="1"/>
    <col min="13570" max="13575" width="10.7109375" style="27" customWidth="1"/>
    <col min="13576" max="13578" width="11.42578125" style="27" customWidth="1"/>
    <col min="13579" max="13824" width="0" style="27" hidden="1"/>
    <col min="13825" max="13825" width="45.42578125" style="27" customWidth="1"/>
    <col min="13826" max="13831" width="10.7109375" style="27" customWidth="1"/>
    <col min="13832" max="13834" width="11.42578125" style="27" customWidth="1"/>
    <col min="13835" max="14080" width="0" style="27" hidden="1"/>
    <col min="14081" max="14081" width="45.42578125" style="27" customWidth="1"/>
    <col min="14082" max="14087" width="10.7109375" style="27" customWidth="1"/>
    <col min="14088" max="14090" width="11.42578125" style="27" customWidth="1"/>
    <col min="14091" max="14336" width="0" style="27" hidden="1"/>
    <col min="14337" max="14337" width="45.42578125" style="27" customWidth="1"/>
    <col min="14338" max="14343" width="10.7109375" style="27" customWidth="1"/>
    <col min="14344" max="14346" width="11.42578125" style="27" customWidth="1"/>
    <col min="14347" max="14592" width="0" style="27" hidden="1"/>
    <col min="14593" max="14593" width="45.42578125" style="27" customWidth="1"/>
    <col min="14594" max="14599" width="10.7109375" style="27" customWidth="1"/>
    <col min="14600" max="14602" width="11.42578125" style="27" customWidth="1"/>
    <col min="14603" max="14848" width="0" style="27" hidden="1"/>
    <col min="14849" max="14849" width="45.42578125" style="27" customWidth="1"/>
    <col min="14850" max="14855" width="10.7109375" style="27" customWidth="1"/>
    <col min="14856" max="14858" width="11.42578125" style="27" customWidth="1"/>
    <col min="14859" max="15104" width="0" style="27" hidden="1"/>
    <col min="15105" max="15105" width="45.42578125" style="27" customWidth="1"/>
    <col min="15106" max="15111" width="10.7109375" style="27" customWidth="1"/>
    <col min="15112" max="15114" width="11.42578125" style="27" customWidth="1"/>
    <col min="15115" max="15360" width="0" style="27" hidden="1"/>
    <col min="15361" max="15361" width="45.42578125" style="27" customWidth="1"/>
    <col min="15362" max="15367" width="10.7109375" style="27" customWidth="1"/>
    <col min="15368" max="15370" width="11.42578125" style="27" customWidth="1"/>
    <col min="15371" max="15616" width="0" style="27" hidden="1"/>
    <col min="15617" max="15617" width="45.42578125" style="27" customWidth="1"/>
    <col min="15618" max="15623" width="10.7109375" style="27" customWidth="1"/>
    <col min="15624" max="15626" width="11.42578125" style="27" customWidth="1"/>
    <col min="15627" max="15872" width="0" style="27" hidden="1"/>
    <col min="15873" max="15873" width="45.42578125" style="27" customWidth="1"/>
    <col min="15874" max="15879" width="10.7109375" style="27" customWidth="1"/>
    <col min="15880" max="15882" width="11.42578125" style="27" customWidth="1"/>
    <col min="15883" max="16128" width="0" style="27" hidden="1"/>
    <col min="16129" max="16129" width="45.42578125" style="27" customWidth="1"/>
    <col min="16130" max="16135" width="10.7109375" style="27" customWidth="1"/>
    <col min="16136" max="16138" width="11.42578125" style="27" customWidth="1"/>
    <col min="16139" max="16384" width="0" style="27" hidden="1"/>
  </cols>
  <sheetData>
    <row r="1" spans="1:10" ht="15" x14ac:dyDescent="0.25">
      <c r="A1" s="103" t="s">
        <v>98</v>
      </c>
      <c r="B1" s="103"/>
      <c r="C1" s="103"/>
      <c r="D1" s="103"/>
      <c r="E1" s="103"/>
      <c r="F1" s="103"/>
      <c r="G1" s="103"/>
      <c r="H1" s="103"/>
    </row>
    <row r="2" spans="1:10" x14ac:dyDescent="0.2">
      <c r="A2" s="29"/>
    </row>
    <row r="3" spans="1:10" x14ac:dyDescent="0.2">
      <c r="A3" s="104" t="s">
        <v>26</v>
      </c>
      <c r="B3" s="104"/>
      <c r="C3" s="104"/>
      <c r="D3" s="104"/>
      <c r="E3" s="104"/>
      <c r="F3" s="104"/>
      <c r="G3" s="30"/>
      <c r="H3" s="30"/>
      <c r="I3" s="30"/>
    </row>
    <row r="4" spans="1:10" x14ac:dyDescent="0.2">
      <c r="A4" s="39"/>
      <c r="B4" s="32"/>
    </row>
    <row r="5" spans="1:10" s="40" customFormat="1" ht="27.75" customHeight="1" x14ac:dyDescent="0.2">
      <c r="A5" s="117"/>
      <c r="B5" s="112" t="s">
        <v>27</v>
      </c>
      <c r="C5" s="112"/>
      <c r="D5" s="113" t="s">
        <v>28</v>
      </c>
      <c r="E5" s="114"/>
      <c r="F5" s="113" t="s">
        <v>29</v>
      </c>
      <c r="G5" s="115"/>
    </row>
    <row r="6" spans="1:10" s="4" customFormat="1" ht="18" customHeight="1" x14ac:dyDescent="0.2">
      <c r="A6" s="117"/>
      <c r="B6" s="41" t="s">
        <v>2</v>
      </c>
      <c r="C6" s="42" t="s">
        <v>3</v>
      </c>
      <c r="D6" s="42" t="s">
        <v>2</v>
      </c>
      <c r="E6" s="43" t="s">
        <v>3</v>
      </c>
      <c r="F6" s="42" t="s">
        <v>30</v>
      </c>
      <c r="G6" s="44" t="s">
        <v>31</v>
      </c>
    </row>
    <row r="7" spans="1:10" s="4" customFormat="1" ht="18" customHeight="1" x14ac:dyDescent="0.2">
      <c r="A7" s="34" t="s">
        <v>1</v>
      </c>
      <c r="B7" s="45">
        <v>118303</v>
      </c>
      <c r="C7" s="37">
        <v>93.260650206539893</v>
      </c>
      <c r="D7" s="45">
        <v>542282</v>
      </c>
      <c r="E7" s="37">
        <v>96.274926144756307</v>
      </c>
      <c r="F7" s="37">
        <v>75.3</v>
      </c>
      <c r="G7" s="37">
        <v>86.8</v>
      </c>
    </row>
    <row r="8" spans="1:10" s="4" customFormat="1" ht="18" customHeight="1" x14ac:dyDescent="0.2">
      <c r="A8" s="34" t="s">
        <v>4</v>
      </c>
      <c r="B8" s="45">
        <v>8381</v>
      </c>
      <c r="C8" s="37">
        <v>6.6069119919275998</v>
      </c>
      <c r="D8" s="45">
        <v>20669</v>
      </c>
      <c r="E8" s="37">
        <v>3.66950488580843</v>
      </c>
      <c r="F8" s="37">
        <v>23.6</v>
      </c>
      <c r="G8" s="37">
        <v>12.9</v>
      </c>
    </row>
    <row r="9" spans="1:10" s="4" customFormat="1" ht="18" customHeight="1" x14ac:dyDescent="0.2">
      <c r="A9" s="34" t="s">
        <v>5</v>
      </c>
      <c r="B9" s="45">
        <v>168</v>
      </c>
      <c r="C9" s="37">
        <v>0.13243780153249501</v>
      </c>
      <c r="D9" s="45">
        <v>313</v>
      </c>
      <c r="E9" s="37">
        <v>5.5568969435291396E-2</v>
      </c>
      <c r="F9" s="37">
        <v>1.1000000000000001</v>
      </c>
      <c r="G9" s="37">
        <v>0.4</v>
      </c>
    </row>
    <row r="10" spans="1:10" s="4" customFormat="1" ht="18" customHeight="1" x14ac:dyDescent="0.2">
      <c r="A10" s="17" t="s">
        <v>6</v>
      </c>
      <c r="B10" s="46">
        <v>8549</v>
      </c>
      <c r="C10" s="47">
        <v>6.7393497934600948</v>
      </c>
      <c r="D10" s="46">
        <v>20982</v>
      </c>
      <c r="E10" s="47">
        <v>3.7250738552437213</v>
      </c>
      <c r="F10" s="47">
        <v>24.700000000000003</v>
      </c>
      <c r="G10" s="47">
        <v>13.3</v>
      </c>
      <c r="H10" s="48"/>
      <c r="I10" s="48"/>
    </row>
    <row r="11" spans="1:10" s="4" customFormat="1" ht="18" customHeight="1" x14ac:dyDescent="0.2">
      <c r="A11" s="49" t="s">
        <v>8</v>
      </c>
      <c r="B11" s="50">
        <v>126852</v>
      </c>
      <c r="C11" s="51">
        <v>100</v>
      </c>
      <c r="D11" s="50">
        <v>563264</v>
      </c>
      <c r="E11" s="52">
        <v>100</v>
      </c>
      <c r="F11" s="51">
        <v>100</v>
      </c>
      <c r="G11" s="51">
        <v>100</v>
      </c>
      <c r="I11" s="53"/>
    </row>
    <row r="12" spans="1:10" s="54" customFormat="1" ht="29.25" customHeight="1" x14ac:dyDescent="0.2">
      <c r="A12" s="116" t="s">
        <v>100</v>
      </c>
      <c r="B12" s="116"/>
      <c r="C12" s="116"/>
      <c r="D12" s="116"/>
      <c r="E12" s="116"/>
      <c r="F12" s="116"/>
      <c r="G12" s="5"/>
    </row>
    <row r="13" spans="1:10" s="54" customFormat="1" ht="18" customHeight="1" x14ac:dyDescent="0.2">
      <c r="A13" s="9" t="s">
        <v>32</v>
      </c>
      <c r="B13" s="9"/>
      <c r="C13" s="55"/>
      <c r="D13" s="56"/>
      <c r="E13" s="57"/>
      <c r="F13" s="57"/>
      <c r="G13" s="57"/>
    </row>
    <row r="14" spans="1:10" s="54" customFormat="1" ht="24" customHeight="1" x14ac:dyDescent="0.2">
      <c r="A14" s="111" t="s">
        <v>101</v>
      </c>
      <c r="B14" s="111"/>
      <c r="C14" s="111"/>
      <c r="D14" s="111"/>
      <c r="E14" s="111"/>
      <c r="F14" s="111"/>
      <c r="G14" s="111"/>
      <c r="H14" s="58"/>
      <c r="I14" s="59"/>
      <c r="J14" s="59"/>
    </row>
    <row r="15" spans="1:10" s="54" customFormat="1" ht="18" customHeight="1" x14ac:dyDescent="0.2">
      <c r="A15" s="84" t="s">
        <v>97</v>
      </c>
      <c r="B15" s="9"/>
      <c r="C15" s="55"/>
      <c r="D15" s="56"/>
      <c r="E15" s="57"/>
      <c r="F15" s="57"/>
      <c r="G15" s="5"/>
    </row>
    <row r="16" spans="1:10" x14ac:dyDescent="0.2">
      <c r="A16" s="4" t="s">
        <v>9</v>
      </c>
      <c r="B16" s="60"/>
      <c r="C16" s="60"/>
      <c r="D16" s="60"/>
      <c r="E16" s="60"/>
      <c r="F16" s="60"/>
      <c r="G16" s="60"/>
      <c r="H16" s="25"/>
    </row>
    <row r="17" spans="1:4" x14ac:dyDescent="0.2">
      <c r="A17" s="61"/>
      <c r="B17" s="38"/>
      <c r="D17" s="38"/>
    </row>
    <row r="18" spans="1:4" x14ac:dyDescent="0.2">
      <c r="D18" s="38"/>
    </row>
  </sheetData>
  <mergeCells count="8">
    <mergeCell ref="A1:H1"/>
    <mergeCell ref="A14:G14"/>
    <mergeCell ref="B5:C5"/>
    <mergeCell ref="D5:E5"/>
    <mergeCell ref="F5:G5"/>
    <mergeCell ref="A12:F12"/>
    <mergeCell ref="A3:F3"/>
    <mergeCell ref="A5:A6"/>
  </mergeCells>
  <pageMargins left="0.59055118110236227" right="0"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50"/>
  <sheetViews>
    <sheetView topLeftCell="A22" zoomScaleNormal="100" workbookViewId="0">
      <selection activeCell="A2" sqref="A2"/>
    </sheetView>
  </sheetViews>
  <sheetFormatPr baseColWidth="10" defaultRowHeight="12.75" x14ac:dyDescent="0.2"/>
  <cols>
    <col min="1" max="1" width="24" style="27" customWidth="1"/>
    <col min="2" max="2" width="19" style="27" customWidth="1"/>
    <col min="3" max="256" width="11.42578125" style="27"/>
    <col min="257" max="257" width="24" style="27" customWidth="1"/>
    <col min="258" max="258" width="19" style="27" customWidth="1"/>
    <col min="259" max="512" width="11.42578125" style="27"/>
    <col min="513" max="513" width="24" style="27" customWidth="1"/>
    <col min="514" max="514" width="19" style="27" customWidth="1"/>
    <col min="515" max="768" width="11.42578125" style="27"/>
    <col min="769" max="769" width="24" style="27" customWidth="1"/>
    <col min="770" max="770" width="19" style="27" customWidth="1"/>
    <col min="771" max="1024" width="11.42578125" style="27"/>
    <col min="1025" max="1025" width="24" style="27" customWidth="1"/>
    <col min="1026" max="1026" width="19" style="27" customWidth="1"/>
    <col min="1027" max="1280" width="11.42578125" style="27"/>
    <col min="1281" max="1281" width="24" style="27" customWidth="1"/>
    <col min="1282" max="1282" width="19" style="27" customWidth="1"/>
    <col min="1283" max="1536" width="11.42578125" style="27"/>
    <col min="1537" max="1537" width="24" style="27" customWidth="1"/>
    <col min="1538" max="1538" width="19" style="27" customWidth="1"/>
    <col min="1539" max="1792" width="11.42578125" style="27"/>
    <col min="1793" max="1793" width="24" style="27" customWidth="1"/>
    <col min="1794" max="1794" width="19" style="27" customWidth="1"/>
    <col min="1795" max="2048" width="11.42578125" style="27"/>
    <col min="2049" max="2049" width="24" style="27" customWidth="1"/>
    <col min="2050" max="2050" width="19" style="27" customWidth="1"/>
    <col min="2051" max="2304" width="11.42578125" style="27"/>
    <col min="2305" max="2305" width="24" style="27" customWidth="1"/>
    <col min="2306" max="2306" width="19" style="27" customWidth="1"/>
    <col min="2307" max="2560" width="11.42578125" style="27"/>
    <col min="2561" max="2561" width="24" style="27" customWidth="1"/>
    <col min="2562" max="2562" width="19" style="27" customWidth="1"/>
    <col min="2563" max="2816" width="11.42578125" style="27"/>
    <col min="2817" max="2817" width="24" style="27" customWidth="1"/>
    <col min="2818" max="2818" width="19" style="27" customWidth="1"/>
    <col min="2819" max="3072" width="11.42578125" style="27"/>
    <col min="3073" max="3073" width="24" style="27" customWidth="1"/>
    <col min="3074" max="3074" width="19" style="27" customWidth="1"/>
    <col min="3075" max="3328" width="11.42578125" style="27"/>
    <col min="3329" max="3329" width="24" style="27" customWidth="1"/>
    <col min="3330" max="3330" width="19" style="27" customWidth="1"/>
    <col min="3331" max="3584" width="11.42578125" style="27"/>
    <col min="3585" max="3585" width="24" style="27" customWidth="1"/>
    <col min="3586" max="3586" width="19" style="27" customWidth="1"/>
    <col min="3587" max="3840" width="11.42578125" style="27"/>
    <col min="3841" max="3841" width="24" style="27" customWidth="1"/>
    <col min="3842" max="3842" width="19" style="27" customWidth="1"/>
    <col min="3843" max="4096" width="11.42578125" style="27"/>
    <col min="4097" max="4097" width="24" style="27" customWidth="1"/>
    <col min="4098" max="4098" width="19" style="27" customWidth="1"/>
    <col min="4099" max="4352" width="11.42578125" style="27"/>
    <col min="4353" max="4353" width="24" style="27" customWidth="1"/>
    <col min="4354" max="4354" width="19" style="27" customWidth="1"/>
    <col min="4355" max="4608" width="11.42578125" style="27"/>
    <col min="4609" max="4609" width="24" style="27" customWidth="1"/>
    <col min="4610" max="4610" width="19" style="27" customWidth="1"/>
    <col min="4611" max="4864" width="11.42578125" style="27"/>
    <col min="4865" max="4865" width="24" style="27" customWidth="1"/>
    <col min="4866" max="4866" width="19" style="27" customWidth="1"/>
    <col min="4867" max="5120" width="11.42578125" style="27"/>
    <col min="5121" max="5121" width="24" style="27" customWidth="1"/>
    <col min="5122" max="5122" width="19" style="27" customWidth="1"/>
    <col min="5123" max="5376" width="11.42578125" style="27"/>
    <col min="5377" max="5377" width="24" style="27" customWidth="1"/>
    <col min="5378" max="5378" width="19" style="27" customWidth="1"/>
    <col min="5379" max="5632" width="11.42578125" style="27"/>
    <col min="5633" max="5633" width="24" style="27" customWidth="1"/>
    <col min="5634" max="5634" width="19" style="27" customWidth="1"/>
    <col min="5635" max="5888" width="11.42578125" style="27"/>
    <col min="5889" max="5889" width="24" style="27" customWidth="1"/>
    <col min="5890" max="5890" width="19" style="27" customWidth="1"/>
    <col min="5891" max="6144" width="11.42578125" style="27"/>
    <col min="6145" max="6145" width="24" style="27" customWidth="1"/>
    <col min="6146" max="6146" width="19" style="27" customWidth="1"/>
    <col min="6147" max="6400" width="11.42578125" style="27"/>
    <col min="6401" max="6401" width="24" style="27" customWidth="1"/>
    <col min="6402" max="6402" width="19" style="27" customWidth="1"/>
    <col min="6403" max="6656" width="11.42578125" style="27"/>
    <col min="6657" max="6657" width="24" style="27" customWidth="1"/>
    <col min="6658" max="6658" width="19" style="27" customWidth="1"/>
    <col min="6659" max="6912" width="11.42578125" style="27"/>
    <col min="6913" max="6913" width="24" style="27" customWidth="1"/>
    <col min="6914" max="6914" width="19" style="27" customWidth="1"/>
    <col min="6915" max="7168" width="11.42578125" style="27"/>
    <col min="7169" max="7169" width="24" style="27" customWidth="1"/>
    <col min="7170" max="7170" width="19" style="27" customWidth="1"/>
    <col min="7171" max="7424" width="11.42578125" style="27"/>
    <col min="7425" max="7425" width="24" style="27" customWidth="1"/>
    <col min="7426" max="7426" width="19" style="27" customWidth="1"/>
    <col min="7427" max="7680" width="11.42578125" style="27"/>
    <col min="7681" max="7681" width="24" style="27" customWidth="1"/>
    <col min="7682" max="7682" width="19" style="27" customWidth="1"/>
    <col min="7683" max="7936" width="11.42578125" style="27"/>
    <col min="7937" max="7937" width="24" style="27" customWidth="1"/>
    <col min="7938" max="7938" width="19" style="27" customWidth="1"/>
    <col min="7939" max="8192" width="11.42578125" style="27"/>
    <col min="8193" max="8193" width="24" style="27" customWidth="1"/>
    <col min="8194" max="8194" width="19" style="27" customWidth="1"/>
    <col min="8195" max="8448" width="11.42578125" style="27"/>
    <col min="8449" max="8449" width="24" style="27" customWidth="1"/>
    <col min="8450" max="8450" width="19" style="27" customWidth="1"/>
    <col min="8451" max="8704" width="11.42578125" style="27"/>
    <col min="8705" max="8705" width="24" style="27" customWidth="1"/>
    <col min="8706" max="8706" width="19" style="27" customWidth="1"/>
    <col min="8707" max="8960" width="11.42578125" style="27"/>
    <col min="8961" max="8961" width="24" style="27" customWidth="1"/>
    <col min="8962" max="8962" width="19" style="27" customWidth="1"/>
    <col min="8963" max="9216" width="11.42578125" style="27"/>
    <col min="9217" max="9217" width="24" style="27" customWidth="1"/>
    <col min="9218" max="9218" width="19" style="27" customWidth="1"/>
    <col min="9219" max="9472" width="11.42578125" style="27"/>
    <col min="9473" max="9473" width="24" style="27" customWidth="1"/>
    <col min="9474" max="9474" width="19" style="27" customWidth="1"/>
    <col min="9475" max="9728" width="11.42578125" style="27"/>
    <col min="9729" max="9729" width="24" style="27" customWidth="1"/>
    <col min="9730" max="9730" width="19" style="27" customWidth="1"/>
    <col min="9731" max="9984" width="11.42578125" style="27"/>
    <col min="9985" max="9985" width="24" style="27" customWidth="1"/>
    <col min="9986" max="9986" width="19" style="27" customWidth="1"/>
    <col min="9987" max="10240" width="11.42578125" style="27"/>
    <col min="10241" max="10241" width="24" style="27" customWidth="1"/>
    <col min="10242" max="10242" width="19" style="27" customWidth="1"/>
    <col min="10243" max="10496" width="11.42578125" style="27"/>
    <col min="10497" max="10497" width="24" style="27" customWidth="1"/>
    <col min="10498" max="10498" width="19" style="27" customWidth="1"/>
    <col min="10499" max="10752" width="11.42578125" style="27"/>
    <col min="10753" max="10753" width="24" style="27" customWidth="1"/>
    <col min="10754" max="10754" width="19" style="27" customWidth="1"/>
    <col min="10755" max="11008" width="11.42578125" style="27"/>
    <col min="11009" max="11009" width="24" style="27" customWidth="1"/>
    <col min="11010" max="11010" width="19" style="27" customWidth="1"/>
    <col min="11011" max="11264" width="11.42578125" style="27"/>
    <col min="11265" max="11265" width="24" style="27" customWidth="1"/>
    <col min="11266" max="11266" width="19" style="27" customWidth="1"/>
    <col min="11267" max="11520" width="11.42578125" style="27"/>
    <col min="11521" max="11521" width="24" style="27" customWidth="1"/>
    <col min="11522" max="11522" width="19" style="27" customWidth="1"/>
    <col min="11523" max="11776" width="11.42578125" style="27"/>
    <col min="11777" max="11777" width="24" style="27" customWidth="1"/>
    <col min="11778" max="11778" width="19" style="27" customWidth="1"/>
    <col min="11779" max="12032" width="11.42578125" style="27"/>
    <col min="12033" max="12033" width="24" style="27" customWidth="1"/>
    <col min="12034" max="12034" width="19" style="27" customWidth="1"/>
    <col min="12035" max="12288" width="11.42578125" style="27"/>
    <col min="12289" max="12289" width="24" style="27" customWidth="1"/>
    <col min="12290" max="12290" width="19" style="27" customWidth="1"/>
    <col min="12291" max="12544" width="11.42578125" style="27"/>
    <col min="12545" max="12545" width="24" style="27" customWidth="1"/>
    <col min="12546" max="12546" width="19" style="27" customWidth="1"/>
    <col min="12547" max="12800" width="11.42578125" style="27"/>
    <col min="12801" max="12801" width="24" style="27" customWidth="1"/>
    <col min="12802" max="12802" width="19" style="27" customWidth="1"/>
    <col min="12803" max="13056" width="11.42578125" style="27"/>
    <col min="13057" max="13057" width="24" style="27" customWidth="1"/>
    <col min="13058" max="13058" width="19" style="27" customWidth="1"/>
    <col min="13059" max="13312" width="11.42578125" style="27"/>
    <col min="13313" max="13313" width="24" style="27" customWidth="1"/>
    <col min="13314" max="13314" width="19" style="27" customWidth="1"/>
    <col min="13315" max="13568" width="11.42578125" style="27"/>
    <col min="13569" max="13569" width="24" style="27" customWidth="1"/>
    <col min="13570" max="13570" width="19" style="27" customWidth="1"/>
    <col min="13571" max="13824" width="11.42578125" style="27"/>
    <col min="13825" max="13825" width="24" style="27" customWidth="1"/>
    <col min="13826" max="13826" width="19" style="27" customWidth="1"/>
    <col min="13827" max="14080" width="11.42578125" style="27"/>
    <col min="14081" max="14081" width="24" style="27" customWidth="1"/>
    <col min="14082" max="14082" width="19" style="27" customWidth="1"/>
    <col min="14083" max="14336" width="11.42578125" style="27"/>
    <col min="14337" max="14337" width="24" style="27" customWidth="1"/>
    <col min="14338" max="14338" width="19" style="27" customWidth="1"/>
    <col min="14339" max="14592" width="11.42578125" style="27"/>
    <col min="14593" max="14593" width="24" style="27" customWidth="1"/>
    <col min="14594" max="14594" width="19" style="27" customWidth="1"/>
    <col min="14595" max="14848" width="11.42578125" style="27"/>
    <col min="14849" max="14849" width="24" style="27" customWidth="1"/>
    <col min="14850" max="14850" width="19" style="27" customWidth="1"/>
    <col min="14851" max="15104" width="11.42578125" style="27"/>
    <col min="15105" max="15105" width="24" style="27" customWidth="1"/>
    <col min="15106" max="15106" width="19" style="27" customWidth="1"/>
    <col min="15107" max="15360" width="11.42578125" style="27"/>
    <col min="15361" max="15361" width="24" style="27" customWidth="1"/>
    <col min="15362" max="15362" width="19" style="27" customWidth="1"/>
    <col min="15363" max="15616" width="11.42578125" style="27"/>
    <col min="15617" max="15617" width="24" style="27" customWidth="1"/>
    <col min="15618" max="15618" width="19" style="27" customWidth="1"/>
    <col min="15619" max="15872" width="11.42578125" style="27"/>
    <col min="15873" max="15873" width="24" style="27" customWidth="1"/>
    <col min="15874" max="15874" width="19" style="27" customWidth="1"/>
    <col min="15875" max="16128" width="11.42578125" style="27"/>
    <col min="16129" max="16129" width="24" style="27" customWidth="1"/>
    <col min="16130" max="16130" width="19" style="27" customWidth="1"/>
    <col min="16131" max="16384" width="11.42578125" style="27"/>
  </cols>
  <sheetData>
    <row r="1" spans="1:8" ht="15" x14ac:dyDescent="0.25">
      <c r="A1" s="103" t="s">
        <v>98</v>
      </c>
      <c r="B1" s="103"/>
      <c r="C1" s="103"/>
      <c r="D1" s="103"/>
      <c r="E1" s="103"/>
      <c r="F1" s="103"/>
      <c r="G1" s="103"/>
      <c r="H1" s="103"/>
    </row>
    <row r="2" spans="1:8" x14ac:dyDescent="0.2">
      <c r="A2" s="29"/>
    </row>
    <row r="3" spans="1:8" x14ac:dyDescent="0.2">
      <c r="A3" s="104" t="s">
        <v>33</v>
      </c>
      <c r="B3" s="104"/>
      <c r="C3" s="104"/>
      <c r="D3" s="104"/>
      <c r="E3" s="104"/>
    </row>
    <row r="4" spans="1:8" x14ac:dyDescent="0.2">
      <c r="A4" s="30"/>
      <c r="B4" s="30"/>
      <c r="C4" s="30"/>
    </row>
    <row r="5" spans="1:8" x14ac:dyDescent="0.2">
      <c r="A5" s="62"/>
      <c r="B5" s="63"/>
      <c r="C5" s="118" t="s">
        <v>34</v>
      </c>
      <c r="D5" s="119"/>
      <c r="E5" s="118" t="s">
        <v>35</v>
      </c>
      <c r="F5" s="120"/>
    </row>
    <row r="6" spans="1:8" x14ac:dyDescent="0.2">
      <c r="A6" s="62"/>
      <c r="B6" s="63"/>
      <c r="C6" s="64" t="s">
        <v>2</v>
      </c>
      <c r="D6" s="65" t="s">
        <v>36</v>
      </c>
      <c r="E6" s="64" t="s">
        <v>2</v>
      </c>
      <c r="F6" s="66" t="s">
        <v>36</v>
      </c>
    </row>
    <row r="7" spans="1:8" s="71" customFormat="1" x14ac:dyDescent="0.2">
      <c r="A7" s="67" t="s">
        <v>37</v>
      </c>
      <c r="B7" s="68" t="s">
        <v>38</v>
      </c>
      <c r="C7" s="10">
        <v>40887</v>
      </c>
      <c r="D7" s="69">
        <v>0.97137223225316005</v>
      </c>
      <c r="E7" s="70">
        <v>1205</v>
      </c>
      <c r="F7" s="69">
        <v>2.86277677468403E-2</v>
      </c>
    </row>
    <row r="8" spans="1:8" s="71" customFormat="1" x14ac:dyDescent="0.2">
      <c r="A8" s="67" t="s">
        <v>39</v>
      </c>
      <c r="B8" s="68" t="s">
        <v>40</v>
      </c>
      <c r="C8" s="10">
        <v>19252</v>
      </c>
      <c r="D8" s="69">
        <v>0.96977634495264997</v>
      </c>
      <c r="E8" s="70">
        <v>600</v>
      </c>
      <c r="F8" s="69">
        <v>3.02236550473504E-2</v>
      </c>
    </row>
    <row r="9" spans="1:8" s="71" customFormat="1" x14ac:dyDescent="0.2">
      <c r="A9" s="67" t="s">
        <v>41</v>
      </c>
      <c r="B9" s="68" t="s">
        <v>42</v>
      </c>
      <c r="C9" s="10">
        <v>37783</v>
      </c>
      <c r="D9" s="69">
        <v>0.96812463166525697</v>
      </c>
      <c r="E9" s="70">
        <v>1244</v>
      </c>
      <c r="F9" s="69">
        <v>3.1875368334742603E-2</v>
      </c>
    </row>
    <row r="10" spans="1:8" s="71" customFormat="1" x14ac:dyDescent="0.2">
      <c r="A10" s="67" t="s">
        <v>43</v>
      </c>
      <c r="B10" s="68" t="s">
        <v>44</v>
      </c>
      <c r="C10" s="10">
        <v>20849</v>
      </c>
      <c r="D10" s="69">
        <v>0.96599175276838301</v>
      </c>
      <c r="E10" s="70">
        <v>734</v>
      </c>
      <c r="F10" s="69">
        <v>3.4008247231617501E-2</v>
      </c>
    </row>
    <row r="11" spans="1:8" s="71" customFormat="1" x14ac:dyDescent="0.2">
      <c r="A11" s="67" t="s">
        <v>45</v>
      </c>
      <c r="B11" s="68" t="s">
        <v>46</v>
      </c>
      <c r="C11" s="10">
        <v>46352</v>
      </c>
      <c r="D11" s="69">
        <v>0.96379930551223703</v>
      </c>
      <c r="E11" s="70">
        <v>1741</v>
      </c>
      <c r="F11" s="69">
        <v>3.6200694487763301E-2</v>
      </c>
    </row>
    <row r="12" spans="1:8" s="72" customFormat="1" x14ac:dyDescent="0.2">
      <c r="A12" s="67" t="s">
        <v>47</v>
      </c>
      <c r="B12" s="68" t="s">
        <v>48</v>
      </c>
      <c r="C12" s="10">
        <v>19012</v>
      </c>
      <c r="D12" s="69">
        <v>0.96336458069419795</v>
      </c>
      <c r="E12" s="70">
        <v>723</v>
      </c>
      <c r="F12" s="69">
        <v>3.66354193058019E-2</v>
      </c>
    </row>
    <row r="13" spans="1:8" s="72" customFormat="1" x14ac:dyDescent="0.2">
      <c r="A13" s="67" t="s">
        <v>49</v>
      </c>
      <c r="B13" s="68" t="s">
        <v>50</v>
      </c>
      <c r="C13" s="10">
        <v>22796</v>
      </c>
      <c r="D13" s="69">
        <v>0.96331981068289396</v>
      </c>
      <c r="E13" s="70">
        <v>868</v>
      </c>
      <c r="F13" s="69">
        <v>3.6680189317106197E-2</v>
      </c>
    </row>
    <row r="14" spans="1:8" s="72" customFormat="1" x14ac:dyDescent="0.2">
      <c r="A14" s="67" t="s">
        <v>51</v>
      </c>
      <c r="B14" s="68" t="s">
        <v>52</v>
      </c>
      <c r="C14" s="10">
        <v>72941</v>
      </c>
      <c r="D14" s="69">
        <v>0.96287935791321799</v>
      </c>
      <c r="E14" s="70">
        <v>2812</v>
      </c>
      <c r="F14" s="69">
        <v>3.7120642086782001E-2</v>
      </c>
    </row>
    <row r="15" spans="1:8" s="72" customFormat="1" x14ac:dyDescent="0.2">
      <c r="A15" s="67" t="s">
        <v>53</v>
      </c>
      <c r="B15" s="68" t="s">
        <v>54</v>
      </c>
      <c r="C15" s="10">
        <v>38168</v>
      </c>
      <c r="D15" s="69">
        <v>0.96189516129032304</v>
      </c>
      <c r="E15" s="70">
        <v>1512</v>
      </c>
      <c r="F15" s="69">
        <v>3.8104838709677402E-2</v>
      </c>
    </row>
    <row r="16" spans="1:8" s="72" customFormat="1" x14ac:dyDescent="0.2">
      <c r="A16" s="67" t="s">
        <v>55</v>
      </c>
      <c r="B16" s="68" t="s">
        <v>56</v>
      </c>
      <c r="C16" s="10">
        <v>3866</v>
      </c>
      <c r="D16" s="69">
        <v>0.96097439721600797</v>
      </c>
      <c r="E16" s="70">
        <v>157</v>
      </c>
      <c r="F16" s="69">
        <v>3.9025602783992003E-2</v>
      </c>
    </row>
    <row r="17" spans="1:6" s="72" customFormat="1" x14ac:dyDescent="0.2">
      <c r="A17" s="67" t="s">
        <v>57</v>
      </c>
      <c r="B17" s="68" t="s">
        <v>58</v>
      </c>
      <c r="C17" s="10">
        <v>32823</v>
      </c>
      <c r="D17" s="69">
        <v>0.96041081460674205</v>
      </c>
      <c r="E17" s="70">
        <v>1353</v>
      </c>
      <c r="F17" s="69">
        <v>3.9589185393258397E-2</v>
      </c>
    </row>
    <row r="18" spans="1:6" s="72" customFormat="1" x14ac:dyDescent="0.2">
      <c r="A18" s="67" t="s">
        <v>59</v>
      </c>
      <c r="B18" s="68" t="s">
        <v>60</v>
      </c>
      <c r="C18" s="10">
        <v>38192</v>
      </c>
      <c r="D18" s="69">
        <v>0.96020113136392204</v>
      </c>
      <c r="E18" s="70">
        <v>1583</v>
      </c>
      <c r="F18" s="69">
        <v>3.97988686360779E-2</v>
      </c>
    </row>
    <row r="19" spans="1:6" s="72" customFormat="1" x14ac:dyDescent="0.2">
      <c r="A19" s="67" t="s">
        <v>61</v>
      </c>
      <c r="B19" s="68" t="s">
        <v>62</v>
      </c>
      <c r="C19" s="10">
        <v>13384</v>
      </c>
      <c r="D19" s="69">
        <v>0.96011477761836395</v>
      </c>
      <c r="E19" s="70">
        <v>556</v>
      </c>
      <c r="F19" s="69">
        <v>3.9885222381635603E-2</v>
      </c>
    </row>
    <row r="20" spans="1:6" s="72" customFormat="1" x14ac:dyDescent="0.2">
      <c r="A20" s="67" t="s">
        <v>63</v>
      </c>
      <c r="B20" s="68" t="s">
        <v>64</v>
      </c>
      <c r="C20" s="10">
        <v>23538</v>
      </c>
      <c r="D20" s="69">
        <v>0.95924688238650302</v>
      </c>
      <c r="E20" s="70">
        <v>1000</v>
      </c>
      <c r="F20" s="69">
        <v>4.0753117613497397E-2</v>
      </c>
    </row>
    <row r="21" spans="1:6" s="72" customFormat="1" x14ac:dyDescent="0.2">
      <c r="A21" s="67" t="s">
        <v>65</v>
      </c>
      <c r="B21" s="68" t="s">
        <v>66</v>
      </c>
      <c r="C21" s="10">
        <v>6848</v>
      </c>
      <c r="D21" s="69">
        <v>0.95896933202632695</v>
      </c>
      <c r="E21" s="70">
        <v>293</v>
      </c>
      <c r="F21" s="69">
        <v>4.1030667973673197E-2</v>
      </c>
    </row>
    <row r="22" spans="1:6" s="72" customFormat="1" x14ac:dyDescent="0.2">
      <c r="A22" s="67" t="s">
        <v>67</v>
      </c>
      <c r="B22" s="68" t="s">
        <v>68</v>
      </c>
      <c r="C22" s="10">
        <v>24642</v>
      </c>
      <c r="D22" s="69">
        <v>0.95819885678733896</v>
      </c>
      <c r="E22" s="70">
        <v>1075</v>
      </c>
      <c r="F22" s="69">
        <v>4.1801143212660902E-2</v>
      </c>
    </row>
    <row r="23" spans="1:6" s="73" customFormat="1" x14ac:dyDescent="0.2">
      <c r="A23" s="67" t="s">
        <v>69</v>
      </c>
      <c r="B23" s="68" t="s">
        <v>70</v>
      </c>
      <c r="C23" s="10">
        <v>13885</v>
      </c>
      <c r="D23" s="69">
        <v>0.95745414425596498</v>
      </c>
      <c r="E23" s="70">
        <v>617</v>
      </c>
      <c r="F23" s="69">
        <v>4.2545855744035299E-2</v>
      </c>
    </row>
    <row r="24" spans="1:6" s="73" customFormat="1" x14ac:dyDescent="0.2">
      <c r="A24" s="67" t="s">
        <v>71</v>
      </c>
      <c r="B24" s="68" t="s">
        <v>72</v>
      </c>
      <c r="C24" s="10">
        <v>40429</v>
      </c>
      <c r="D24" s="69">
        <v>0.95744328139061197</v>
      </c>
      <c r="E24" s="70">
        <v>1797</v>
      </c>
      <c r="F24" s="69">
        <v>4.2556718609387603E-2</v>
      </c>
    </row>
    <row r="25" spans="1:6" s="73" customFormat="1" x14ac:dyDescent="0.2">
      <c r="A25" s="67" t="s">
        <v>73</v>
      </c>
      <c r="B25" s="68" t="s">
        <v>74</v>
      </c>
      <c r="C25" s="10">
        <v>55091</v>
      </c>
      <c r="D25" s="69">
        <v>0.95435332432526099</v>
      </c>
      <c r="E25" s="70">
        <v>2635</v>
      </c>
      <c r="F25" s="69">
        <v>4.5646675674739297E-2</v>
      </c>
    </row>
    <row r="26" spans="1:6" s="73" customFormat="1" x14ac:dyDescent="0.2">
      <c r="A26" s="67" t="s">
        <v>75</v>
      </c>
      <c r="B26" s="68" t="s">
        <v>76</v>
      </c>
      <c r="C26" s="10">
        <v>12797</v>
      </c>
      <c r="D26" s="69">
        <v>0.95173285735534696</v>
      </c>
      <c r="E26" s="70">
        <v>649</v>
      </c>
      <c r="F26" s="69">
        <v>4.8267142644652698E-2</v>
      </c>
    </row>
    <row r="27" spans="1:6" s="73" customFormat="1" x14ac:dyDescent="0.2">
      <c r="A27" s="67" t="s">
        <v>77</v>
      </c>
      <c r="B27" s="68" t="s">
        <v>78</v>
      </c>
      <c r="C27" s="10">
        <v>49671</v>
      </c>
      <c r="D27" s="69">
        <v>0.95118728456530099</v>
      </c>
      <c r="E27" s="70">
        <v>2549</v>
      </c>
      <c r="F27" s="69">
        <v>4.8812715434699297E-2</v>
      </c>
    </row>
    <row r="28" spans="1:6" s="73" customFormat="1" x14ac:dyDescent="0.2">
      <c r="A28" s="67" t="s">
        <v>79</v>
      </c>
      <c r="B28" s="68" t="s">
        <v>80</v>
      </c>
      <c r="C28" s="10">
        <v>16344</v>
      </c>
      <c r="D28" s="69">
        <v>0.95100663330617896</v>
      </c>
      <c r="E28" s="70">
        <v>842</v>
      </c>
      <c r="F28" s="69">
        <v>4.8993366693820602E-2</v>
      </c>
    </row>
    <row r="29" spans="1:6" s="74" customFormat="1" x14ac:dyDescent="0.2">
      <c r="A29" s="67" t="s">
        <v>81</v>
      </c>
      <c r="B29" s="68" t="s">
        <v>82</v>
      </c>
      <c r="C29" s="10">
        <v>30973</v>
      </c>
      <c r="D29" s="69">
        <v>0.95096714768191604</v>
      </c>
      <c r="E29" s="70">
        <v>1597</v>
      </c>
      <c r="F29" s="69">
        <v>4.9032852318084102E-2</v>
      </c>
    </row>
    <row r="30" spans="1:6" s="74" customFormat="1" x14ac:dyDescent="0.2">
      <c r="A30" s="67" t="s">
        <v>83</v>
      </c>
      <c r="B30" s="68" t="s">
        <v>84</v>
      </c>
      <c r="C30" s="10">
        <v>14460</v>
      </c>
      <c r="D30" s="69">
        <v>0.95081536033666503</v>
      </c>
      <c r="E30" s="70">
        <v>748</v>
      </c>
      <c r="F30" s="69">
        <v>4.9184639663335097E-2</v>
      </c>
    </row>
    <row r="31" spans="1:6" s="74" customFormat="1" x14ac:dyDescent="0.2">
      <c r="A31" s="67" t="s">
        <v>85</v>
      </c>
      <c r="B31" s="68" t="s">
        <v>86</v>
      </c>
      <c r="C31" s="10">
        <v>33709</v>
      </c>
      <c r="D31" s="69">
        <v>0.94938883568974297</v>
      </c>
      <c r="E31" s="70">
        <v>1797</v>
      </c>
      <c r="F31" s="69">
        <v>5.0611164310257403E-2</v>
      </c>
    </row>
    <row r="32" spans="1:6" s="74" customFormat="1" x14ac:dyDescent="0.2">
      <c r="A32" s="67" t="s">
        <v>87</v>
      </c>
      <c r="B32" s="68" t="s">
        <v>88</v>
      </c>
      <c r="C32" s="10">
        <v>28509</v>
      </c>
      <c r="D32" s="69">
        <v>0.94160583941605802</v>
      </c>
      <c r="E32" s="70">
        <v>1768</v>
      </c>
      <c r="F32" s="69">
        <v>5.8394160583941597E-2</v>
      </c>
    </row>
    <row r="33" spans="1:6" s="74" customFormat="1" x14ac:dyDescent="0.2">
      <c r="A33" s="67" t="s">
        <v>89</v>
      </c>
      <c r="B33" s="68" t="s">
        <v>90</v>
      </c>
      <c r="C33" s="10">
        <v>2939</v>
      </c>
      <c r="D33" s="69">
        <v>0.93897763578274795</v>
      </c>
      <c r="E33" s="70">
        <v>191</v>
      </c>
      <c r="F33" s="69">
        <v>6.1022364217252399E-2</v>
      </c>
    </row>
    <row r="34" spans="1:6" s="74" customFormat="1" x14ac:dyDescent="0.2">
      <c r="A34" s="67" t="s">
        <v>91</v>
      </c>
      <c r="B34" s="68" t="s">
        <v>92</v>
      </c>
      <c r="C34" s="10">
        <v>4865</v>
      </c>
      <c r="D34" s="69">
        <v>0.93270705521472397</v>
      </c>
      <c r="E34" s="70">
        <v>351</v>
      </c>
      <c r="F34" s="69">
        <v>6.7292944785276101E-2</v>
      </c>
    </row>
    <row r="35" spans="1:6" x14ac:dyDescent="0.2">
      <c r="A35" s="67" t="s">
        <v>93</v>
      </c>
      <c r="B35" s="68" t="s">
        <v>94</v>
      </c>
      <c r="C35" s="10">
        <v>6546</v>
      </c>
      <c r="D35" s="69">
        <v>0.92758962732039096</v>
      </c>
      <c r="E35" s="70">
        <v>511</v>
      </c>
      <c r="F35" s="69">
        <v>7.2410372679608898E-2</v>
      </c>
    </row>
    <row r="36" spans="1:6" ht="13.5" thickBot="1" x14ac:dyDescent="0.25">
      <c r="A36" s="75" t="s">
        <v>95</v>
      </c>
      <c r="B36" s="76" t="s">
        <v>96</v>
      </c>
      <c r="C36" s="77">
        <v>4859</v>
      </c>
      <c r="D36" s="78">
        <v>0.90805456923939498</v>
      </c>
      <c r="E36" s="77">
        <v>492</v>
      </c>
      <c r="F36" s="78">
        <v>9.1945430760605504E-2</v>
      </c>
    </row>
    <row r="37" spans="1:6" s="33" customFormat="1" x14ac:dyDescent="0.2">
      <c r="A37" s="121" t="s">
        <v>99</v>
      </c>
      <c r="B37" s="121"/>
      <c r="C37" s="121"/>
      <c r="D37" s="121"/>
      <c r="E37" s="121"/>
      <c r="F37" s="5"/>
    </row>
    <row r="38" spans="1:6" s="33" customFormat="1" x14ac:dyDescent="0.2">
      <c r="A38" s="4" t="s">
        <v>9</v>
      </c>
    </row>
    <row r="39" spans="1:6" x14ac:dyDescent="0.2">
      <c r="A39" s="84" t="s">
        <v>97</v>
      </c>
    </row>
    <row r="42" spans="1:6" ht="15" x14ac:dyDescent="0.25">
      <c r="C42" s="38"/>
      <c r="E42" s="38"/>
      <c r="F42" s="79"/>
    </row>
    <row r="50" spans="1:8" x14ac:dyDescent="0.2">
      <c r="A50" s="80"/>
      <c r="B50" s="80"/>
      <c r="C50" s="80"/>
      <c r="D50" s="80"/>
      <c r="E50" s="80"/>
      <c r="F50" s="80"/>
      <c r="G50" s="80"/>
      <c r="H50" s="80"/>
    </row>
  </sheetData>
  <mergeCells count="5">
    <mergeCell ref="C5:D5"/>
    <mergeCell ref="E5:F5"/>
    <mergeCell ref="A1:H1"/>
    <mergeCell ref="A3:E3"/>
    <mergeCell ref="A37:E37"/>
  </mergeCells>
  <pageMargins left="0.7" right="0.7" top="0.75" bottom="0.75" header="0.3" footer="0.3"/>
  <pageSetup paperSize="9" scale="97" orientation="portrait" r:id="rId1"/>
  <colBreaks count="1" manualBreakCount="1">
    <brk id="6" max="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3.06 Notice</vt:lpstr>
      <vt:lpstr>3.06 Graphique 1</vt:lpstr>
      <vt:lpstr>3.06 Graphique 2</vt:lpstr>
      <vt:lpstr>3.06 Tableau 3</vt:lpstr>
      <vt:lpstr>3.06 Carte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;3.06 </dc:title>
  <dc:creator>DEPP-MENJ - Ministère de l'Education nationale et de la Jeunesse; Direction de l'évaluation de la prospective et de la performance</dc:creator>
  <cp:lastModifiedBy>Administration centrale</cp:lastModifiedBy>
  <dcterms:created xsi:type="dcterms:W3CDTF">2022-01-20T10:16:04Z</dcterms:created>
  <dcterms:modified xsi:type="dcterms:W3CDTF">2022-08-16T09:12:11Z</dcterms:modified>
  <cp:contentStatus>Publié</cp:contentStatus>
</cp:coreProperties>
</file>