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75" yWindow="660" windowWidth="13365" windowHeight="7950"/>
  </bookViews>
  <sheets>
    <sheet name="2.17 Notice" sheetId="13" r:id="rId1"/>
    <sheet name="2.17 Graphique 1" sheetId="10" r:id="rId2"/>
    <sheet name="2.17 Tableau 2" sheetId="1" r:id="rId3"/>
    <sheet name="2.17 Tableau 3" sheetId="12" r:id="rId4"/>
  </sheets>
  <calcPr calcId="145621"/>
</workbook>
</file>

<file path=xl/calcChain.xml><?xml version="1.0" encoding="utf-8"?>
<calcChain xmlns="http://schemas.openxmlformats.org/spreadsheetml/2006/main">
  <c r="C35" i="12" l="1"/>
  <c r="D35" i="12"/>
</calcChain>
</file>

<file path=xl/sharedStrings.xml><?xml version="1.0" encoding="utf-8"?>
<sst xmlns="http://schemas.openxmlformats.org/spreadsheetml/2006/main" count="131" uniqueCount="116">
  <si>
    <t>IUT</t>
  </si>
  <si>
    <t>Type d’établissement ou de structure</t>
  </si>
  <si>
    <t>Universités (1)</t>
  </si>
  <si>
    <t>STS (2)</t>
  </si>
  <si>
    <t>CPGE (2)</t>
  </si>
  <si>
    <t>dont :   écoles juridiques et administratives</t>
  </si>
  <si>
    <t xml:space="preserve">            écoles de journalisme et écoles littéraires</t>
  </si>
  <si>
    <t xml:space="preserve">            écoles vétérinaires</t>
  </si>
  <si>
    <t xml:space="preserve">  Publiques</t>
  </si>
  <si>
    <t xml:space="preserve">  Privées</t>
  </si>
  <si>
    <t>ESPÉ</t>
  </si>
  <si>
    <t>Écoles normales supérieures</t>
  </si>
  <si>
    <t>Écoles d'architecture</t>
  </si>
  <si>
    <t>Écoles d'ingénieurs (3)</t>
  </si>
  <si>
    <t>Répartition des inscrits (en %)</t>
  </si>
  <si>
    <t>Association</t>
  </si>
  <si>
    <t>Hesam Université</t>
  </si>
  <si>
    <t>Normandie Université</t>
  </si>
  <si>
    <t>Université Bourgogne Franche-Comté</t>
  </si>
  <si>
    <t>Université Côte d'Azur</t>
  </si>
  <si>
    <t>Université Grenoble Alpes</t>
  </si>
  <si>
    <t>Université Paris Lumières</t>
  </si>
  <si>
    <t>Université confédérale Léonard de Vinci</t>
  </si>
  <si>
    <t>Université de Lyon</t>
  </si>
  <si>
    <t>Université fédérale de Toulouse Midi-Pyrénées</t>
  </si>
  <si>
    <t>Autres établissements d'enseignement universitaire</t>
  </si>
  <si>
    <t>Nombre d'établissements membres (1)</t>
  </si>
  <si>
    <t>Autres écoles de spécialités diverses</t>
  </si>
  <si>
    <t>Écoles de commerce</t>
  </si>
  <si>
    <t>© SIES</t>
  </si>
  <si>
    <t>-</t>
  </si>
  <si>
    <t>Écoles paramédicales et sociales</t>
  </si>
  <si>
    <t xml:space="preserve">Universités </t>
  </si>
  <si>
    <t xml:space="preserve">STS </t>
  </si>
  <si>
    <t xml:space="preserve">CPGE </t>
  </si>
  <si>
    <t xml:space="preserve">Écoles d'ingénieurs </t>
  </si>
  <si>
    <t xml:space="preserve">Sorbonne Université </t>
  </si>
  <si>
    <t>[2] Évolution du nombre d'établissements et structures de l’enseignement supérieur</t>
  </si>
  <si>
    <t>[1] Évolution du nombre d'établissements dans les principales filières de l'enseignement supérieur</t>
  </si>
  <si>
    <t>Écoles de commerce, gestion et comptabilité</t>
  </si>
  <si>
    <t xml:space="preserve">Nombre d'étudiants inscrits </t>
  </si>
  <si>
    <t>Regroupements</t>
  </si>
  <si>
    <t xml:space="preserve">Écoles de commerce, gestion et comptabilité </t>
  </si>
  <si>
    <t>Écoles de commerce, gestion et comptabilité (dispositif équivalent)</t>
  </si>
  <si>
    <r>
      <rPr>
        <b/>
        <sz val="8"/>
        <color indexed="8"/>
        <rFont val="Arial"/>
        <family val="2"/>
      </rPr>
      <t xml:space="preserve">1. </t>
    </r>
    <r>
      <rPr>
        <sz val="8"/>
        <color indexed="8"/>
        <rFont val="Arial"/>
        <family val="2"/>
      </rPr>
      <t>Y compris CUFR de Mayotte, institut national universitaire d'Albi, université de Lorraine et les IEP de Lille, Lyon et Rennes (devenus des établissements non rattachés à une université à partir de 2019-2020).</t>
    </r>
  </si>
  <si>
    <t>Universités
(2)</t>
  </si>
  <si>
    <t>Écoles d'art (4)</t>
  </si>
  <si>
    <t>Autres (5)</t>
  </si>
  <si>
    <t>Aix-Marseille université</t>
  </si>
  <si>
    <t>Université de Strasbourg</t>
  </si>
  <si>
    <t>Université Clermont-Auvergne</t>
  </si>
  <si>
    <t>Site champenois (6)</t>
  </si>
  <si>
    <t>Université de Lorraine</t>
  </si>
  <si>
    <t>Picardie Universités</t>
  </si>
  <si>
    <t>Coordination territoriale</t>
  </si>
  <si>
    <t>Alliance Languedoc-Roussillon Universités</t>
  </si>
  <si>
    <t>Alliance universitaire de Bretagne</t>
  </si>
  <si>
    <t>CY Cergy Paris Université</t>
  </si>
  <si>
    <t>Institut polytechnique de Paris</t>
  </si>
  <si>
    <t>Université de Paris</t>
  </si>
  <si>
    <t>Université Gustave Eiffel</t>
  </si>
  <si>
    <t>Université Paris Saclay</t>
  </si>
  <si>
    <t>Université Paris Sciences et Lettres</t>
  </si>
  <si>
    <t>Université Polytechnique Hauts-de-France</t>
  </si>
  <si>
    <t>Total hors double-compte (7)</t>
  </si>
  <si>
    <r>
      <rPr>
        <b/>
        <sz val="8"/>
        <color indexed="8"/>
        <rFont val="Arial"/>
        <family val="2"/>
      </rPr>
      <t>1.</t>
    </r>
    <r>
      <rPr>
        <sz val="8"/>
        <color indexed="8"/>
        <rFont val="Arial"/>
        <family val="2"/>
      </rPr>
      <t xml:space="preserve"> Pour les</t>
    </r>
    <r>
      <rPr>
        <b/>
        <sz val="8"/>
        <color indexed="8"/>
        <rFont val="Arial"/>
        <family val="2"/>
      </rPr>
      <t xml:space="preserve"> associations</t>
    </r>
    <r>
      <rPr>
        <sz val="8"/>
        <color indexed="8"/>
        <rFont val="Arial"/>
        <family val="2"/>
      </rPr>
      <t xml:space="preserve">, les établissements concernés sont les chefs de file et les établissements associés en application de la loi de 2013.  Pour les </t>
    </r>
    <r>
      <rPr>
        <b/>
        <sz val="8"/>
        <color indexed="8"/>
        <rFont val="Arial"/>
        <family val="2"/>
      </rPr>
      <t>Comue</t>
    </r>
    <r>
      <rPr>
        <sz val="8"/>
        <color indexed="8"/>
        <rFont val="Arial"/>
        <family val="2"/>
      </rPr>
      <t xml:space="preserve">, tous les établissements membres sont pris en compte mais pas les établissements associés ou partenaires, sauf pour les "associés  renforcés" prévus par les statuts de la comue Toulouse Midi-Pyrénées. Pour les </t>
    </r>
    <r>
      <rPr>
        <b/>
        <sz val="8"/>
        <color indexed="8"/>
        <rFont val="Arial"/>
        <family val="2"/>
      </rPr>
      <t>conventions de coordination territoriale</t>
    </r>
    <r>
      <rPr>
        <sz val="8"/>
        <color indexed="8"/>
        <rFont val="Arial"/>
        <family val="2"/>
      </rPr>
      <t xml:space="preserve">, sont pris en compte tous les établissementgs signataires. Pour les </t>
    </r>
    <r>
      <rPr>
        <b/>
        <sz val="8"/>
        <color indexed="8"/>
        <rFont val="Arial"/>
        <family val="2"/>
      </rPr>
      <t>établissements expérimentaux</t>
    </r>
    <r>
      <rPr>
        <sz val="8"/>
        <color indexed="8"/>
        <rFont val="Arial"/>
        <family val="2"/>
      </rPr>
      <t xml:space="preserve">, sont comptabilisés les  établissements intégrés, les établissements-composantes et les écoles membres. </t>
    </r>
  </si>
  <si>
    <r>
      <rPr>
        <b/>
        <sz val="8"/>
        <color indexed="8"/>
        <rFont val="Arial"/>
        <family val="2"/>
      </rPr>
      <t>2.</t>
    </r>
    <r>
      <rPr>
        <sz val="8"/>
        <color indexed="8"/>
        <rFont val="Arial"/>
        <family val="2"/>
      </rPr>
      <t xml:space="preserve"> Y compris les IEP</t>
    </r>
  </si>
  <si>
    <r>
      <rPr>
        <b/>
        <sz val="8"/>
        <color indexed="8"/>
        <rFont val="Arial"/>
        <family val="2"/>
      </rPr>
      <t>3</t>
    </r>
    <r>
      <rPr>
        <sz val="8"/>
        <color indexed="8"/>
        <rFont val="Arial"/>
        <family val="2"/>
      </rPr>
      <t>. Hors écoles d'ingénieurs intégrées ou rattachées aux universités qui sont comptabilisées dans les universités.</t>
    </r>
  </si>
  <si>
    <r>
      <rPr>
        <b/>
        <sz val="8"/>
        <color indexed="8"/>
        <rFont val="Arial"/>
        <family val="2"/>
      </rPr>
      <t>4.</t>
    </r>
    <r>
      <rPr>
        <sz val="8"/>
        <color indexed="8"/>
        <rFont val="Arial"/>
        <family val="2"/>
      </rPr>
      <t xml:space="preserve"> Écoles supérieures artistiques et culturelles et écoles d'architecture.</t>
    </r>
  </si>
  <si>
    <r>
      <rPr>
        <b/>
        <sz val="8"/>
        <color indexed="8"/>
        <rFont val="Arial"/>
        <family val="2"/>
      </rPr>
      <t>6.</t>
    </r>
    <r>
      <rPr>
        <sz val="8"/>
        <color indexed="8"/>
        <rFont val="Arial"/>
        <family val="2"/>
      </rPr>
      <t xml:space="preserve"> Le nombre d'étudiants n'est pas disponible pour les établissements du CNAM Grand-Est.</t>
    </r>
  </si>
  <si>
    <r>
      <t xml:space="preserve">[3] Les regroupements d'établissements au 1er janvier 2021, </t>
    </r>
    <r>
      <rPr>
        <sz val="9"/>
        <rFont val="Arial"/>
        <family val="2"/>
      </rPr>
      <t>hors inscriptions simultanées en CPGE et à l'université</t>
    </r>
  </si>
  <si>
    <t>Coordination Nouvelle Aquitaine</t>
  </si>
  <si>
    <t>Angers-Le Mans*</t>
  </si>
  <si>
    <t>Paris-Est Sup*</t>
  </si>
  <si>
    <r>
      <rPr>
        <b/>
        <i/>
        <sz val="8"/>
        <color indexed="8"/>
        <rFont val="Arial"/>
        <family val="2"/>
      </rPr>
      <t xml:space="preserve">Lecture : </t>
    </r>
    <r>
      <rPr>
        <i/>
        <sz val="8"/>
        <color indexed="8"/>
        <rFont val="Arial"/>
        <family val="2"/>
      </rPr>
      <t>L'association Aix-Marseille-Provence-Méditerranée se compose de 5 établissements comprenant 88 049 étudiants, dont  98,7% sont inscrits en université et 1,3% en école d'ingénieurs.</t>
    </r>
  </si>
  <si>
    <r>
      <rPr>
        <b/>
        <sz val="8"/>
        <color indexed="8"/>
        <rFont val="Arial"/>
        <family val="2"/>
      </rPr>
      <t>5.</t>
    </r>
    <r>
      <rPr>
        <sz val="8"/>
        <color indexed="8"/>
        <rFont val="Arial"/>
        <family val="2"/>
      </rPr>
      <t xml:space="preserve"> Comprend l'Observatoire de Paris, les écoles vétérinaires, des écoles du secteur du travail social, le Musée national d'histoire naturelle, l'Institut libre d'éducation physique supérieure, des écoles de formation agricole, le CNAM Paris, l'EPHE et l'Ecole nationale des Chartes.</t>
    </r>
  </si>
  <si>
    <r>
      <rPr>
        <b/>
        <sz val="8"/>
        <color indexed="8"/>
        <rFont val="Arial"/>
        <family val="2"/>
      </rPr>
      <t>7.</t>
    </r>
    <r>
      <rPr>
        <sz val="8"/>
        <color indexed="8"/>
        <rFont val="Arial"/>
        <family val="2"/>
      </rPr>
      <t xml:space="preserve"> Deux établissements sont comptés deux fois : l'Université de technologie de Compiègne est membre de l'association Picardie et de celle de Sorbonne Université (4 219 étudiants) et l'université Gustave Eiffel (12 286 étudiants) membre de la Comue Paris-Est-Sup et de l'EPE Gustave Eiffel.</t>
    </r>
  </si>
  <si>
    <t>Etablissement expérimental 
(hors Comue expérimentale)</t>
  </si>
  <si>
    <r>
      <t xml:space="preserve">Comue
</t>
    </r>
    <r>
      <rPr>
        <b/>
        <i/>
        <sz val="8"/>
        <color indexed="12"/>
        <rFont val="Arial"/>
        <family val="2"/>
      </rPr>
      <t xml:space="preserve">et
</t>
    </r>
    <r>
      <rPr>
        <b/>
        <sz val="8"/>
        <color indexed="12"/>
        <rFont val="Arial"/>
        <family val="2"/>
      </rPr>
      <t>C</t>
    </r>
    <r>
      <rPr>
        <b/>
        <sz val="8"/>
        <color indexed="12"/>
        <rFont val="Arial"/>
        <family val="2"/>
      </rPr>
      <t>omue
expérimentale*</t>
    </r>
  </si>
  <si>
    <r>
      <t xml:space="preserve"> </t>
    </r>
    <r>
      <rPr>
        <b/>
        <sz val="6"/>
        <color indexed="9"/>
        <rFont val="Arial"/>
        <family val="2"/>
      </rPr>
      <t xml:space="preserve">Périmètre EPE
</t>
    </r>
    <r>
      <rPr>
        <b/>
        <sz val="8"/>
        <color indexed="9"/>
        <rFont val="Arial"/>
        <family val="2"/>
      </rPr>
      <t>2020</t>
    </r>
  </si>
  <si>
    <r>
      <rPr>
        <b/>
        <sz val="8"/>
        <color indexed="8"/>
        <rFont val="Arial"/>
        <family val="2"/>
      </rPr>
      <t>2.</t>
    </r>
    <r>
      <rPr>
        <sz val="8"/>
        <color indexed="8"/>
        <rFont val="Arial"/>
        <family val="2"/>
      </rPr>
      <t xml:space="preserve"> Implantations, hors formations d'ingénieurs en partenariat (88 implantations en 2020).</t>
    </r>
  </si>
  <si>
    <r>
      <rPr>
        <b/>
        <sz val="8"/>
        <color indexed="8"/>
        <rFont val="Arial"/>
        <family val="2"/>
      </rPr>
      <t>4.</t>
    </r>
    <r>
      <rPr>
        <sz val="8"/>
        <color indexed="8"/>
        <rFont val="Arial"/>
        <family val="2"/>
      </rPr>
      <t xml:space="preserve"> Implantations à partir de 2017.</t>
    </r>
  </si>
  <si>
    <r>
      <t xml:space="preserve">5. </t>
    </r>
    <r>
      <rPr>
        <sz val="8"/>
        <color indexed="8"/>
        <rFont val="Arial"/>
        <family val="2"/>
      </rPr>
      <t>Données 2019-2020 reconduites en 2020-2021.</t>
    </r>
  </si>
  <si>
    <t>Écoles d'ingénieurs (2)</t>
  </si>
  <si>
    <t xml:space="preserve">  Publiques (3)</t>
  </si>
  <si>
    <r>
      <rPr>
        <b/>
        <sz val="8"/>
        <color indexed="8"/>
        <rFont val="Arial"/>
        <family val="2"/>
      </rPr>
      <t>3.</t>
    </r>
    <r>
      <rPr>
        <sz val="8"/>
        <color indexed="8"/>
        <rFont val="Arial"/>
        <family val="2"/>
      </rPr>
      <t xml:space="preserve"> Y compris implantations des écoles d'ingénieurs intégrées ou rattachées aux universités.</t>
    </r>
  </si>
  <si>
    <t>Écoles supérieures artistiques et culturelles (4)</t>
  </si>
  <si>
    <t>Écoles paramédicales hors université (5)</t>
  </si>
  <si>
    <t>Écoles préparant aux fonctions sociales (5)</t>
  </si>
  <si>
    <r>
      <rPr>
        <b/>
        <sz val="6"/>
        <color indexed="9"/>
        <rFont val="Arial"/>
        <family val="2"/>
      </rPr>
      <t xml:space="preserve">Périmètre univ.strict
</t>
    </r>
    <r>
      <rPr>
        <b/>
        <sz val="8"/>
        <color indexed="9"/>
        <rFont val="Arial"/>
        <family val="2"/>
      </rPr>
      <t>2020</t>
    </r>
  </si>
  <si>
    <t>2.17 Les établissements et structures de l'enseignement supérieur</t>
  </si>
  <si>
    <t>Source : SIES-MESRI, Systèmes d'information SISE et Scolarité, enquêtes auprès des établissements d'enseignement supérieur, enquêtes sous la responsabilité des ministères en charge de l’Agriculture, de la Santé, des Affaires sociales et de la Culture.</t>
  </si>
  <si>
    <t>► Champ : France métropolitaine + DROM (Mayotte à partir de 2011).</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</si>
  <si>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</si>
  <si>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</si>
  <si>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</si>
  <si>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</si>
  <si>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</si>
  <si>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</si>
  <si>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SIES-MESRI, Systèmes d’information SISE et Scolarité, enquêtes auprès des établissements d’enseignement supérieur, enquêtes sous la responsabilité des ministères en charge de l’Agriculture, de la Santé, des Affaires sociales et de la Culture.</t>
  </si>
  <si>
    <t>Source</t>
  </si>
  <si>
    <r>
      <t>- Code de l’éducation</t>
    </r>
    <r>
      <rPr>
        <sz val="8"/>
        <color indexed="8"/>
        <rFont val="Arial"/>
        <family val="2"/>
      </rPr>
      <t>, livre 7, titre I</t>
    </r>
    <r>
      <rPr>
        <vertAlign val="superscript"/>
        <sz val="8"/>
        <color indexed="8"/>
        <rFont val="Arial"/>
        <family val="2"/>
      </rPr>
      <t>er</t>
    </r>
    <r>
      <rPr>
        <sz val="8"/>
        <color indexed="8"/>
        <rFont val="Arial"/>
        <family val="2"/>
      </rPr>
      <t>, chapitre I</t>
    </r>
    <r>
      <rPr>
        <vertAlign val="superscript"/>
        <sz val="8"/>
        <color indexed="8"/>
        <rFont val="Arial"/>
        <family val="2"/>
      </rPr>
      <t>er</t>
    </r>
    <r>
      <rPr>
        <sz val="8"/>
        <color indexed="8"/>
        <rFont val="Arial"/>
        <family val="2"/>
      </rPr>
      <t xml:space="preserve"> et chapitre VIII bis.</t>
    </r>
  </si>
  <si>
    <r>
      <t>- Note d’Information</t>
    </r>
    <r>
      <rPr>
        <sz val="8"/>
        <color indexed="8"/>
        <rFont val="Arial"/>
        <family val="2"/>
      </rPr>
      <t> </t>
    </r>
    <r>
      <rPr>
        <i/>
        <sz val="8"/>
        <color indexed="8"/>
        <rFont val="Arial"/>
        <family val="2"/>
      </rPr>
      <t>du SIES</t>
    </r>
    <r>
      <rPr>
        <sz val="8"/>
        <color indexed="8"/>
        <rFont val="Arial"/>
        <family val="2"/>
      </rPr>
      <t> : 16.08.</t>
    </r>
  </si>
  <si>
    <t>Pour en savoir plus</t>
  </si>
  <si>
    <r>
      <t>Inspé, CPGE, STS, IUT, école d’ingénieurs, écoles de commerce, regroupement d’établissements, Comue, EPE</t>
    </r>
    <r>
      <rPr>
        <sz val="8"/>
        <color indexed="8"/>
        <rFont val="Arial"/>
        <family val="2"/>
      </rPr>
      <t>- Voir « Glossaire ».</t>
    </r>
  </si>
  <si>
    <r>
      <t>Périmètre EPE</t>
    </r>
    <r>
      <rPr>
        <sz val="8"/>
        <color indexed="8"/>
        <rFont val="Arial"/>
        <family val="2"/>
      </rPr>
      <t xml:space="preserve"> - Depuis 2019, de grands ensembles universitaires se sont créés ou modifiés par décrets, en application de l’ordonnance n°2018-1131 du 12 décembre 2018 relative à l'expérimentation de nouvelles formes de rapprochement, de regroupement ou de fusion des établissements d'enseignement supérieur et de recherche. Au sein de ces nouvelles universités, sont désormais intégrés 26 établissements supplémentaires comme membres ou composantes (hors associés et partenaires), dont les étudiants sont dès lors comptabilisés comme inscrits dans ces ensembles.</t>
    </r>
  </si>
  <si>
    <r>
      <t xml:space="preserve">Périmètre universitaire strict - </t>
    </r>
    <r>
      <rPr>
        <sz val="8"/>
        <color indexed="8"/>
        <rFont val="Arial"/>
        <family val="2"/>
      </rPr>
      <t>Inscriptions hors CPGE</t>
    </r>
    <r>
      <rPr>
        <b/>
        <sz val="8"/>
        <color indexed="18"/>
        <rFont val="Arial"/>
        <family val="2"/>
      </rPr>
      <t xml:space="preserve"> </t>
    </r>
    <r>
      <rPr>
        <sz val="8"/>
        <color indexed="8"/>
        <rFont val="Arial"/>
        <family val="2"/>
      </rPr>
      <t>dans les universités au sens strict et historique.</t>
    </r>
  </si>
  <si>
    <r>
      <t>Avertissement</t>
    </r>
    <r>
      <rPr>
        <sz val="8"/>
        <color indexed="8"/>
        <rFont val="Arial"/>
        <family val="2"/>
      </rPr>
      <t xml:space="preserve"> - Les inscriptions simultanées en CPGE et à l’université ne sont pas comptabilisées parmi les effectifs à l’université.</t>
    </r>
  </si>
  <si>
    <t>Précisions</t>
  </si>
  <si>
    <t>Sommaire</t>
  </si>
  <si>
    <t>2.17 Les établissements et structures de l’enseignement supérieur</t>
  </si>
  <si>
    <t>https://www.education.gouv.fr/reperes-et-references-statistiques-2021-308228</t>
  </si>
  <si>
    <r>
      <rPr>
        <b/>
        <sz val="11"/>
        <rFont val="Arial"/>
        <family val="2"/>
      </rPr>
      <t>Repères et références statistiques</t>
    </r>
    <r>
      <rPr>
        <sz val="10"/>
        <rFont val="Arial"/>
        <family val="2"/>
      </rPr>
      <t xml:space="preserve">
sur les enseignements, la formation et la recherche</t>
    </r>
  </si>
  <si>
    <t>SIES-MESRI, RERS 2021</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</si>
  <si>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</si>
  <si>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[3] Les regroupements d'établissements au 1er janvier 2021, hors inscriptions simultanées en CPGE et à l'université</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</si>
</sst>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5" formatCode="_-* #,##0.00_-;\-* #,##0.00_-;_-* &quot;-&quot;??_-;_-@_-"/>
    <numFmt numFmtId="174" formatCode="&quot; F&quot;#,##0_);\(&quot; F&quot;#,##0\)"/>
    <numFmt numFmtId="175" formatCode="#,##0__"/>
    <numFmt numFmtId="176" formatCode="0.0%"/>
    <numFmt numFmtId="177" formatCode="#,##0.0"/>
    <numFmt numFmtId="208" formatCode="#,##0_)"/>
    <numFmt numFmtId="209" formatCode="#,##0.0_)"/>
    <numFmt numFmtId="211" formatCode="#,##0_);#,##0;#,##0;&quot; &quot;@\ \ "/>
    <numFmt numFmtId="212" formatCode="_(* #,##0_);_(* \(#,##0\);_(* &quot;-&quot;_);_(@_)"/>
    <numFmt numFmtId="213" formatCode="_(* #,##0.00_);_(* \(#,##0.00\);_(* &quot;-&quot;??_);_(@_)"/>
    <numFmt numFmtId="214" formatCode="_(&quot;$&quot;* #,##0_);_(&quot;$&quot;* \(#,##0\);_(&quot;$&quot;* &quot;-&quot;_);_(@_)"/>
    <numFmt numFmtId="215" formatCode="_(&quot;$&quot;* #,##0.00_);_(&quot;$&quot;* \(#,##0.00\);_(&quot;$&quot;* &quot;-&quot;??_);_(@_)"/>
  </numFmts>
  <fonts count="70" x14ac:knownFonts="1">
    <font>
      <sz val="10"/>
      <name val="MS Sans Serif"/>
    </font>
    <font>
      <sz val="10"/>
      <name val="MS Sans Serif"/>
      <family val="2"/>
    </font>
    <font>
      <b/>
      <sz val="10"/>
      <name val="Arial"/>
      <family val="2"/>
    </font>
    <font>
      <sz val="8"/>
      <name val="Arial"/>
      <family val="2"/>
    </font>
    <font>
      <sz val="8"/>
      <name val="Arial"/>
      <family val="2"/>
    </font>
    <font>
      <sz val="10"/>
      <name val="MS Sans Serif"/>
      <family val="2"/>
    </font>
    <font>
      <sz val="7"/>
      <name val="MS Sans Serif"/>
      <family val="2"/>
    </font>
    <font>
      <i/>
      <sz val="8"/>
      <name val="Arial"/>
      <family val="2"/>
    </font>
    <font>
      <b/>
      <sz val="12"/>
      <name val="MS Sans Serif"/>
      <family val="2"/>
    </font>
    <font>
      <b/>
      <sz val="12"/>
      <name val="Arial"/>
      <family val="2"/>
    </font>
    <font>
      <u/>
      <sz val="10"/>
      <color indexed="12"/>
      <name val="Arial"/>
      <family val="2"/>
    </font>
    <font>
      <b/>
      <sz val="8"/>
      <color indexed="9"/>
      <name val="Arial"/>
      <family val="2"/>
    </font>
    <font>
      <sz val="10"/>
      <name val="Arial"/>
      <family val="2"/>
    </font>
    <font>
      <sz val="10"/>
      <name val="Arial"/>
      <family val="2"/>
    </font>
    <font>
      <u/>
      <sz val="10"/>
      <color indexed="12"/>
      <name val="Arial"/>
      <family val="2"/>
    </font>
    <font>
      <b/>
      <sz val="8"/>
      <color indexed="8"/>
      <name val="Arial"/>
      <family val="2"/>
    </font>
    <font>
      <sz val="8"/>
      <color indexed="8"/>
      <name val="Arial"/>
      <family val="2"/>
    </font>
    <font>
      <b/>
      <sz val="8"/>
      <name val="Arial"/>
      <family val="2"/>
    </font>
    <font>
      <sz val="9"/>
      <color indexed="8"/>
      <name val="Arial"/>
      <family val="2"/>
    </font>
    <font>
      <b/>
      <i/>
      <sz val="8"/>
      <color indexed="8"/>
      <name val="Arial"/>
      <family val="2"/>
    </font>
    <font>
      <i/>
      <sz val="8"/>
      <color indexed="8"/>
      <name val="Arial"/>
      <family val="2"/>
    </font>
    <font>
      <b/>
      <sz val="8"/>
      <color indexed="12"/>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b/>
      <sz val="9"/>
      <name val="Arial"/>
      <family val="2"/>
    </font>
    <font>
      <sz val="9"/>
      <name val="Arial"/>
      <family val="2"/>
    </font>
    <font>
      <b/>
      <sz val="8"/>
      <color indexed="12"/>
      <name val="Arial"/>
      <family val="2"/>
    </font>
    <font>
      <b/>
      <i/>
      <sz val="8"/>
      <color indexed="12"/>
      <name val="Arial"/>
      <family val="2"/>
    </font>
    <font>
      <b/>
      <sz val="6"/>
      <color indexed="9"/>
      <name val="Arial"/>
      <family val="2"/>
    </font>
    <font>
      <vertAlign val="superscript"/>
      <sz val="8"/>
      <color indexed="8"/>
      <name val="Arial"/>
      <family val="2"/>
    </font>
    <font>
      <b/>
      <sz val="8"/>
      <color indexed="18"/>
      <name val="Arial"/>
      <family val="2"/>
    </font>
    <font>
      <i/>
      <sz val="10"/>
      <name val="Arial"/>
      <family val="2"/>
    </font>
    <font>
      <b/>
      <sz val="11"/>
      <name val="Arial"/>
      <family val="2"/>
    </font>
    <font>
      <sz val="11"/>
      <color theme="1"/>
      <name val="Calibri"/>
      <family val="2"/>
      <scheme val="minor"/>
    </font>
    <font>
      <u/>
      <sz val="11"/>
      <color theme="10"/>
      <name val="Calibri"/>
      <family val="2"/>
      <scheme val="minor"/>
    </font>
    <font>
      <u/>
      <sz val="10"/>
      <color theme="10"/>
      <name val="Arial"/>
      <family val="2"/>
    </font>
    <font>
      <sz val="9"/>
      <color theme="1"/>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
      <b/>
      <sz val="8"/>
      <color rgb="FF0000FF"/>
      <name val="Arial"/>
      <family val="2"/>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s>
  <borders count="3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style="thin">
        <color theme="0"/>
      </left>
      <right style="thin">
        <color theme="0"/>
      </right>
      <top/>
      <bottom/>
      <diagonal/>
    </border>
    <border>
      <left style="thin">
        <color theme="0"/>
      </left>
      <right style="thin">
        <color theme="0"/>
      </right>
      <top/>
      <bottom style="medium">
        <color indexed="12"/>
      </bottom>
      <diagonal/>
    </border>
    <border>
      <left style="thin">
        <color theme="0"/>
      </left>
      <right style="thin">
        <color theme="0"/>
      </right>
      <top/>
      <bottom style="medium">
        <color rgb="FF0000FF"/>
      </bottom>
      <diagonal/>
    </border>
    <border>
      <left/>
      <right/>
      <top style="thin">
        <color theme="0"/>
      </top>
      <bottom/>
      <diagonal/>
    </border>
    <border>
      <left/>
      <right style="thin">
        <color theme="0"/>
      </right>
      <top/>
      <bottom/>
      <diagonal/>
    </border>
    <border>
      <left/>
      <right/>
      <top/>
      <bottom style="medium">
        <color rgb="FF0000FF"/>
      </bottom>
      <diagonal/>
    </border>
    <border>
      <left style="thin">
        <color theme="0"/>
      </left>
      <right style="thin">
        <color theme="0"/>
      </right>
      <top style="thin">
        <color theme="0"/>
      </top>
      <bottom/>
      <diagonal/>
    </border>
    <border>
      <left style="thin">
        <color theme="0"/>
      </left>
      <right/>
      <top/>
      <bottom/>
      <diagonal/>
    </border>
    <border>
      <left style="thin">
        <color theme="0"/>
      </left>
      <right style="thin">
        <color theme="0"/>
      </right>
      <top/>
      <bottom style="thin">
        <color rgb="FF0000FF"/>
      </bottom>
      <diagonal/>
    </border>
    <border>
      <left style="thin">
        <color theme="0"/>
      </left>
      <right/>
      <top/>
      <bottom style="thin">
        <color rgb="FF0000FF"/>
      </bottom>
      <diagonal/>
    </border>
    <border>
      <left style="thin">
        <color theme="0"/>
      </left>
      <right style="thin">
        <color theme="0"/>
      </right>
      <top style="thin">
        <color rgb="FF0000FF"/>
      </top>
      <bottom/>
      <diagonal/>
    </border>
    <border>
      <left style="thin">
        <color theme="0"/>
      </left>
      <right/>
      <top style="thin">
        <color rgb="FF0000FF"/>
      </top>
      <bottom/>
      <diagonal/>
    </border>
    <border>
      <left/>
      <right/>
      <top style="thin">
        <color rgb="FF0000FF"/>
      </top>
      <bottom/>
      <diagonal/>
    </border>
    <border>
      <left style="thin">
        <color theme="0"/>
      </left>
      <right style="thin">
        <color theme="0" tint="-0.14999847407452621"/>
      </right>
      <top style="thin">
        <color rgb="FF0000FF"/>
      </top>
      <bottom/>
      <diagonal/>
    </border>
    <border>
      <left/>
      <right style="thin">
        <color theme="0"/>
      </right>
      <top style="thin">
        <color rgb="FF0000FF"/>
      </top>
      <bottom/>
      <diagonal/>
    </border>
    <border>
      <left/>
      <right style="thin">
        <color theme="0"/>
      </right>
      <top/>
      <bottom style="thin">
        <color rgb="FF0000FF"/>
      </bottom>
      <diagonal/>
    </border>
  </borders>
  <cellStyleXfs count="84">
    <xf numFmtId="0" fontId="0" fillId="0" borderId="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6" borderId="0" applyNumberFormat="0" applyBorder="0" applyAlignment="0" applyProtection="0"/>
    <xf numFmtId="0" fontId="22" fillId="5"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12" borderId="0" applyNumberFormat="0" applyBorder="0" applyAlignment="0" applyProtection="0"/>
    <xf numFmtId="0" fontId="22" fillId="10" borderId="0" applyNumberFormat="0" applyBorder="0" applyAlignment="0" applyProtection="0"/>
    <xf numFmtId="0" fontId="22" fillId="2"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3" fillId="3" borderId="0" applyNumberFormat="0" applyBorder="0" applyAlignment="0" applyProtection="0"/>
    <xf numFmtId="0" fontId="23" fillId="12"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4" fillId="8" borderId="0" applyNumberFormat="0" applyBorder="0" applyAlignment="0" applyProtection="0"/>
    <xf numFmtId="0" fontId="3" fillId="18" borderId="1"/>
    <xf numFmtId="0" fontId="25" fillId="19" borderId="2" applyNumberFormat="0" applyAlignment="0" applyProtection="0"/>
    <xf numFmtId="0" fontId="3" fillId="0" borderId="3"/>
    <xf numFmtId="0" fontId="26" fillId="20" borderId="4" applyNumberFormat="0" applyAlignment="0" applyProtection="0"/>
    <xf numFmtId="0" fontId="27" fillId="21" borderId="0">
      <alignment horizontal="center"/>
    </xf>
    <xf numFmtId="0" fontId="28" fillId="21" borderId="0">
      <alignment horizontal="center" vertical="center"/>
    </xf>
    <xf numFmtId="0" fontId="12" fillId="22" borderId="0">
      <alignment horizontal="center" wrapText="1"/>
    </xf>
    <xf numFmtId="0" fontId="21" fillId="21" borderId="0">
      <alignment horizontal="center"/>
    </xf>
    <xf numFmtId="212" fontId="29" fillId="0" borderId="0" applyFont="0" applyFill="0" applyBorder="0" applyAlignment="0" applyProtection="0"/>
    <xf numFmtId="213" fontId="12" fillId="0" borderId="0" applyFont="0" applyFill="0" applyBorder="0" applyAlignment="0" applyProtection="0"/>
    <xf numFmtId="165" fontId="12" fillId="0" borderId="0" applyFont="0" applyFill="0" applyBorder="0" applyAlignment="0" applyProtection="0"/>
    <xf numFmtId="213" fontId="29" fillId="0" borderId="0" applyFont="0" applyFill="0" applyBorder="0" applyAlignment="0" applyProtection="0"/>
    <xf numFmtId="214" fontId="29" fillId="0" borderId="0" applyFont="0" applyFill="0" applyBorder="0" applyAlignment="0" applyProtection="0"/>
    <xf numFmtId="215" fontId="29" fillId="0" borderId="0" applyFont="0" applyFill="0" applyBorder="0" applyAlignment="0" applyProtection="0"/>
    <xf numFmtId="0" fontId="30" fillId="23" borderId="1" applyBorder="0">
      <protection locked="0"/>
    </xf>
    <xf numFmtId="0" fontId="31" fillId="0" borderId="0" applyNumberFormat="0" applyFill="0" applyBorder="0" applyAlignment="0" applyProtection="0"/>
    <xf numFmtId="0" fontId="16" fillId="21" borderId="3">
      <alignment horizontal="left"/>
    </xf>
    <xf numFmtId="0" fontId="32" fillId="21" borderId="0">
      <alignment horizontal="left"/>
    </xf>
    <xf numFmtId="0" fontId="33" fillId="9" borderId="0" applyNumberFormat="0" applyBorder="0" applyAlignment="0" applyProtection="0"/>
    <xf numFmtId="0" fontId="34" fillId="24" borderId="0">
      <alignment horizontal="right" vertical="top" textRotation="90" wrapText="1"/>
    </xf>
    <xf numFmtId="0" fontId="35" fillId="0" borderId="6" applyNumberFormat="0" applyFill="0" applyAlignment="0" applyProtection="0"/>
    <xf numFmtId="0" fontId="36" fillId="0" borderId="7" applyNumberFormat="0" applyFill="0" applyAlignment="0" applyProtection="0"/>
    <xf numFmtId="0" fontId="37" fillId="0" borderId="8"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5" borderId="2" applyNumberFormat="0" applyAlignment="0" applyProtection="0"/>
    <xf numFmtId="0" fontId="2" fillId="22" borderId="0">
      <alignment horizontal="center"/>
    </xf>
    <xf numFmtId="0" fontId="3" fillId="21" borderId="9">
      <alignment wrapText="1"/>
    </xf>
    <xf numFmtId="0" fontId="40" fillId="21" borderId="10"/>
    <xf numFmtId="0" fontId="40" fillId="21" borderId="11"/>
    <xf numFmtId="0" fontId="3" fillId="21" borderId="12">
      <alignment horizontal="center" wrapText="1"/>
    </xf>
    <xf numFmtId="0" fontId="1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61" fillId="0" borderId="0" applyNumberFormat="0" applyFill="0" applyBorder="0" applyAlignment="0" applyProtection="0"/>
    <xf numFmtId="0" fontId="62" fillId="0" borderId="0" applyNumberFormat="0" applyFill="0" applyBorder="0" applyAlignment="0" applyProtection="0"/>
    <xf numFmtId="0" fontId="41" fillId="0" borderId="13" applyNumberFormat="0" applyFill="0" applyAlignment="0" applyProtection="0"/>
    <xf numFmtId="0" fontId="12" fillId="0" borderId="0" applyFont="0" applyFill="0" applyBorder="0" applyAlignment="0" applyProtection="0"/>
    <xf numFmtId="0" fontId="42" fillId="11" borderId="0" applyNumberFormat="0" applyBorder="0" applyAlignment="0" applyProtection="0"/>
    <xf numFmtId="0" fontId="43" fillId="0" borderId="0"/>
    <xf numFmtId="0" fontId="13" fillId="0" borderId="0"/>
    <xf numFmtId="0" fontId="12" fillId="0" borderId="0"/>
    <xf numFmtId="0" fontId="22" fillId="0" borderId="0"/>
    <xf numFmtId="0" fontId="12" fillId="0" borderId="0"/>
    <xf numFmtId="0" fontId="60" fillId="0" borderId="0"/>
    <xf numFmtId="0" fontId="22" fillId="0" borderId="0"/>
    <xf numFmtId="0" fontId="12" fillId="0" borderId="0"/>
    <xf numFmtId="0" fontId="1" fillId="0" borderId="0"/>
    <xf numFmtId="0" fontId="12" fillId="4" borderId="5" applyNumberFormat="0" applyFont="0" applyAlignment="0" applyProtection="0"/>
    <xf numFmtId="0" fontId="44" fillId="19" borderId="14"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1" fillId="0" borderId="0" applyFont="0" applyFill="0" applyBorder="0" applyAlignment="0" applyProtection="0"/>
    <xf numFmtId="9" fontId="12" fillId="0" borderId="0" applyNumberFormat="0" applyFont="0" applyFill="0" applyBorder="0" applyAlignment="0" applyProtection="0"/>
    <xf numFmtId="0" fontId="3" fillId="21" borderId="3"/>
    <xf numFmtId="0" fontId="28" fillId="21" borderId="0">
      <alignment horizontal="right"/>
    </xf>
    <xf numFmtId="0" fontId="45" fillId="25" borderId="0">
      <alignment horizontal="center"/>
    </xf>
    <xf numFmtId="0" fontId="46" fillId="22" borderId="0"/>
    <xf numFmtId="0" fontId="47" fillId="24" borderId="15">
      <alignment horizontal="left" vertical="top" wrapText="1"/>
    </xf>
    <xf numFmtId="0" fontId="47" fillId="24" borderId="16">
      <alignment horizontal="left" vertical="top"/>
    </xf>
    <xf numFmtId="37" fontId="48" fillId="0" borderId="0"/>
    <xf numFmtId="0" fontId="27" fillId="21" borderId="0">
      <alignment horizontal="center"/>
    </xf>
    <xf numFmtId="0" fontId="49" fillId="0" borderId="0" applyNumberFormat="0" applyFill="0" applyBorder="0" applyAlignment="0" applyProtection="0"/>
    <xf numFmtId="0" fontId="17" fillId="21" borderId="0"/>
    <xf numFmtId="0" fontId="50" fillId="0" borderId="0" applyNumberFormat="0" applyFill="0" applyBorder="0" applyAlignment="0" applyProtection="0"/>
  </cellStyleXfs>
  <cellXfs count="143">
    <xf numFmtId="0" fontId="0" fillId="0" borderId="0" xfId="0"/>
    <xf numFmtId="0" fontId="2" fillId="0" borderId="0" xfId="0" applyNumberFormat="1" applyFont="1" applyFill="1" applyBorder="1" applyAlignment="1" applyProtection="1">
      <protection locked="0"/>
    </xf>
    <xf numFmtId="0" fontId="3" fillId="0" borderId="0" xfId="0" applyNumberFormat="1" applyFont="1" applyFill="1" applyBorder="1" applyAlignment="1" applyProtection="1"/>
    <xf numFmtId="3" fontId="3" fillId="0" borderId="0" xfId="0" applyNumberFormat="1" applyFont="1" applyFill="1" applyBorder="1" applyAlignment="1" applyProtection="1">
      <protection locked="0"/>
    </xf>
    <xf numFmtId="0" fontId="0" fillId="0" borderId="0" xfId="0" applyBorder="1"/>
    <xf numFmtId="175" fontId="3" fillId="0" borderId="0" xfId="0" applyNumberFormat="1" applyFont="1" applyFill="1" applyBorder="1" applyAlignment="1" applyProtection="1"/>
    <xf numFmtId="0" fontId="0" fillId="0" borderId="0" xfId="0" applyAlignment="1">
      <alignment horizontal="center"/>
    </xf>
    <xf numFmtId="0" fontId="5" fillId="0" borderId="0" xfId="0" applyFont="1" applyAlignment="1">
      <alignment horizontal="center"/>
    </xf>
    <xf numFmtId="0" fontId="5" fillId="0" borderId="0" xfId="0" applyFont="1"/>
    <xf numFmtId="0" fontId="5" fillId="0" borderId="0" xfId="0" applyFont="1" applyBorder="1"/>
    <xf numFmtId="1" fontId="3" fillId="0" borderId="0" xfId="0" applyNumberFormat="1" applyFont="1" applyFill="1" applyBorder="1" applyAlignment="1" applyProtection="1"/>
    <xf numFmtId="0" fontId="6" fillId="0" borderId="0" xfId="0" applyFont="1" applyBorder="1" applyAlignment="1">
      <alignment wrapText="1"/>
    </xf>
    <xf numFmtId="0" fontId="4" fillId="0" borderId="0" xfId="0" applyNumberFormat="1" applyFont="1" applyFill="1" applyBorder="1" applyAlignment="1" applyProtection="1">
      <protection locked="0"/>
    </xf>
    <xf numFmtId="0" fontId="5" fillId="0" borderId="0" xfId="0" applyFont="1" applyFill="1"/>
    <xf numFmtId="0" fontId="0" fillId="0" borderId="0" xfId="0" applyFill="1"/>
    <xf numFmtId="0" fontId="8" fillId="0" borderId="0" xfId="0" applyFont="1" applyBorder="1" applyAlignment="1">
      <alignment vertical="top"/>
    </xf>
    <xf numFmtId="0" fontId="8" fillId="0" borderId="0" xfId="0" applyFont="1" applyAlignment="1">
      <alignment horizontal="center" vertical="top"/>
    </xf>
    <xf numFmtId="0" fontId="8" fillId="0" borderId="0" xfId="0" applyFont="1" applyAlignment="1">
      <alignment vertical="top"/>
    </xf>
    <xf numFmtId="0" fontId="8" fillId="0" borderId="0" xfId="0" applyFont="1" applyFill="1" applyAlignment="1">
      <alignment vertical="top"/>
    </xf>
    <xf numFmtId="0" fontId="9" fillId="0" borderId="0" xfId="0" applyFont="1" applyBorder="1" applyAlignment="1">
      <alignment vertical="top"/>
    </xf>
    <xf numFmtId="0" fontId="7" fillId="0" borderId="0" xfId="0" applyNumberFormat="1" applyFont="1" applyFill="1" applyBorder="1" applyAlignment="1" applyProtection="1">
      <protection locked="0"/>
    </xf>
    <xf numFmtId="0" fontId="7" fillId="0" borderId="17" xfId="0" applyNumberFormat="1" applyFont="1" applyFill="1" applyBorder="1" applyAlignment="1" applyProtection="1">
      <protection locked="0"/>
    </xf>
    <xf numFmtId="0" fontId="3"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left"/>
      <protection locked="0"/>
    </xf>
    <xf numFmtId="0" fontId="3" fillId="0" borderId="0" xfId="0" applyFont="1" applyFill="1"/>
    <xf numFmtId="0" fontId="12" fillId="0" borderId="0" xfId="0" applyFont="1" applyFill="1"/>
    <xf numFmtId="174" fontId="11" fillId="26" borderId="0" xfId="0" applyNumberFormat="1" applyFont="1" applyFill="1" applyBorder="1" applyAlignment="1" applyProtection="1">
      <alignment horizontal="left"/>
      <protection locked="0"/>
    </xf>
    <xf numFmtId="3" fontId="3" fillId="0" borderId="0" xfId="0" applyNumberFormat="1" applyFont="1" applyFill="1"/>
    <xf numFmtId="0" fontId="63" fillId="0" borderId="0" xfId="0" applyFont="1" applyAlignment="1">
      <alignment horizontal="center"/>
    </xf>
    <xf numFmtId="0" fontId="63" fillId="0" borderId="0" xfId="0" applyFont="1"/>
    <xf numFmtId="0" fontId="63" fillId="0" borderId="0" xfId="0" applyFont="1" applyBorder="1" applyAlignment="1">
      <alignment horizontal="center"/>
    </xf>
    <xf numFmtId="0" fontId="1" fillId="0" borderId="0" xfId="0" applyFont="1"/>
    <xf numFmtId="0" fontId="18" fillId="0" borderId="0" xfId="0" applyFont="1" applyFill="1" applyBorder="1" applyAlignment="1">
      <alignment horizontal="left" vertical="top" wrapText="1"/>
    </xf>
    <xf numFmtId="0" fontId="16" fillId="0" borderId="0" xfId="0" applyFont="1" applyFill="1" applyAlignment="1">
      <alignment horizontal="left" vertical="center"/>
    </xf>
    <xf numFmtId="0" fontId="15" fillId="0" borderId="0" xfId="0" applyFont="1" applyFill="1" applyAlignment="1">
      <alignment horizontal="left" vertical="center"/>
    </xf>
    <xf numFmtId="0" fontId="16" fillId="0" borderId="0" xfId="0" applyFont="1" applyFill="1" applyAlignment="1">
      <alignment horizontal="left" vertical="center" wrapText="1"/>
    </xf>
    <xf numFmtId="0" fontId="3" fillId="0" borderId="0" xfId="0" applyFont="1" applyFill="1" applyBorder="1" applyAlignment="1">
      <alignment horizontal="right"/>
    </xf>
    <xf numFmtId="0" fontId="17" fillId="0" borderId="0" xfId="0" applyFont="1" applyFill="1" applyAlignment="1">
      <alignment horizontal="left" vertical="top"/>
    </xf>
    <xf numFmtId="0" fontId="3" fillId="0" borderId="0" xfId="0" applyFont="1" applyFill="1" applyAlignment="1">
      <alignment wrapText="1"/>
    </xf>
    <xf numFmtId="0" fontId="12" fillId="0" borderId="0" xfId="0" applyFont="1" applyFill="1" applyAlignment="1">
      <alignment horizontal="center"/>
    </xf>
    <xf numFmtId="0" fontId="0" fillId="0" borderId="0" xfId="0" applyFill="1" applyBorder="1"/>
    <xf numFmtId="0" fontId="0" fillId="0" borderId="0" xfId="0" applyFill="1" applyAlignment="1">
      <alignment horizontal="center"/>
    </xf>
    <xf numFmtId="0" fontId="11" fillId="26" borderId="22" xfId="0" applyFont="1" applyFill="1" applyBorder="1" applyAlignment="1">
      <alignment horizontal="right" wrapText="1"/>
    </xf>
    <xf numFmtId="3" fontId="4" fillId="0" borderId="22" xfId="0" applyNumberFormat="1" applyFont="1" applyFill="1" applyBorder="1" applyAlignment="1" applyProtection="1">
      <alignment horizontal="right"/>
      <protection locked="0"/>
    </xf>
    <xf numFmtId="3" fontId="3" fillId="0" borderId="22" xfId="0" applyNumberFormat="1" applyFont="1" applyFill="1" applyBorder="1" applyAlignment="1" applyProtection="1">
      <alignment horizontal="right"/>
      <protection locked="0"/>
    </xf>
    <xf numFmtId="0" fontId="3" fillId="0" borderId="22" xfId="0" applyFont="1" applyBorder="1"/>
    <xf numFmtId="3" fontId="4" fillId="0" borderId="22" xfId="0" applyNumberFormat="1" applyFont="1" applyFill="1" applyBorder="1"/>
    <xf numFmtId="3" fontId="4" fillId="0" borderId="22" xfId="0" applyNumberFormat="1" applyFont="1" applyFill="1" applyBorder="1" applyAlignment="1" applyProtection="1">
      <protection locked="0"/>
    </xf>
    <xf numFmtId="3" fontId="3" fillId="0" borderId="22" xfId="0" applyNumberFormat="1" applyFont="1" applyFill="1" applyBorder="1" applyAlignment="1">
      <alignment horizontal="right"/>
    </xf>
    <xf numFmtId="0" fontId="4" fillId="0" borderId="22" xfId="0" applyFont="1" applyFill="1" applyBorder="1"/>
    <xf numFmtId="0" fontId="7" fillId="0" borderId="22" xfId="0" applyFont="1" applyFill="1" applyBorder="1"/>
    <xf numFmtId="3" fontId="7" fillId="0" borderId="22" xfId="0" applyNumberFormat="1" applyFont="1" applyFill="1" applyBorder="1" applyAlignment="1" applyProtection="1">
      <alignment horizontal="right"/>
      <protection locked="0"/>
    </xf>
    <xf numFmtId="3" fontId="7" fillId="0" borderId="23" xfId="0" applyNumberFormat="1" applyFont="1" applyFill="1" applyBorder="1" applyAlignment="1" applyProtection="1">
      <alignment horizontal="right"/>
      <protection locked="0"/>
    </xf>
    <xf numFmtId="3" fontId="7" fillId="0" borderId="24" xfId="0" applyNumberFormat="1" applyFont="1" applyFill="1" applyBorder="1" applyAlignment="1" applyProtection="1">
      <alignment horizontal="right"/>
      <protection locked="0"/>
    </xf>
    <xf numFmtId="174" fontId="11" fillId="26" borderId="25" xfId="0" applyNumberFormat="1" applyFont="1" applyFill="1" applyBorder="1" applyAlignment="1" applyProtection="1">
      <alignment horizontal="center" vertical="center" wrapText="1"/>
      <protection locked="0"/>
    </xf>
    <xf numFmtId="3" fontId="0" fillId="0" borderId="0" xfId="0" applyNumberFormat="1" applyAlignment="1">
      <alignment horizontal="center"/>
    </xf>
    <xf numFmtId="3" fontId="0" fillId="0" borderId="0" xfId="0" applyNumberFormat="1" applyBorder="1"/>
    <xf numFmtId="211" fontId="17" fillId="0" borderId="0" xfId="66" applyNumberFormat="1" applyFont="1" applyFill="1" applyBorder="1" applyAlignment="1" applyProtection="1">
      <alignment horizontal="left" vertical="center"/>
      <protection locked="0"/>
    </xf>
    <xf numFmtId="208" fontId="17" fillId="0" borderId="0" xfId="66" applyNumberFormat="1" applyFont="1" applyFill="1" applyBorder="1" applyAlignment="1" applyProtection="1">
      <alignment horizontal="center" vertical="center"/>
      <protection locked="0"/>
    </xf>
    <xf numFmtId="0" fontId="3" fillId="0" borderId="26" xfId="0" applyNumberFormat="1" applyFont="1" applyFill="1" applyBorder="1" applyAlignment="1" applyProtection="1">
      <protection locked="0"/>
    </xf>
    <xf numFmtId="0" fontId="3" fillId="0" borderId="27" xfId="0" applyNumberFormat="1" applyFont="1" applyFill="1" applyBorder="1" applyAlignment="1" applyProtection="1">
      <protection locked="0"/>
    </xf>
    <xf numFmtId="3" fontId="4" fillId="0" borderId="24" xfId="0" applyNumberFormat="1" applyFont="1" applyFill="1" applyBorder="1" applyAlignment="1" applyProtection="1">
      <alignment horizontal="right"/>
      <protection locked="0"/>
    </xf>
    <xf numFmtId="3" fontId="3" fillId="0" borderId="24" xfId="0" applyNumberFormat="1" applyFont="1" applyFill="1" applyBorder="1" applyAlignment="1" applyProtection="1">
      <alignment horizontal="right"/>
      <protection locked="0"/>
    </xf>
    <xf numFmtId="3" fontId="3" fillId="0" borderId="27" xfId="0" applyNumberFormat="1" applyFont="1" applyFill="1" applyBorder="1" applyAlignment="1" applyProtection="1">
      <alignment horizontal="right"/>
      <protection locked="0"/>
    </xf>
    <xf numFmtId="0" fontId="3" fillId="0" borderId="0" xfId="0" applyFont="1" applyAlignment="1">
      <alignment horizontal="right"/>
    </xf>
    <xf numFmtId="174" fontId="11" fillId="26" borderId="28" xfId="0" applyNumberFormat="1" applyFont="1" applyFill="1" applyBorder="1" applyAlignment="1" applyProtection="1">
      <alignment horizontal="center" vertical="center" wrapText="1"/>
      <protection locked="0"/>
    </xf>
    <xf numFmtId="177" fontId="3" fillId="0" borderId="22" xfId="0" applyNumberFormat="1" applyFont="1" applyFill="1" applyBorder="1" applyAlignment="1" applyProtection="1">
      <alignment horizontal="right"/>
      <protection locked="0"/>
    </xf>
    <xf numFmtId="177" fontId="3" fillId="0" borderId="29" xfId="0" applyNumberFormat="1" applyFont="1" applyFill="1" applyBorder="1" applyAlignment="1" applyProtection="1">
      <alignment horizontal="right"/>
      <protection locked="0"/>
    </xf>
    <xf numFmtId="209" fontId="3" fillId="0" borderId="22" xfId="0" applyNumberFormat="1" applyFont="1" applyFill="1" applyBorder="1" applyAlignment="1" applyProtection="1">
      <alignment horizontal="right"/>
      <protection locked="0"/>
    </xf>
    <xf numFmtId="209" fontId="3" fillId="0" borderId="29" xfId="0" applyNumberFormat="1" applyFont="1" applyFill="1" applyBorder="1" applyAlignment="1" applyProtection="1">
      <alignment horizontal="right"/>
      <protection locked="0"/>
    </xf>
    <xf numFmtId="3" fontId="3" fillId="0" borderId="30" xfId="0" applyNumberFormat="1" applyFont="1" applyFill="1" applyBorder="1" applyAlignment="1" applyProtection="1">
      <alignment horizontal="right"/>
      <protection locked="0"/>
    </xf>
    <xf numFmtId="177" fontId="3" fillId="0" borderId="30" xfId="0" applyNumberFormat="1" applyFont="1" applyFill="1" applyBorder="1" applyAlignment="1" applyProtection="1">
      <alignment horizontal="right"/>
      <protection locked="0"/>
    </xf>
    <xf numFmtId="209" fontId="3" fillId="0" borderId="30" xfId="0" applyNumberFormat="1" applyFont="1" applyFill="1" applyBorder="1" applyAlignment="1" applyProtection="1">
      <alignment horizontal="right"/>
      <protection locked="0"/>
    </xf>
    <xf numFmtId="209" fontId="3" fillId="0" borderId="31" xfId="0" applyNumberFormat="1" applyFont="1" applyFill="1" applyBorder="1" applyAlignment="1" applyProtection="1">
      <alignment horizontal="right"/>
      <protection locked="0"/>
    </xf>
    <xf numFmtId="208" fontId="11" fillId="26" borderId="19" xfId="66" applyNumberFormat="1" applyFont="1" applyFill="1" applyBorder="1" applyAlignment="1" applyProtection="1">
      <alignment horizontal="right" vertical="center"/>
      <protection locked="0"/>
    </xf>
    <xf numFmtId="177" fontId="11" fillId="26" borderId="19" xfId="66" applyNumberFormat="1" applyFont="1" applyFill="1" applyBorder="1" applyAlignment="1" applyProtection="1">
      <alignment horizontal="right" vertical="center"/>
      <protection locked="0"/>
    </xf>
    <xf numFmtId="209" fontId="11" fillId="26" borderId="19" xfId="66" applyNumberFormat="1" applyFont="1" applyFill="1" applyBorder="1" applyAlignment="1" applyProtection="1">
      <alignment horizontal="right" vertical="center"/>
      <protection locked="0"/>
    </xf>
    <xf numFmtId="209" fontId="11" fillId="26" borderId="20" xfId="66" applyNumberFormat="1" applyFont="1" applyFill="1" applyBorder="1" applyAlignment="1" applyProtection="1">
      <alignment horizontal="right" vertical="center"/>
      <protection locked="0"/>
    </xf>
    <xf numFmtId="174" fontId="51" fillId="0" borderId="0" xfId="0" applyNumberFormat="1" applyFont="1" applyFill="1" applyBorder="1" applyAlignment="1" applyProtection="1">
      <protection locked="0"/>
    </xf>
    <xf numFmtId="176" fontId="1" fillId="0" borderId="0" xfId="71" applyNumberFormat="1" applyFont="1"/>
    <xf numFmtId="0" fontId="1" fillId="0" borderId="0" xfId="71" applyNumberFormat="1" applyFont="1"/>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3" fontId="5" fillId="0" borderId="0" xfId="0" applyNumberFormat="1" applyFont="1"/>
    <xf numFmtId="3" fontId="3" fillId="0" borderId="22" xfId="0" applyNumberFormat="1" applyFont="1" applyFill="1" applyBorder="1" applyAlignment="1" applyProtection="1">
      <alignment horizontal="right"/>
      <protection locked="0"/>
    </xf>
    <xf numFmtId="0" fontId="3" fillId="0" borderId="22" xfId="0" applyFont="1" applyBorder="1"/>
    <xf numFmtId="3" fontId="3" fillId="0" borderId="22" xfId="0" applyNumberFormat="1" applyFont="1" applyFill="1" applyBorder="1" applyAlignment="1">
      <alignment horizontal="right"/>
    </xf>
    <xf numFmtId="0" fontId="7" fillId="0" borderId="22" xfId="0" applyFont="1" applyFill="1" applyBorder="1"/>
    <xf numFmtId="3" fontId="7" fillId="0" borderId="22" xfId="0" applyNumberFormat="1" applyFont="1" applyFill="1" applyBorder="1" applyAlignment="1" applyProtection="1">
      <alignment horizontal="right"/>
      <protection locked="0"/>
    </xf>
    <xf numFmtId="3" fontId="7" fillId="0" borderId="24" xfId="0" applyNumberFormat="1" applyFont="1" applyFill="1" applyBorder="1" applyAlignment="1" applyProtection="1">
      <alignment horizontal="right"/>
      <protection locked="0"/>
    </xf>
    <xf numFmtId="0" fontId="7" fillId="0" borderId="0" xfId="0" applyFont="1" applyFill="1" applyBorder="1" applyAlignment="1">
      <alignment wrapText="1"/>
    </xf>
    <xf numFmtId="211" fontId="11" fillId="26" borderId="18" xfId="66" applyNumberFormat="1" applyFont="1" applyFill="1" applyBorder="1" applyAlignment="1" applyProtection="1">
      <alignment horizontal="left" vertical="center"/>
      <protection locked="0"/>
    </xf>
    <xf numFmtId="211" fontId="11" fillId="26" borderId="21" xfId="66" applyNumberFormat="1" applyFont="1" applyFill="1" applyBorder="1" applyAlignment="1" applyProtection="1">
      <alignment horizontal="left" vertical="center"/>
      <protection locked="0"/>
    </xf>
    <xf numFmtId="176" fontId="1" fillId="0" borderId="0" xfId="71" applyNumberFormat="1" applyFont="1" applyFill="1"/>
    <xf numFmtId="0" fontId="1" fillId="0" borderId="0" xfId="71" applyNumberFormat="1" applyFont="1" applyFill="1"/>
    <xf numFmtId="0" fontId="1" fillId="0" borderId="0" xfId="0" applyFont="1" applyFill="1"/>
    <xf numFmtId="3" fontId="3" fillId="0" borderId="32" xfId="0" applyNumberFormat="1" applyFont="1" applyFill="1" applyBorder="1" applyAlignment="1" applyProtection="1">
      <alignment horizontal="right"/>
      <protection locked="0"/>
    </xf>
    <xf numFmtId="177" fontId="3" fillId="0" borderId="32" xfId="0" applyNumberFormat="1" applyFont="1" applyFill="1" applyBorder="1" applyAlignment="1" applyProtection="1">
      <alignment horizontal="right"/>
      <protection locked="0"/>
    </xf>
    <xf numFmtId="209" fontId="3" fillId="0" borderId="32" xfId="0" applyNumberFormat="1" applyFont="1" applyFill="1" applyBorder="1" applyAlignment="1" applyProtection="1">
      <alignment horizontal="right"/>
      <protection locked="0"/>
    </xf>
    <xf numFmtId="209" fontId="3" fillId="0" borderId="33" xfId="0" applyNumberFormat="1" applyFont="1" applyFill="1" applyBorder="1" applyAlignment="1" applyProtection="1">
      <alignment horizontal="right"/>
      <protection locked="0"/>
    </xf>
    <xf numFmtId="0" fontId="3" fillId="0" borderId="34" xfId="0" applyNumberFormat="1" applyFont="1" applyFill="1" applyBorder="1" applyAlignment="1" applyProtection="1">
      <protection locked="0"/>
    </xf>
    <xf numFmtId="209" fontId="3" fillId="0" borderId="35" xfId="0" applyNumberFormat="1" applyFont="1" applyFill="1" applyBorder="1" applyAlignment="1" applyProtection="1">
      <alignment horizontal="right"/>
      <protection locked="0"/>
    </xf>
    <xf numFmtId="174" fontId="17" fillId="0" borderId="0" xfId="0" applyNumberFormat="1" applyFont="1" applyFill="1" applyBorder="1" applyAlignment="1" applyProtection="1">
      <protection locked="0"/>
    </xf>
    <xf numFmtId="174" fontId="17" fillId="0" borderId="0" xfId="0" applyNumberFormat="1" applyFont="1" applyFill="1" applyBorder="1" applyAlignment="1" applyProtection="1">
      <alignment horizontal="left"/>
      <protection locked="0"/>
    </xf>
    <xf numFmtId="0" fontId="17" fillId="0" borderId="0" xfId="0" applyNumberFormat="1" applyFont="1" applyFill="1" applyBorder="1" applyAlignment="1" applyProtection="1">
      <protection locked="0"/>
    </xf>
    <xf numFmtId="0" fontId="17" fillId="0" borderId="0" xfId="0" applyNumberFormat="1" applyFont="1" applyFill="1" applyBorder="1" applyAlignment="1" applyProtection="1">
      <alignment horizontal="left"/>
      <protection locked="0"/>
    </xf>
    <xf numFmtId="49" fontId="64" fillId="0" borderId="0" xfId="60" applyNumberFormat="1" applyFont="1" applyFill="1" applyAlignment="1">
      <alignment vertical="center"/>
    </xf>
    <xf numFmtId="49" fontId="58" fillId="0" borderId="0" xfId="60" applyNumberFormat="1" applyFont="1" applyFill="1"/>
    <xf numFmtId="49" fontId="12" fillId="0" borderId="0" xfId="60" applyNumberFormat="1" applyFill="1"/>
    <xf numFmtId="49" fontId="12" fillId="0" borderId="0" xfId="60" applyNumberFormat="1" applyFont="1" applyFill="1" applyAlignment="1">
      <alignment horizontal="center" wrapText="1"/>
    </xf>
    <xf numFmtId="49" fontId="12" fillId="0" borderId="0" xfId="60" applyNumberFormat="1" applyFill="1" applyAlignment="1">
      <alignment wrapText="1"/>
    </xf>
    <xf numFmtId="49" fontId="12" fillId="0" borderId="0" xfId="0" applyNumberFormat="1" applyFont="1" applyFill="1" applyAlignment="1">
      <alignment horizontal="center" wrapText="1"/>
    </xf>
    <xf numFmtId="49" fontId="62" fillId="0" borderId="0" xfId="54" applyNumberFormat="1" applyFill="1"/>
    <xf numFmtId="49" fontId="65" fillId="0" borderId="0" xfId="60" applyNumberFormat="1" applyFont="1" applyFill="1" applyAlignment="1">
      <alignment vertical="center" wrapText="1"/>
    </xf>
    <xf numFmtId="49" fontId="12" fillId="0" borderId="0" xfId="60" applyNumberFormat="1" applyFont="1" applyFill="1"/>
    <xf numFmtId="49" fontId="51" fillId="0" borderId="0" xfId="60" applyNumberFormat="1" applyFont="1" applyFill="1" applyAlignment="1">
      <alignment wrapText="1"/>
    </xf>
    <xf numFmtId="49" fontId="66" fillId="0" borderId="0" xfId="60" applyNumberFormat="1" applyFont="1" applyFill="1" applyAlignment="1">
      <alignment horizontal="justify" vertical="center" wrapText="1"/>
    </xf>
    <xf numFmtId="49" fontId="64" fillId="0" borderId="0" xfId="60" applyNumberFormat="1" applyFont="1" applyFill="1" applyAlignment="1">
      <alignment horizontal="justify" vertical="center" wrapText="1"/>
    </xf>
    <xf numFmtId="49" fontId="67" fillId="0" borderId="0" xfId="60" applyNumberFormat="1" applyFont="1" applyFill="1" applyAlignment="1">
      <alignment vertical="center" wrapText="1"/>
    </xf>
    <xf numFmtId="49" fontId="64" fillId="0" borderId="0" xfId="60" applyNumberFormat="1" applyFont="1" applyFill="1" applyAlignment="1">
      <alignment vertical="center" wrapText="1"/>
    </xf>
    <xf numFmtId="49" fontId="68" fillId="0" borderId="0" xfId="60" applyNumberFormat="1" applyFont="1" applyFill="1" applyAlignment="1">
      <alignment vertical="center" wrapText="1"/>
    </xf>
    <xf numFmtId="49" fontId="3" fillId="0" borderId="0" xfId="60" applyNumberFormat="1" applyFont="1" applyFill="1" applyAlignment="1">
      <alignment wrapText="1"/>
    </xf>
    <xf numFmtId="49" fontId="3" fillId="0" borderId="0" xfId="60" applyNumberFormat="1" applyFont="1" applyFill="1"/>
    <xf numFmtId="49" fontId="51" fillId="0" borderId="0" xfId="0" applyNumberFormat="1" applyFont="1" applyFill="1" applyBorder="1" applyAlignment="1" applyProtection="1">
      <alignment vertical="top" wrapText="1"/>
      <protection locked="0"/>
    </xf>
    <xf numFmtId="49" fontId="51" fillId="0" borderId="0" xfId="60" applyNumberFormat="1" applyFont="1" applyFill="1" applyAlignment="1">
      <alignment vertical="top" wrapText="1"/>
    </xf>
    <xf numFmtId="0" fontId="3" fillId="0" borderId="0" xfId="0" applyFont="1" applyFill="1" applyBorder="1" applyAlignment="1">
      <alignment wrapText="1"/>
    </xf>
    <xf numFmtId="0" fontId="3" fillId="0" borderId="0" xfId="0" applyFont="1" applyFill="1" applyBorder="1" applyAlignment="1">
      <alignment horizontal="left" vertical="center" wrapText="1"/>
    </xf>
    <xf numFmtId="174" fontId="11" fillId="26" borderId="29" xfId="0" applyNumberFormat="1" applyFont="1" applyFill="1" applyBorder="1" applyAlignment="1" applyProtection="1">
      <alignment horizontal="center" vertical="center"/>
      <protection locked="0"/>
    </xf>
    <xf numFmtId="174" fontId="11" fillId="26" borderId="0" xfId="0" applyNumberFormat="1" applyFont="1" applyFill="1" applyBorder="1" applyAlignment="1" applyProtection="1">
      <alignment horizontal="center" vertical="center"/>
      <protection locked="0"/>
    </xf>
    <xf numFmtId="0" fontId="7" fillId="0" borderId="0" xfId="0" applyFont="1" applyFill="1" applyBorder="1" applyAlignment="1">
      <alignment horizontal="left" vertical="center" wrapText="1"/>
    </xf>
    <xf numFmtId="0" fontId="16" fillId="0" borderId="0" xfId="0" applyFont="1" applyFill="1" applyAlignment="1">
      <alignment horizontal="left" vertical="center" wrapText="1"/>
    </xf>
    <xf numFmtId="0" fontId="20" fillId="0" borderId="0" xfId="0" applyFont="1" applyFill="1" applyBorder="1" applyAlignment="1">
      <alignment horizontal="left" wrapText="1"/>
    </xf>
    <xf numFmtId="0" fontId="69" fillId="0" borderId="26" xfId="0" applyFont="1" applyBorder="1" applyAlignment="1">
      <alignment horizontal="center" vertical="center"/>
    </xf>
    <xf numFmtId="0" fontId="69" fillId="0" borderId="37" xfId="0" applyFont="1" applyBorder="1" applyAlignment="1">
      <alignment horizontal="center" vertical="center"/>
    </xf>
    <xf numFmtId="0" fontId="69" fillId="0" borderId="36" xfId="0" applyFont="1" applyBorder="1" applyAlignment="1">
      <alignment horizontal="center" vertical="center" wrapText="1"/>
    </xf>
    <xf numFmtId="0" fontId="69" fillId="0" borderId="26" xfId="0" applyFont="1" applyBorder="1" applyAlignment="1">
      <alignment horizontal="center" vertical="center" wrapText="1"/>
    </xf>
    <xf numFmtId="0" fontId="69" fillId="0" borderId="37" xfId="0" applyFont="1" applyBorder="1" applyAlignment="1">
      <alignment horizontal="center" vertical="center" wrapText="1"/>
    </xf>
    <xf numFmtId="0" fontId="69" fillId="0" borderId="34" xfId="0" applyFont="1" applyBorder="1" applyAlignment="1">
      <alignment horizontal="center" vertical="center" wrapText="1"/>
    </xf>
    <xf numFmtId="0" fontId="69" fillId="0" borderId="0" xfId="0" applyFont="1" applyBorder="1" applyAlignment="1">
      <alignment horizontal="center" vertical="center" wrapText="1"/>
    </xf>
    <xf numFmtId="174" fontId="11" fillId="26" borderId="0" xfId="0" applyNumberFormat="1" applyFont="1" applyFill="1" applyBorder="1" applyAlignment="1" applyProtection="1">
      <alignment horizontal="left" vertical="top"/>
      <protection locked="0"/>
    </xf>
    <xf numFmtId="174" fontId="11" fillId="26" borderId="26" xfId="0" applyNumberFormat="1" applyFont="1" applyFill="1" applyBorder="1" applyAlignment="1" applyProtection="1">
      <alignment horizontal="left" vertical="top"/>
      <protection locked="0"/>
    </xf>
    <xf numFmtId="174" fontId="11" fillId="26" borderId="29" xfId="0" applyNumberFormat="1" applyFont="1" applyFill="1" applyBorder="1" applyAlignment="1" applyProtection="1">
      <alignment horizontal="center" vertical="center" wrapText="1"/>
      <protection locked="0"/>
    </xf>
    <xf numFmtId="174" fontId="11" fillId="26" borderId="22" xfId="0" applyNumberFormat="1" applyFont="1" applyFill="1" applyBorder="1" applyAlignment="1" applyProtection="1">
      <alignment horizontal="center" vertical="center" wrapText="1"/>
      <protection locked="0"/>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 2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2 2" xfId="52"/>
    <cellStyle name="Lien hypertexte 3" xfId="53"/>
    <cellStyle name="Lien hypertexte 4" xfId="54"/>
    <cellStyle name="Linked Cell" xfId="55"/>
    <cellStyle name="Migliaia (0)_conti99" xfId="56"/>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Normal_Feuil1" xfId="66"/>
    <cellStyle name="Note" xfId="67"/>
    <cellStyle name="Output" xfId="68"/>
    <cellStyle name="Percent 2" xfId="69"/>
    <cellStyle name="Percent_1 SubOverv.USd" xfId="70"/>
    <cellStyle name="Pourcentage" xfId="71" builtinId="5"/>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5803763063155482E-2"/>
          <c:y val="5.4945239208311E-2"/>
          <c:w val="0.65855029578370128"/>
          <c:h val="0.81868406420383399"/>
        </c:manualLayout>
      </c:layout>
      <c:lineChart>
        <c:grouping val="standard"/>
        <c:varyColors val="0"/>
        <c:ser>
          <c:idx val="0"/>
          <c:order val="0"/>
          <c:tx>
            <c:strRef>
              <c:f>'2.17 Graphique 1'!$A$7</c:f>
              <c:strCache>
                <c:ptCount val="1"/>
                <c:pt idx="0">
                  <c:v>Écoles paramédicales et sociales</c:v>
                </c:pt>
              </c:strCache>
            </c:strRef>
          </c:tx>
          <c:spPr>
            <a:ln>
              <a:solidFill>
                <a:srgbClr val="0C62E8"/>
              </a:solidFill>
            </a:ln>
          </c:spPr>
          <c:marker>
            <c:symbol val="none"/>
          </c:marker>
          <c:dLbls>
            <c:dLbl>
              <c:idx val="10"/>
              <c:layout>
                <c:manualLayout>
                  <c:x val="-1.3951173091215878E-2"/>
                  <c:y val="-2.2628570369686716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'2.17 Graphique 1'!$C$5:$M$5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'2.17 Graphique 1'!$C$7:$M$7</c:f>
              <c:numCache>
                <c:formatCode>#,##0</c:formatCode>
                <c:ptCount val="11"/>
                <c:pt idx="0">
                  <c:v>623</c:v>
                </c:pt>
                <c:pt idx="1">
                  <c:v>627</c:v>
                </c:pt>
                <c:pt idx="2">
                  <c:v>632</c:v>
                </c:pt>
                <c:pt idx="3">
                  <c:v>637</c:v>
                </c:pt>
                <c:pt idx="4">
                  <c:v>644</c:v>
                </c:pt>
                <c:pt idx="5">
                  <c:v>639</c:v>
                </c:pt>
                <c:pt idx="6">
                  <c:v>602</c:v>
                </c:pt>
                <c:pt idx="7">
                  <c:v>592</c:v>
                </c:pt>
                <c:pt idx="8">
                  <c:v>552</c:v>
                </c:pt>
                <c:pt idx="9">
                  <c:v>552</c:v>
                </c:pt>
                <c:pt idx="10">
                  <c:v>552</c:v>
                </c:pt>
              </c:numCache>
            </c:numRef>
          </c:val>
          <c:smooth val="0"/>
        </c:ser>
        <c:ser>
          <c:idx val="1"/>
          <c:order val="1"/>
          <c:tx>
            <c:strRef>
              <c:f>'2.17 Graphique 1'!$A$8</c:f>
              <c:strCache>
                <c:ptCount val="1"/>
                <c:pt idx="0">
                  <c:v>CPGE </c:v>
                </c:pt>
              </c:strCache>
            </c:strRef>
          </c:tx>
          <c:spPr>
            <a:ln>
              <a:solidFill>
                <a:srgbClr val="0000FF"/>
              </a:solidFill>
            </a:ln>
          </c:spPr>
          <c:marker>
            <c:symbol val="none"/>
          </c:marker>
          <c:dLbls>
            <c:dLbl>
              <c:idx val="10"/>
              <c:layout>
                <c:manualLayout>
                  <c:x val="-5.979074181949662E-3"/>
                  <c:y val="-1.3577142221812059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'2.17 Graphique 1'!$C$5:$M$5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'2.17 Graphique 1'!$C$8:$M$8</c:f>
              <c:numCache>
                <c:formatCode>#,##0</c:formatCode>
                <c:ptCount val="11"/>
                <c:pt idx="0">
                  <c:v>442</c:v>
                </c:pt>
                <c:pt idx="1">
                  <c:v>449</c:v>
                </c:pt>
                <c:pt idx="2">
                  <c:v>451</c:v>
                </c:pt>
                <c:pt idx="3">
                  <c:v>451</c:v>
                </c:pt>
                <c:pt idx="4">
                  <c:v>451</c:v>
                </c:pt>
                <c:pt idx="5">
                  <c:v>445</c:v>
                </c:pt>
                <c:pt idx="6">
                  <c:v>449</c:v>
                </c:pt>
                <c:pt idx="7">
                  <c:v>450</c:v>
                </c:pt>
                <c:pt idx="8">
                  <c:v>453</c:v>
                </c:pt>
                <c:pt idx="9">
                  <c:v>458</c:v>
                </c:pt>
                <c:pt idx="10">
                  <c:v>457</c:v>
                </c:pt>
              </c:numCache>
            </c:numRef>
          </c:val>
          <c:smooth val="0"/>
        </c:ser>
        <c:ser>
          <c:idx val="3"/>
          <c:order val="2"/>
          <c:tx>
            <c:strRef>
              <c:f>'2.17 Graphique 1'!$A$11</c:f>
              <c:strCache>
                <c:ptCount val="1"/>
                <c:pt idx="0">
                  <c:v>Écoles de commerce, gestion et comptabilité</c:v>
                </c:pt>
              </c:strCache>
            </c:strRef>
          </c:tx>
          <c:spPr>
            <a:ln>
              <a:solidFill>
                <a:srgbClr val="D10DFF"/>
              </a:solidFill>
            </a:ln>
          </c:spPr>
          <c:marker>
            <c:symbol val="none"/>
          </c:marker>
          <c:dLbls>
            <c:dLbl>
              <c:idx val="10"/>
              <c:layout>
                <c:manualLayout>
                  <c:x val="-7.9720989092662148E-3"/>
                  <c:y val="-4.525714073937339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'2.17 Graphique 1'!$C$5:$M$5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'2.17 Graphique 1'!$C$11:$M$11</c:f>
              <c:numCache>
                <c:formatCode>#,##0</c:formatCode>
                <c:ptCount val="11"/>
                <c:pt idx="0">
                  <c:v>213</c:v>
                </c:pt>
                <c:pt idx="1">
                  <c:v>210</c:v>
                </c:pt>
                <c:pt idx="2">
                  <c:v>208</c:v>
                </c:pt>
                <c:pt idx="3">
                  <c:v>195</c:v>
                </c:pt>
                <c:pt idx="4">
                  <c:v>198</c:v>
                </c:pt>
                <c:pt idx="5">
                  <c:v>191</c:v>
                </c:pt>
                <c:pt idx="6">
                  <c:v>236</c:v>
                </c:pt>
                <c:pt idx="7">
                  <c:v>308</c:v>
                </c:pt>
                <c:pt idx="8">
                  <c:v>333</c:v>
                </c:pt>
                <c:pt idx="9">
                  <c:v>334</c:v>
                </c:pt>
                <c:pt idx="10">
                  <c:v>354</c:v>
                </c:pt>
              </c:numCache>
            </c:numRef>
          </c:val>
          <c:smooth val="0"/>
        </c:ser>
        <c:ser>
          <c:idx val="2"/>
          <c:order val="3"/>
          <c:tx>
            <c:strRef>
              <c:f>'2.17 Graphique 1'!$A$9</c:f>
              <c:strCache>
                <c:ptCount val="1"/>
                <c:pt idx="0">
                  <c:v>Écoles d'ingénieurs </c:v>
                </c:pt>
              </c:strCache>
            </c:strRef>
          </c:tx>
          <c:spPr>
            <a:ln>
              <a:solidFill>
                <a:srgbClr val="650CE8"/>
              </a:solidFill>
            </a:ln>
          </c:spPr>
          <c:marker>
            <c:symbol val="none"/>
          </c:marker>
          <c:dLbls>
            <c:dLbl>
              <c:idx val="10"/>
              <c:layout>
                <c:manualLayout>
                  <c:x val="-5.979074181949662E-3"/>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'2.17 Graphique 1'!$C$5:$M$5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'2.17 Graphique 1'!$C$9:$M$9</c:f>
              <c:numCache>
                <c:formatCode>#,##0</c:formatCode>
                <c:ptCount val="11"/>
                <c:pt idx="0">
                  <c:v>250</c:v>
                </c:pt>
                <c:pt idx="1">
                  <c:v>254</c:v>
                </c:pt>
                <c:pt idx="2">
                  <c:v>253</c:v>
                </c:pt>
                <c:pt idx="3">
                  <c:v>254</c:v>
                </c:pt>
                <c:pt idx="4">
                  <c:v>257</c:v>
                </c:pt>
                <c:pt idx="5">
                  <c:v>261</c:v>
                </c:pt>
                <c:pt idx="6">
                  <c:v>266</c:v>
                </c:pt>
                <c:pt idx="7">
                  <c:v>265</c:v>
                </c:pt>
                <c:pt idx="8">
                  <c:v>271</c:v>
                </c:pt>
                <c:pt idx="9">
                  <c:v>275</c:v>
                </c:pt>
                <c:pt idx="10">
                  <c:v>279</c:v>
                </c:pt>
              </c:numCache>
            </c:numRef>
          </c:val>
          <c:smooth val="0"/>
        </c:ser>
        <c:ser>
          <c:idx val="4"/>
          <c:order val="4"/>
          <c:tx>
            <c:strRef>
              <c:f>'2.17 Graphique 1'!$A$10</c:f>
              <c:strCache>
                <c:ptCount val="1"/>
                <c:pt idx="0">
                  <c:v>Universités </c:v>
                </c:pt>
              </c:strCache>
            </c:strRef>
          </c:tx>
          <c:spPr>
            <a:ln>
              <a:solidFill>
                <a:srgbClr val="70008A"/>
              </a:solidFill>
            </a:ln>
          </c:spPr>
          <c:marker>
            <c:symbol val="none"/>
          </c:marker>
          <c:dLbls>
            <c:dLbl>
              <c:idx val="10"/>
              <c:layout>
                <c:manualLayout>
                  <c:x val="-1.7937222545848983E-2"/>
                  <c:y val="4.0731426665436055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'2.17 Graphique 1'!$C$5:$M$5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'2.17 Graphique 1'!$C$10:$M$10</c:f>
              <c:numCache>
                <c:formatCode>#,##0</c:formatCode>
                <c:ptCount val="11"/>
                <c:pt idx="0">
                  <c:v>79</c:v>
                </c:pt>
                <c:pt idx="1">
                  <c:v>75</c:v>
                </c:pt>
                <c:pt idx="2">
                  <c:v>76</c:v>
                </c:pt>
                <c:pt idx="3">
                  <c:v>74</c:v>
                </c:pt>
                <c:pt idx="4">
                  <c:v>74</c:v>
                </c:pt>
                <c:pt idx="5">
                  <c:v>72</c:v>
                </c:pt>
                <c:pt idx="6">
                  <c:v>71</c:v>
                </c:pt>
                <c:pt idx="7">
                  <c:v>68</c:v>
                </c:pt>
                <c:pt idx="8">
                  <c:v>68</c:v>
                </c:pt>
                <c:pt idx="9">
                  <c:v>71</c:v>
                </c:pt>
                <c:pt idx="10">
                  <c:v>71</c:v>
                </c:pt>
              </c:numCache>
            </c:numRef>
          </c:val>
          <c:smooth val="0"/>
        </c:ser>
        <c:ser>
          <c:idx val="5"/>
          <c:order val="5"/>
          <c:tx>
            <c:strRef>
              <c:f>'2.17 Graphique 1'!$A$12</c:f>
              <c:strCache>
                <c:ptCount val="1"/>
                <c:pt idx="0">
                  <c:v>Écoles de commerce, gestion et comptabilité (dispositif équivalent)</c:v>
                </c:pt>
              </c:strCache>
            </c:strRef>
          </c:tx>
          <c:spPr>
            <a:ln>
              <a:solidFill>
                <a:srgbClr val="D10DFF"/>
              </a:solidFill>
              <a:prstDash val="dash"/>
            </a:ln>
          </c:spPr>
          <c:marker>
            <c:symbol val="none"/>
          </c:marker>
          <c:dLbls>
            <c:dLbl>
              <c:idx val="10"/>
              <c:layout>
                <c:manualLayout>
                  <c:x val="-9.9651236365827685E-3"/>
                  <c:y val="9.0514281478745948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'2.17 Graphique 1'!$C$5:$M$5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'2.17 Graphique 1'!$C$12:$M$12</c:f>
              <c:numCache>
                <c:formatCode>#,##0</c:formatCode>
                <c:ptCount val="11"/>
                <c:pt idx="5">
                  <c:v>190</c:v>
                </c:pt>
                <c:pt idx="6">
                  <c:v>223</c:v>
                </c:pt>
                <c:pt idx="7">
                  <c:v>232</c:v>
                </c:pt>
                <c:pt idx="8">
                  <c:v>255</c:v>
                </c:pt>
                <c:pt idx="9">
                  <c:v>238</c:v>
                </c:pt>
                <c:pt idx="10">
                  <c:v>243</c:v>
                </c:pt>
              </c:numCache>
            </c:numRef>
          </c:val>
          <c:smooth val="0"/>
        </c:ser>
        <c:dLbls>
          <c:showLegendKey val="0"/>
          <c:showVal val="0"/>
          <c:showCatName val="0"/>
          <c:showSerName val="0"/>
          <c:showPercent val="0"/>
          <c:showBubbleSize val="0"/>
        </c:dLbls>
        <c:marker val="1"/>
        <c:smooth val="0"/>
        <c:axId val="102732160"/>
        <c:axId val="102733696"/>
      </c:lineChart>
      <c:catAx>
        <c:axId val="10273216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2733696"/>
        <c:crosses val="autoZero"/>
        <c:auto val="1"/>
        <c:lblAlgn val="ctr"/>
        <c:lblOffset val="100"/>
        <c:noMultiLvlLbl val="0"/>
      </c:catAx>
      <c:valAx>
        <c:axId val="102733696"/>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2732160"/>
        <c:crosses val="autoZero"/>
        <c:crossBetween val="between"/>
      </c:valAx>
    </c:plotArea>
    <c:legend>
      <c:legendPos val="r"/>
      <c:legendEntry>
        <c:idx val="5"/>
        <c:txPr>
          <a:bodyPr/>
          <a:lstStyle/>
          <a:p>
            <a:pPr>
              <a:defRPr sz="570" b="0" i="0" u="none" strike="noStrike" baseline="0">
                <a:solidFill>
                  <a:srgbClr val="000000"/>
                </a:solidFill>
                <a:latin typeface="Arial"/>
                <a:ea typeface="Arial"/>
                <a:cs typeface="Arial"/>
              </a:defRPr>
            </a:pPr>
            <a:endParaRPr lang="fr-FR"/>
          </a:p>
        </c:txPr>
      </c:legendEntry>
      <c:layout>
        <c:manualLayout>
          <c:xMode val="edge"/>
          <c:yMode val="edge"/>
          <c:wMode val="edge"/>
          <c:hMode val="edge"/>
          <c:x val="0.71748988775506206"/>
          <c:y val="4.0677966101694912E-2"/>
          <c:w val="0.99103295944509184"/>
          <c:h val="0.9254251523644289"/>
        </c:manualLayout>
      </c:layout>
      <c:overlay val="0"/>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82513277305572E-2"/>
          <c:y val="0.14184569086574006"/>
          <c:w val="0.65630089960728011"/>
          <c:h val="0.7588744461317094"/>
        </c:manualLayout>
      </c:layout>
      <c:lineChart>
        <c:grouping val="standard"/>
        <c:varyColors val="0"/>
        <c:ser>
          <c:idx val="0"/>
          <c:order val="0"/>
          <c:tx>
            <c:strRef>
              <c:f>'2.17 Graphique 1'!$A$6</c:f>
              <c:strCache>
                <c:ptCount val="1"/>
                <c:pt idx="0">
                  <c:v>STS </c:v>
                </c:pt>
              </c:strCache>
            </c:strRef>
          </c:tx>
          <c:spPr>
            <a:ln>
              <a:solidFill>
                <a:srgbClr val="00C8FF"/>
              </a:solidFill>
            </a:ln>
          </c:spPr>
          <c:marker>
            <c:symbol val="none"/>
          </c:marker>
          <c:dLbls>
            <c:dLbl>
              <c:idx val="11"/>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'2.17 Graphique 1'!$C$5:$M$5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'2.17 Graphique 1'!$B$6:$M$6</c:f>
              <c:numCache>
                <c:formatCode>#,##0</c:formatCode>
                <c:ptCount val="12"/>
                <c:pt idx="0">
                  <c:v>2109</c:v>
                </c:pt>
                <c:pt idx="1">
                  <c:v>2258</c:v>
                </c:pt>
                <c:pt idx="2">
                  <c:v>2286</c:v>
                </c:pt>
                <c:pt idx="3">
                  <c:v>2307</c:v>
                </c:pt>
                <c:pt idx="4">
                  <c:v>2334</c:v>
                </c:pt>
                <c:pt idx="5">
                  <c:v>2367</c:v>
                </c:pt>
                <c:pt idx="6">
                  <c:v>2378</c:v>
                </c:pt>
                <c:pt idx="7">
                  <c:v>2388</c:v>
                </c:pt>
                <c:pt idx="8">
                  <c:v>2449</c:v>
                </c:pt>
                <c:pt idx="9">
                  <c:v>2476</c:v>
                </c:pt>
                <c:pt idx="10">
                  <c:v>2485</c:v>
                </c:pt>
                <c:pt idx="11">
                  <c:v>2489</c:v>
                </c:pt>
              </c:numCache>
            </c:numRef>
          </c:val>
          <c:smooth val="0"/>
        </c:ser>
        <c:dLbls>
          <c:showLegendKey val="0"/>
          <c:showVal val="0"/>
          <c:showCatName val="0"/>
          <c:showSerName val="0"/>
          <c:showPercent val="0"/>
          <c:showBubbleSize val="0"/>
        </c:dLbls>
        <c:marker val="1"/>
        <c:smooth val="0"/>
        <c:axId val="100791040"/>
        <c:axId val="100792576"/>
      </c:lineChart>
      <c:catAx>
        <c:axId val="100791040"/>
        <c:scaling>
          <c:orientation val="minMax"/>
        </c:scaling>
        <c:delete val="1"/>
        <c:axPos val="b"/>
        <c:numFmt formatCode="General" sourceLinked="1"/>
        <c:majorTickMark val="out"/>
        <c:minorTickMark val="none"/>
        <c:tickLblPos val="nextTo"/>
        <c:crossAx val="100792576"/>
        <c:crosses val="autoZero"/>
        <c:auto val="1"/>
        <c:lblAlgn val="ctr"/>
        <c:lblOffset val="100"/>
        <c:noMultiLvlLbl val="0"/>
      </c:catAx>
      <c:valAx>
        <c:axId val="100792576"/>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0791040"/>
        <c:crosses val="autoZero"/>
        <c:crossBetween val="between"/>
      </c:valAx>
    </c:plotArea>
    <c:legend>
      <c:legendPos val="r"/>
      <c:layout>
        <c:manualLayout>
          <c:xMode val="edge"/>
          <c:yMode val="edge"/>
          <c:wMode val="edge"/>
          <c:hMode val="edge"/>
          <c:x val="0.71599511944415017"/>
          <c:y val="0.41228438550444352"/>
          <c:w val="0.80418660671900311"/>
          <c:h val="0.58772482387070035"/>
        </c:manualLayout>
      </c:layout>
      <c:overlay val="0"/>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1466850</xdr:colOff>
      <xdr:row>16</xdr:row>
      <xdr:rowOff>142875</xdr:rowOff>
    </xdr:from>
    <xdr:to>
      <xdr:col>9</xdr:col>
      <xdr:colOff>66675</xdr:colOff>
      <xdr:row>41</xdr:row>
      <xdr:rowOff>9525</xdr:rowOff>
    </xdr:to>
    <xdr:grpSp>
      <xdr:nvGrpSpPr>
        <xdr:cNvPr id="9718" name="Groupe 5"/>
        <xdr:cNvGrpSpPr>
          <a:grpSpLocks/>
        </xdr:cNvGrpSpPr>
      </xdr:nvGrpSpPr>
      <xdr:grpSpPr bwMode="auto">
        <a:xfrm>
          <a:off x="1466850" y="3209925"/>
          <a:ext cx="6372225" cy="3914775"/>
          <a:chOff x="10182224" y="1665964"/>
          <a:chExt cx="6877051" cy="4039511"/>
        </a:xfrm>
      </xdr:grpSpPr>
      <xdr:graphicFrame macro="">
        <xdr:nvGraphicFramePr>
          <xdr:cNvPr id="9719" name="Graphique 2"/>
          <xdr:cNvGraphicFramePr>
            <a:graphicFrameLocks/>
          </xdr:cNvGraphicFramePr>
        </xdr:nvGraphicFramePr>
        <xdr:xfrm>
          <a:off x="10182225" y="2809875"/>
          <a:ext cx="6877050" cy="28956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9720" name="Graphique 3"/>
          <xdr:cNvGraphicFramePr>
            <a:graphicFrameLocks/>
          </xdr:cNvGraphicFramePr>
        </xdr:nvGraphicFramePr>
        <xdr:xfrm>
          <a:off x="10182224" y="1665964"/>
          <a:ext cx="6877051" cy="112394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xml><?xml version="1.0" encoding="utf-8"?>
<c:userShapes xmlns:c="http://schemas.openxmlformats.org/drawingml/2006/chart">
  <cdr:relSizeAnchor xmlns:cdr="http://schemas.openxmlformats.org/drawingml/2006/chartDrawing">
    <cdr:from>
      <cdr:x>0.92925</cdr:x>
      <cdr:y>0.94851</cdr:y>
    </cdr:from>
    <cdr:to>
      <cdr:x>0.92925</cdr:x>
      <cdr:y>0.94899</cdr:y>
    </cdr:to>
    <cdr:sp macro="" textlink="">
      <cdr:nvSpPr>
        <cdr:cNvPr id="2" name="ZoneTexte 1"/>
        <cdr:cNvSpPr txBox="1"/>
      </cdr:nvSpPr>
      <cdr:spPr>
        <a:xfrm xmlns:a="http://schemas.openxmlformats.org/drawingml/2006/main">
          <a:off x="6522719" y="2544573"/>
          <a:ext cx="541020"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itchFamily="34" charset="0"/>
              <a:cs typeface="Arial" pitchFamily="34" charset="0"/>
            </a:rPr>
            <a:t>© SIES</a:t>
          </a:r>
        </a:p>
      </cdr:txBody>
    </cdr:sp>
  </cdr:relSizeAnchor>
  <cdr:relSizeAnchor xmlns:cdr="http://schemas.openxmlformats.org/drawingml/2006/chartDrawing">
    <cdr:from>
      <cdr:x>0.59533</cdr:x>
      <cdr:y>0.58184</cdr:y>
    </cdr:from>
    <cdr:to>
      <cdr:x>0.7127</cdr:x>
      <cdr:y>0.73901</cdr:y>
    </cdr:to>
    <cdr:sp macro="" textlink="">
      <cdr:nvSpPr>
        <cdr:cNvPr id="3" name="ZoneTexte 2"/>
        <cdr:cNvSpPr txBox="1"/>
      </cdr:nvSpPr>
      <cdr:spPr>
        <a:xfrm xmlns:a="http://schemas.openxmlformats.org/drawingml/2006/main">
          <a:off x="4095749" y="1663187"/>
          <a:ext cx="819150" cy="4572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i="1">
              <a:latin typeface="Arial" pitchFamily="34" charset="0"/>
              <a:cs typeface="Arial" pitchFamily="34" charset="0"/>
            </a:rPr>
            <a:t>dispositif </a:t>
          </a:r>
        </a:p>
        <a:p xmlns:a="http://schemas.openxmlformats.org/drawingml/2006/main">
          <a:r>
            <a:rPr lang="fr-FR" sz="800" i="1">
              <a:latin typeface="Arial" pitchFamily="34" charset="0"/>
              <a:cs typeface="Arial" pitchFamily="34" charset="0"/>
            </a:rPr>
            <a:t>équivalent</a:t>
          </a:r>
        </a:p>
      </cdr:txBody>
    </cdr:sp>
  </cdr:relSizeAnchor>
  <cdr:relSizeAnchor xmlns:cdr="http://schemas.openxmlformats.org/drawingml/2006/chartDrawing">
    <cdr:from>
      <cdr:x>0.89725</cdr:x>
      <cdr:y>0.94427</cdr:y>
    </cdr:from>
    <cdr:to>
      <cdr:x>0.89725</cdr:x>
      <cdr:y>0.95134</cdr:y>
    </cdr:to>
    <cdr:sp macro="" textlink="">
      <cdr:nvSpPr>
        <cdr:cNvPr id="4" name="ZoneTexte 1"/>
        <cdr:cNvSpPr txBox="1"/>
      </cdr:nvSpPr>
      <cdr:spPr>
        <a:xfrm xmlns:a="http://schemas.openxmlformats.org/drawingml/2006/main">
          <a:off x="8324851" y="36814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0.93185</cdr:x>
      <cdr:y>0.93459</cdr:y>
    </cdr:from>
    <cdr:to>
      <cdr:x>0.99372</cdr:x>
      <cdr:y>0.99951</cdr:y>
    </cdr:to>
    <cdr:sp macro="" textlink="">
      <cdr:nvSpPr>
        <cdr:cNvPr id="5" name="ZoneTexte 2"/>
        <cdr:cNvSpPr txBox="1"/>
      </cdr:nvSpPr>
      <cdr:spPr>
        <a:xfrm xmlns:a="http://schemas.openxmlformats.org/drawingml/2006/main">
          <a:off x="8401051" y="3557589"/>
          <a:ext cx="561975" cy="23812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 SIES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A100"/>
  <sheetViews>
    <sheetView tabSelected="1" zoomScaleNormal="100" zoomScaleSheetLayoutView="110" workbookViewId="0"/>
  </sheetViews>
  <sheetFormatPr baseColWidth="10" defaultRowHeight="12.75" x14ac:dyDescent="0.2"/>
  <cols>
    <col min="1" max="1" width="90.7109375" style="108" customWidth="1"/>
    <col min="2" max="16384" width="11.42578125" style="108"/>
  </cols>
  <sheetData>
    <row r="1" spans="1:1" x14ac:dyDescent="0.2">
      <c r="A1" s="107" t="s">
        <v>113</v>
      </c>
    </row>
    <row r="3" spans="1:1" ht="27.75" x14ac:dyDescent="0.2">
      <c r="A3" s="109" t="s">
        <v>112</v>
      </c>
    </row>
    <row r="4" spans="1:1" x14ac:dyDescent="0.2">
      <c r="A4" s="110"/>
    </row>
    <row r="6" spans="1:1" ht="102" customHeight="1" x14ac:dyDescent="0.2">
      <c r="A6" s="111" t="s">
        <v>114</v>
      </c>
    </row>
    <row r="8" spans="1:1" x14ac:dyDescent="0.2">
      <c r="A8" s="112" t="s">
        <v>111</v>
      </c>
    </row>
    <row r="10" spans="1:1" ht="15.75" x14ac:dyDescent="0.2">
      <c r="A10" s="113" t="s">
        <v>110</v>
      </c>
    </row>
    <row r="11" spans="1:1" x14ac:dyDescent="0.2">
      <c r="A11" s="107"/>
    </row>
    <row r="12" spans="1:1" x14ac:dyDescent="0.2">
      <c r="A12" s="107"/>
    </row>
    <row r="13" spans="1:1" x14ac:dyDescent="0.2">
      <c r="A13" s="107"/>
    </row>
    <row r="14" spans="1:1" s="114" customFormat="1" x14ac:dyDescent="0.2"/>
    <row r="15" spans="1:1" ht="35.1" customHeight="1" x14ac:dyDescent="0.2">
      <c r="A15" s="106" t="s">
        <v>109</v>
      </c>
    </row>
    <row r="16" spans="1:1" x14ac:dyDescent="0.2">
      <c r="A16" s="123" t="s">
        <v>38</v>
      </c>
    </row>
    <row r="17" spans="1:1" x14ac:dyDescent="0.2">
      <c r="A17" s="123" t="s">
        <v>37</v>
      </c>
    </row>
    <row r="18" spans="1:1" ht="24" x14ac:dyDescent="0.2">
      <c r="A18" s="123" t="s">
        <v>115</v>
      </c>
    </row>
    <row r="19" spans="1:1" x14ac:dyDescent="0.2">
      <c r="A19" s="124"/>
    </row>
    <row r="20" spans="1:1" x14ac:dyDescent="0.2">
      <c r="A20" s="124"/>
    </row>
    <row r="21" spans="1:1" x14ac:dyDescent="0.2">
      <c r="A21" s="124"/>
    </row>
    <row r="22" spans="1:1" x14ac:dyDescent="0.2">
      <c r="A22" s="124"/>
    </row>
    <row r="23" spans="1:1" x14ac:dyDescent="0.2">
      <c r="A23" s="115"/>
    </row>
    <row r="24" spans="1:1" x14ac:dyDescent="0.2">
      <c r="A24" s="115"/>
    </row>
    <row r="25" spans="1:1" ht="35.1" customHeight="1" x14ac:dyDescent="0.2">
      <c r="A25" s="106" t="s">
        <v>108</v>
      </c>
    </row>
    <row r="26" spans="1:1" ht="22.5" x14ac:dyDescent="0.2">
      <c r="A26" s="116" t="s">
        <v>107</v>
      </c>
    </row>
    <row r="27" spans="1:1" x14ac:dyDescent="0.2">
      <c r="A27" s="116" t="s">
        <v>106</v>
      </c>
    </row>
    <row r="28" spans="1:1" ht="56.25" x14ac:dyDescent="0.2">
      <c r="A28" s="116" t="s">
        <v>105</v>
      </c>
    </row>
    <row r="29" spans="1:1" ht="22.5" x14ac:dyDescent="0.2">
      <c r="A29" s="116" t="s">
        <v>104</v>
      </c>
    </row>
    <row r="30" spans="1:1" ht="35.1" customHeight="1" x14ac:dyDescent="0.2">
      <c r="A30" s="117" t="s">
        <v>103</v>
      </c>
    </row>
    <row r="31" spans="1:1" x14ac:dyDescent="0.2">
      <c r="A31" s="118" t="s">
        <v>102</v>
      </c>
    </row>
    <row r="32" spans="1:1" x14ac:dyDescent="0.2">
      <c r="A32" s="118" t="s">
        <v>101</v>
      </c>
    </row>
    <row r="33" spans="1:1" ht="35.1" customHeight="1" x14ac:dyDescent="0.2">
      <c r="A33" s="119" t="s">
        <v>100</v>
      </c>
    </row>
    <row r="34" spans="1:1" ht="22.5" x14ac:dyDescent="0.2">
      <c r="A34" s="120" t="s">
        <v>99</v>
      </c>
    </row>
    <row r="35" spans="1:1" x14ac:dyDescent="0.2">
      <c r="A35" s="114"/>
    </row>
    <row r="36" spans="1:1" ht="22.5" x14ac:dyDescent="0.2">
      <c r="A36" s="121" t="s">
        <v>98</v>
      </c>
    </row>
    <row r="37" spans="1:1" x14ac:dyDescent="0.2">
      <c r="A37" s="122"/>
    </row>
    <row r="38" spans="1:1" x14ac:dyDescent="0.2">
      <c r="A38" s="106" t="s">
        <v>97</v>
      </c>
    </row>
    <row r="39" spans="1:1" x14ac:dyDescent="0.2">
      <c r="A39" s="122"/>
    </row>
    <row r="40" spans="1:1" x14ac:dyDescent="0.2">
      <c r="A40" s="122" t="s">
        <v>96</v>
      </c>
    </row>
    <row r="41" spans="1:1" x14ac:dyDescent="0.2">
      <c r="A41" s="122" t="s">
        <v>95</v>
      </c>
    </row>
    <row r="42" spans="1:1" x14ac:dyDescent="0.2">
      <c r="A42" s="122" t="s">
        <v>94</v>
      </c>
    </row>
    <row r="43" spans="1:1" x14ac:dyDescent="0.2">
      <c r="A43" s="122" t="s">
        <v>93</v>
      </c>
    </row>
    <row r="44" spans="1:1" x14ac:dyDescent="0.2">
      <c r="A44" s="114"/>
    </row>
    <row r="45" spans="1:1" x14ac:dyDescent="0.2">
      <c r="A45" s="114"/>
    </row>
    <row r="46" spans="1:1" x14ac:dyDescent="0.2">
      <c r="A46" s="114"/>
    </row>
    <row r="47" spans="1:1" x14ac:dyDescent="0.2">
      <c r="A47" s="114"/>
    </row>
    <row r="48" spans="1:1" x14ac:dyDescent="0.2">
      <c r="A48" s="114"/>
    </row>
    <row r="49" spans="1:1" x14ac:dyDescent="0.2">
      <c r="A49" s="114"/>
    </row>
    <row r="50" spans="1:1" x14ac:dyDescent="0.2">
      <c r="A50" s="114"/>
    </row>
    <row r="51" spans="1:1" x14ac:dyDescent="0.2">
      <c r="A51" s="114"/>
    </row>
    <row r="52" spans="1:1" x14ac:dyDescent="0.2">
      <c r="A52" s="114"/>
    </row>
    <row r="53" spans="1:1" x14ac:dyDescent="0.2">
      <c r="A53" s="114"/>
    </row>
    <row r="54" spans="1:1" x14ac:dyDescent="0.2">
      <c r="A54" s="114"/>
    </row>
    <row r="55" spans="1:1" x14ac:dyDescent="0.2">
      <c r="A55" s="114"/>
    </row>
    <row r="56" spans="1:1" x14ac:dyDescent="0.2">
      <c r="A56" s="114"/>
    </row>
    <row r="57" spans="1:1" x14ac:dyDescent="0.2">
      <c r="A57" s="114"/>
    </row>
    <row r="58" spans="1:1" x14ac:dyDescent="0.2">
      <c r="A58" s="114"/>
    </row>
    <row r="59" spans="1:1" x14ac:dyDescent="0.2">
      <c r="A59" s="114"/>
    </row>
    <row r="60" spans="1:1" x14ac:dyDescent="0.2">
      <c r="A60" s="114"/>
    </row>
    <row r="61" spans="1:1" x14ac:dyDescent="0.2">
      <c r="A61" s="114"/>
    </row>
    <row r="62" spans="1:1" x14ac:dyDescent="0.2">
      <c r="A62" s="114"/>
    </row>
    <row r="63" spans="1:1" x14ac:dyDescent="0.2">
      <c r="A63" s="114"/>
    </row>
    <row r="64" spans="1:1" x14ac:dyDescent="0.2">
      <c r="A64" s="114"/>
    </row>
    <row r="65" spans="1:1" x14ac:dyDescent="0.2">
      <c r="A65" s="114"/>
    </row>
    <row r="66" spans="1:1" x14ac:dyDescent="0.2">
      <c r="A66" s="114"/>
    </row>
    <row r="67" spans="1:1" x14ac:dyDescent="0.2">
      <c r="A67" s="114"/>
    </row>
    <row r="68" spans="1:1" x14ac:dyDescent="0.2">
      <c r="A68" s="114"/>
    </row>
    <row r="69" spans="1:1" x14ac:dyDescent="0.2">
      <c r="A69" s="114"/>
    </row>
    <row r="70" spans="1:1" x14ac:dyDescent="0.2">
      <c r="A70" s="114"/>
    </row>
    <row r="71" spans="1:1" x14ac:dyDescent="0.2">
      <c r="A71" s="114"/>
    </row>
    <row r="72" spans="1:1" x14ac:dyDescent="0.2">
      <c r="A72" s="114"/>
    </row>
    <row r="73" spans="1:1" x14ac:dyDescent="0.2">
      <c r="A73" s="114"/>
    </row>
    <row r="74" spans="1:1" x14ac:dyDescent="0.2">
      <c r="A74" s="114"/>
    </row>
    <row r="75" spans="1:1" x14ac:dyDescent="0.2">
      <c r="A75" s="114"/>
    </row>
    <row r="76" spans="1:1" x14ac:dyDescent="0.2">
      <c r="A76" s="114"/>
    </row>
    <row r="77" spans="1:1" x14ac:dyDescent="0.2">
      <c r="A77" s="114"/>
    </row>
    <row r="78" spans="1:1" x14ac:dyDescent="0.2">
      <c r="A78" s="114"/>
    </row>
    <row r="79" spans="1:1" x14ac:dyDescent="0.2">
      <c r="A79" s="114"/>
    </row>
    <row r="80" spans="1:1" x14ac:dyDescent="0.2">
      <c r="A80" s="114"/>
    </row>
    <row r="81" spans="1:1" x14ac:dyDescent="0.2">
      <c r="A81" s="114"/>
    </row>
    <row r="82" spans="1:1" x14ac:dyDescent="0.2">
      <c r="A82" s="114"/>
    </row>
    <row r="83" spans="1:1" x14ac:dyDescent="0.2">
      <c r="A83" s="114"/>
    </row>
    <row r="84" spans="1:1" x14ac:dyDescent="0.2">
      <c r="A84" s="114"/>
    </row>
    <row r="85" spans="1:1" x14ac:dyDescent="0.2">
      <c r="A85" s="114"/>
    </row>
    <row r="86" spans="1:1" x14ac:dyDescent="0.2">
      <c r="A86" s="114"/>
    </row>
    <row r="87" spans="1:1" x14ac:dyDescent="0.2">
      <c r="A87" s="114"/>
    </row>
    <row r="88" spans="1:1" x14ac:dyDescent="0.2">
      <c r="A88" s="114"/>
    </row>
    <row r="89" spans="1:1" x14ac:dyDescent="0.2">
      <c r="A89" s="114"/>
    </row>
    <row r="90" spans="1:1" x14ac:dyDescent="0.2">
      <c r="A90" s="114"/>
    </row>
    <row r="91" spans="1:1" x14ac:dyDescent="0.2">
      <c r="A91" s="114"/>
    </row>
    <row r="92" spans="1:1" x14ac:dyDescent="0.2">
      <c r="A92" s="114"/>
    </row>
    <row r="93" spans="1:1" x14ac:dyDescent="0.2">
      <c r="A93" s="114"/>
    </row>
    <row r="94" spans="1:1" x14ac:dyDescent="0.2">
      <c r="A94" s="114"/>
    </row>
    <row r="95" spans="1:1" x14ac:dyDescent="0.2">
      <c r="A95" s="114"/>
    </row>
    <row r="96" spans="1:1" x14ac:dyDescent="0.2">
      <c r="A96" s="114"/>
    </row>
    <row r="97" spans="1:1" x14ac:dyDescent="0.2">
      <c r="A97" s="114"/>
    </row>
    <row r="98" spans="1:1" x14ac:dyDescent="0.2">
      <c r="A98" s="114"/>
    </row>
    <row r="99" spans="1:1" x14ac:dyDescent="0.2">
      <c r="A99" s="114"/>
    </row>
    <row r="100" spans="1:1" x14ac:dyDescent="0.2">
      <c r="A100" s="114"/>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heetViews>
  <sheetFormatPr baseColWidth="10" defaultRowHeight="12.75" x14ac:dyDescent="0.2"/>
  <cols>
    <col min="1" max="1" width="56" style="4" customWidth="1"/>
    <col min="2" max="2" width="7.5703125" style="4" customWidth="1"/>
    <col min="3" max="4" width="7.5703125" customWidth="1"/>
    <col min="5" max="7" width="7.5703125" style="14" customWidth="1"/>
    <col min="8" max="9" width="7.5703125" customWidth="1"/>
    <col min="10" max="10" width="7.28515625" customWidth="1"/>
    <col min="11" max="13" width="8.28515625" customWidth="1"/>
  </cols>
  <sheetData>
    <row r="1" spans="1:13" s="17" customFormat="1" ht="21" customHeight="1" x14ac:dyDescent="0.2">
      <c r="A1" s="19" t="s">
        <v>90</v>
      </c>
      <c r="B1" s="15"/>
      <c r="E1" s="18"/>
      <c r="F1" s="18"/>
      <c r="G1" s="18"/>
    </row>
    <row r="2" spans="1:13" s="17" customFormat="1" ht="15.75" x14ac:dyDescent="0.2">
      <c r="A2" s="19"/>
      <c r="B2" s="15"/>
      <c r="E2" s="18"/>
      <c r="F2" s="18"/>
      <c r="G2" s="18"/>
    </row>
    <row r="3" spans="1:13" s="8" customFormat="1" x14ac:dyDescent="0.2">
      <c r="A3" s="78" t="s">
        <v>38</v>
      </c>
      <c r="B3" s="1"/>
      <c r="C3" s="9"/>
      <c r="D3" s="9"/>
      <c r="E3" s="13"/>
      <c r="F3" s="13"/>
      <c r="G3" s="13"/>
    </row>
    <row r="4" spans="1:13" s="8" customFormat="1" ht="12" customHeight="1" x14ac:dyDescent="0.2">
      <c r="A4" s="2"/>
      <c r="B4" s="2"/>
      <c r="C4" s="9"/>
      <c r="D4" s="11"/>
      <c r="E4" s="13"/>
      <c r="F4" s="13"/>
      <c r="G4" s="13"/>
    </row>
    <row r="5" spans="1:13" s="8" customFormat="1" ht="39" customHeight="1" x14ac:dyDescent="0.2">
      <c r="A5" s="26" t="s">
        <v>1</v>
      </c>
      <c r="B5" s="42">
        <v>2005</v>
      </c>
      <c r="C5" s="42">
        <v>2010</v>
      </c>
      <c r="D5" s="42">
        <v>2011</v>
      </c>
      <c r="E5" s="42">
        <v>2012</v>
      </c>
      <c r="F5" s="42">
        <v>2013</v>
      </c>
      <c r="G5" s="42">
        <v>2014</v>
      </c>
      <c r="H5" s="42">
        <v>2015</v>
      </c>
      <c r="I5" s="42">
        <v>2016</v>
      </c>
      <c r="J5" s="42">
        <v>2017</v>
      </c>
      <c r="K5" s="42">
        <v>2018</v>
      </c>
      <c r="L5" s="42">
        <v>2019</v>
      </c>
      <c r="M5" s="42">
        <v>2020</v>
      </c>
    </row>
    <row r="6" spans="1:13" s="8" customFormat="1" ht="12.75" customHeight="1" x14ac:dyDescent="0.2">
      <c r="A6" s="23" t="s">
        <v>33</v>
      </c>
      <c r="B6" s="43">
        <v>2109</v>
      </c>
      <c r="C6" s="43">
        <v>2258</v>
      </c>
      <c r="D6" s="43">
        <v>2286</v>
      </c>
      <c r="E6" s="43">
        <v>2307</v>
      </c>
      <c r="F6" s="43">
        <v>2334</v>
      </c>
      <c r="G6" s="43">
        <v>2367</v>
      </c>
      <c r="H6" s="43">
        <v>2378</v>
      </c>
      <c r="I6" s="43">
        <v>2388</v>
      </c>
      <c r="J6" s="43">
        <v>2449</v>
      </c>
      <c r="K6" s="43">
        <v>2476</v>
      </c>
      <c r="L6" s="43">
        <v>2485</v>
      </c>
      <c r="M6" s="43">
        <v>2489</v>
      </c>
    </row>
    <row r="7" spans="1:13" s="8" customFormat="1" ht="12.75" customHeight="1" x14ac:dyDescent="0.2">
      <c r="A7" s="23" t="s">
        <v>31</v>
      </c>
      <c r="B7" s="43">
        <v>579</v>
      </c>
      <c r="C7" s="43">
        <v>623</v>
      </c>
      <c r="D7" s="43">
        <v>627</v>
      </c>
      <c r="E7" s="43">
        <v>632</v>
      </c>
      <c r="F7" s="43">
        <v>637</v>
      </c>
      <c r="G7" s="43">
        <v>644</v>
      </c>
      <c r="H7" s="43">
        <v>639</v>
      </c>
      <c r="I7" s="43">
        <v>602</v>
      </c>
      <c r="J7" s="43">
        <v>592</v>
      </c>
      <c r="K7" s="43">
        <v>552</v>
      </c>
      <c r="L7" s="43">
        <v>552</v>
      </c>
      <c r="M7" s="43">
        <v>552</v>
      </c>
    </row>
    <row r="8" spans="1:13" s="8" customFormat="1" ht="12.75" customHeight="1" x14ac:dyDescent="0.2">
      <c r="A8" s="23" t="s">
        <v>34</v>
      </c>
      <c r="B8" s="43">
        <v>407</v>
      </c>
      <c r="C8" s="43">
        <v>442</v>
      </c>
      <c r="D8" s="43">
        <v>449</v>
      </c>
      <c r="E8" s="43">
        <v>451</v>
      </c>
      <c r="F8" s="43">
        <v>451</v>
      </c>
      <c r="G8" s="43">
        <v>451</v>
      </c>
      <c r="H8" s="43">
        <v>445</v>
      </c>
      <c r="I8" s="43">
        <v>449</v>
      </c>
      <c r="J8" s="43">
        <v>450</v>
      </c>
      <c r="K8" s="43">
        <v>453</v>
      </c>
      <c r="L8" s="43">
        <v>458</v>
      </c>
      <c r="M8" s="43">
        <v>457</v>
      </c>
    </row>
    <row r="9" spans="1:13" s="8" customFormat="1" ht="12.75" customHeight="1" x14ac:dyDescent="0.2">
      <c r="A9" s="23" t="s">
        <v>35</v>
      </c>
      <c r="B9" s="43">
        <v>246</v>
      </c>
      <c r="C9" s="43">
        <v>250</v>
      </c>
      <c r="D9" s="43">
        <v>254</v>
      </c>
      <c r="E9" s="43">
        <v>253</v>
      </c>
      <c r="F9" s="43">
        <v>254</v>
      </c>
      <c r="G9" s="43">
        <v>257</v>
      </c>
      <c r="H9" s="43">
        <v>261</v>
      </c>
      <c r="I9" s="43">
        <v>266</v>
      </c>
      <c r="J9" s="43">
        <v>265</v>
      </c>
      <c r="K9" s="43">
        <v>271</v>
      </c>
      <c r="L9" s="43">
        <v>275</v>
      </c>
      <c r="M9" s="43">
        <v>279</v>
      </c>
    </row>
    <row r="10" spans="1:13" s="8" customFormat="1" ht="12.75" customHeight="1" x14ac:dyDescent="0.2">
      <c r="A10" s="23" t="s">
        <v>32</v>
      </c>
      <c r="B10" s="43">
        <v>81</v>
      </c>
      <c r="C10" s="43">
        <v>79</v>
      </c>
      <c r="D10" s="43">
        <v>75</v>
      </c>
      <c r="E10" s="43">
        <v>76</v>
      </c>
      <c r="F10" s="43">
        <v>74</v>
      </c>
      <c r="G10" s="43">
        <v>74</v>
      </c>
      <c r="H10" s="43">
        <v>72</v>
      </c>
      <c r="I10" s="43">
        <v>71</v>
      </c>
      <c r="J10" s="43">
        <v>68</v>
      </c>
      <c r="K10" s="43">
        <v>68</v>
      </c>
      <c r="L10" s="43">
        <v>71</v>
      </c>
      <c r="M10" s="43">
        <v>71</v>
      </c>
    </row>
    <row r="11" spans="1:13" x14ac:dyDescent="0.2">
      <c r="A11" s="22" t="s">
        <v>39</v>
      </c>
      <c r="B11" s="43">
        <v>223</v>
      </c>
      <c r="C11" s="43">
        <v>213</v>
      </c>
      <c r="D11" s="43">
        <v>210</v>
      </c>
      <c r="E11" s="43">
        <v>208</v>
      </c>
      <c r="F11" s="43">
        <v>195</v>
      </c>
      <c r="G11" s="44">
        <v>198</v>
      </c>
      <c r="H11" s="44">
        <v>191</v>
      </c>
      <c r="I11" s="44">
        <v>236</v>
      </c>
      <c r="J11" s="44">
        <v>308</v>
      </c>
      <c r="K11" s="44">
        <v>333</v>
      </c>
      <c r="L11" s="84">
        <v>334</v>
      </c>
      <c r="M11" s="84">
        <v>354</v>
      </c>
    </row>
    <row r="12" spans="1:13" ht="13.5" thickBot="1" x14ac:dyDescent="0.25">
      <c r="A12" s="60" t="s">
        <v>43</v>
      </c>
      <c r="B12" s="61"/>
      <c r="C12" s="61"/>
      <c r="D12" s="61"/>
      <c r="E12" s="61"/>
      <c r="F12" s="61"/>
      <c r="G12" s="62"/>
      <c r="H12" s="62">
        <v>190</v>
      </c>
      <c r="I12" s="62">
        <v>223</v>
      </c>
      <c r="J12" s="63">
        <v>232</v>
      </c>
      <c r="K12" s="63">
        <v>255</v>
      </c>
      <c r="L12" s="63">
        <v>238</v>
      </c>
      <c r="M12" s="63">
        <v>243</v>
      </c>
    </row>
    <row r="13" spans="1:13" s="8" customFormat="1" ht="12.75" customHeight="1" x14ac:dyDescent="0.2">
      <c r="A13" s="37" t="s">
        <v>92</v>
      </c>
      <c r="B13" s="10"/>
      <c r="C13" s="24"/>
      <c r="D13" s="24"/>
      <c r="E13" s="27"/>
      <c r="F13" s="24"/>
      <c r="G13" s="24"/>
      <c r="H13" s="24"/>
      <c r="I13" s="24"/>
      <c r="K13" s="64" t="s">
        <v>29</v>
      </c>
      <c r="L13" s="64"/>
      <c r="M13" s="64"/>
    </row>
    <row r="14" spans="1:13" s="8" customFormat="1" ht="12.75" customHeight="1" x14ac:dyDescent="0.2">
      <c r="A14" s="37"/>
      <c r="B14" s="10"/>
      <c r="C14" s="24"/>
      <c r="D14" s="24"/>
      <c r="E14" s="27"/>
      <c r="F14" s="24"/>
      <c r="G14" s="24"/>
      <c r="H14" s="24"/>
      <c r="I14" s="24"/>
    </row>
    <row r="15" spans="1:13" ht="12.75" customHeight="1" x14ac:dyDescent="0.2">
      <c r="A15" s="125" t="s">
        <v>91</v>
      </c>
      <c r="B15" s="125"/>
      <c r="C15" s="125"/>
      <c r="D15" s="125"/>
      <c r="E15" s="125"/>
      <c r="F15" s="125"/>
      <c r="G15" s="125"/>
      <c r="H15" s="125"/>
      <c r="I15" s="125"/>
      <c r="J15" s="125"/>
    </row>
    <row r="16" spans="1:13" ht="12.75" customHeight="1" x14ac:dyDescent="0.2">
      <c r="A16" s="125"/>
      <c r="B16" s="125"/>
      <c r="C16" s="125"/>
      <c r="D16" s="125"/>
      <c r="E16" s="125"/>
      <c r="F16" s="125"/>
      <c r="G16" s="125"/>
      <c r="H16" s="125"/>
      <c r="I16" s="125"/>
      <c r="J16" s="125"/>
    </row>
    <row r="17" spans="1:13" ht="12.75" customHeight="1" x14ac:dyDescent="0.2">
      <c r="A17" s="40"/>
      <c r="B17" s="40"/>
      <c r="C17" s="14"/>
      <c r="D17" s="14"/>
      <c r="H17" s="14"/>
      <c r="I17" s="14"/>
      <c r="J17" s="14"/>
    </row>
    <row r="18" spans="1:13" x14ac:dyDescent="0.2">
      <c r="B18" s="56"/>
      <c r="C18" s="55"/>
      <c r="D18" s="55"/>
      <c r="E18" s="55"/>
      <c r="F18" s="55"/>
      <c r="G18" s="55"/>
      <c r="H18" s="55"/>
      <c r="I18" s="55"/>
      <c r="J18" s="55"/>
      <c r="K18" s="55"/>
      <c r="L18" s="55"/>
      <c r="M18" s="55"/>
    </row>
    <row r="21" spans="1:13" x14ac:dyDescent="0.2">
      <c r="B21" s="56"/>
      <c r="C21" s="56"/>
      <c r="D21" s="56"/>
      <c r="E21" s="56"/>
      <c r="F21" s="56"/>
      <c r="G21" s="56"/>
      <c r="H21" s="56"/>
      <c r="I21" s="56"/>
      <c r="J21" s="56"/>
      <c r="K21" s="56"/>
      <c r="L21" s="56"/>
      <c r="M21" s="56"/>
    </row>
    <row r="42" spans="9:9" x14ac:dyDescent="0.2">
      <c r="I42" s="36"/>
    </row>
  </sheetData>
  <mergeCells count="1">
    <mergeCell ref="A15:J16"/>
  </mergeCells>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Normal="100" zoomScaleSheetLayoutView="75" workbookViewId="0"/>
  </sheetViews>
  <sheetFormatPr baseColWidth="10" defaultRowHeight="12.75" customHeight="1" x14ac:dyDescent="0.2"/>
  <cols>
    <col min="1" max="1" width="56" style="4" customWidth="1"/>
    <col min="2" max="2" width="7.140625" style="4" customWidth="1"/>
    <col min="3" max="3" width="7.140625" style="6" customWidth="1"/>
    <col min="4" max="4" width="7.140625" style="14" customWidth="1"/>
    <col min="5" max="8" width="7.140625" customWidth="1"/>
    <col min="9" max="9" width="9.5703125" customWidth="1"/>
    <col min="10" max="10" width="9.7109375" customWidth="1"/>
  </cols>
  <sheetData>
    <row r="1" spans="1:14" s="17" customFormat="1" ht="21" customHeight="1" x14ac:dyDescent="0.2">
      <c r="A1" s="19" t="s">
        <v>90</v>
      </c>
      <c r="B1" s="15"/>
      <c r="C1" s="16"/>
      <c r="D1" s="18"/>
    </row>
    <row r="2" spans="1:14" s="17" customFormat="1" ht="15.75" x14ac:dyDescent="0.2">
      <c r="A2" s="19"/>
      <c r="B2" s="15"/>
      <c r="C2" s="16"/>
      <c r="D2" s="18"/>
    </row>
    <row r="3" spans="1:14" s="8" customFormat="1" x14ac:dyDescent="0.2">
      <c r="A3" s="78" t="s">
        <v>37</v>
      </c>
      <c r="B3" s="1"/>
      <c r="C3" s="7"/>
      <c r="D3" s="13"/>
    </row>
    <row r="4" spans="1:14" s="8" customFormat="1" ht="14.45" customHeight="1" x14ac:dyDescent="0.2">
      <c r="A4" s="2"/>
      <c r="B4" s="2"/>
      <c r="C4" s="7"/>
      <c r="D4" s="13"/>
      <c r="I4" s="31"/>
    </row>
    <row r="5" spans="1:14" s="8" customFormat="1" ht="34.15" customHeight="1" x14ac:dyDescent="0.2">
      <c r="A5" s="26" t="s">
        <v>1</v>
      </c>
      <c r="B5" s="42">
        <v>2005</v>
      </c>
      <c r="C5" s="42">
        <v>2010</v>
      </c>
      <c r="D5" s="42">
        <v>2015</v>
      </c>
      <c r="E5" s="42">
        <v>2016</v>
      </c>
      <c r="F5" s="42">
        <v>2017</v>
      </c>
      <c r="G5" s="42">
        <v>2018</v>
      </c>
      <c r="H5" s="42">
        <v>2019</v>
      </c>
      <c r="I5" s="42" t="s">
        <v>89</v>
      </c>
      <c r="J5" s="42" t="s">
        <v>79</v>
      </c>
    </row>
    <row r="6" spans="1:14" s="8" customFormat="1" ht="12.75" customHeight="1" x14ac:dyDescent="0.2">
      <c r="A6" s="102" t="s">
        <v>2</v>
      </c>
      <c r="B6" s="43">
        <v>81</v>
      </c>
      <c r="C6" s="43">
        <v>79</v>
      </c>
      <c r="D6" s="44">
        <v>72</v>
      </c>
      <c r="E6" s="44">
        <v>71</v>
      </c>
      <c r="F6" s="44">
        <v>68</v>
      </c>
      <c r="G6" s="44">
        <v>68</v>
      </c>
      <c r="H6" s="44">
        <v>71</v>
      </c>
      <c r="I6" s="84">
        <v>71</v>
      </c>
      <c r="J6" s="84">
        <v>98</v>
      </c>
    </row>
    <row r="7" spans="1:14" s="8" customFormat="1" ht="12.75" customHeight="1" x14ac:dyDescent="0.2">
      <c r="A7" s="103" t="s">
        <v>0</v>
      </c>
      <c r="B7" s="43">
        <v>114</v>
      </c>
      <c r="C7" s="43">
        <v>114</v>
      </c>
      <c r="D7" s="44">
        <v>111</v>
      </c>
      <c r="E7" s="44">
        <v>111</v>
      </c>
      <c r="F7" s="44">
        <v>111</v>
      </c>
      <c r="G7" s="44">
        <v>112</v>
      </c>
      <c r="H7" s="44">
        <v>108</v>
      </c>
      <c r="I7" s="84">
        <v>108</v>
      </c>
      <c r="J7" s="84">
        <v>108</v>
      </c>
    </row>
    <row r="8" spans="1:14" s="8" customFormat="1" ht="12.75" customHeight="1" x14ac:dyDescent="0.2">
      <c r="A8" s="103" t="s">
        <v>10</v>
      </c>
      <c r="B8" s="43"/>
      <c r="C8" s="43"/>
      <c r="D8" s="45">
        <v>30</v>
      </c>
      <c r="E8" s="45">
        <v>30</v>
      </c>
      <c r="F8" s="45">
        <v>30</v>
      </c>
      <c r="G8" s="45">
        <v>30</v>
      </c>
      <c r="H8" s="45">
        <v>30</v>
      </c>
      <c r="I8" s="85">
        <v>30</v>
      </c>
      <c r="J8" s="85">
        <v>30</v>
      </c>
      <c r="L8" s="83"/>
      <c r="M8" s="83"/>
    </row>
    <row r="9" spans="1:14" s="8" customFormat="1" ht="12.75" customHeight="1" x14ac:dyDescent="0.2">
      <c r="A9" s="104" t="s">
        <v>3</v>
      </c>
      <c r="B9" s="43">
        <v>2109</v>
      </c>
      <c r="C9" s="43">
        <v>2258</v>
      </c>
      <c r="D9" s="44">
        <v>2378</v>
      </c>
      <c r="E9" s="44">
        <v>2388</v>
      </c>
      <c r="F9" s="44">
        <v>2449</v>
      </c>
      <c r="G9" s="44">
        <v>2476</v>
      </c>
      <c r="H9" s="44">
        <v>2485</v>
      </c>
      <c r="I9" s="84">
        <v>2489</v>
      </c>
      <c r="J9" s="84">
        <v>2489</v>
      </c>
      <c r="K9" s="83"/>
      <c r="L9" s="83"/>
    </row>
    <row r="10" spans="1:14" s="8" customFormat="1" ht="12.75" customHeight="1" x14ac:dyDescent="0.2">
      <c r="A10" s="12" t="s">
        <v>8</v>
      </c>
      <c r="B10" s="46">
        <v>1312</v>
      </c>
      <c r="C10" s="46">
        <v>1358</v>
      </c>
      <c r="D10" s="44">
        <v>1432</v>
      </c>
      <c r="E10" s="44">
        <v>1450</v>
      </c>
      <c r="F10" s="44">
        <v>1503</v>
      </c>
      <c r="G10" s="44">
        <v>1534</v>
      </c>
      <c r="H10" s="44">
        <v>1550</v>
      </c>
      <c r="I10" s="84">
        <v>1586</v>
      </c>
      <c r="J10" s="84">
        <v>1586</v>
      </c>
    </row>
    <row r="11" spans="1:14" s="8" customFormat="1" ht="12.75" customHeight="1" x14ac:dyDescent="0.2">
      <c r="A11" s="12" t="s">
        <v>9</v>
      </c>
      <c r="B11" s="46">
        <v>797</v>
      </c>
      <c r="C11" s="46">
        <v>900</v>
      </c>
      <c r="D11" s="44">
        <v>946</v>
      </c>
      <c r="E11" s="44">
        <v>938</v>
      </c>
      <c r="F11" s="44">
        <v>946</v>
      </c>
      <c r="G11" s="44">
        <v>942</v>
      </c>
      <c r="H11" s="44">
        <v>935</v>
      </c>
      <c r="I11" s="84">
        <v>903</v>
      </c>
      <c r="J11" s="84">
        <v>903</v>
      </c>
    </row>
    <row r="12" spans="1:14" s="8" customFormat="1" ht="12.75" customHeight="1" x14ac:dyDescent="0.2">
      <c r="A12" s="104" t="s">
        <v>4</v>
      </c>
      <c r="B12" s="43">
        <v>407</v>
      </c>
      <c r="C12" s="43">
        <v>442</v>
      </c>
      <c r="D12" s="44">
        <v>445</v>
      </c>
      <c r="E12" s="44">
        <v>449</v>
      </c>
      <c r="F12" s="44">
        <v>450</v>
      </c>
      <c r="G12" s="44">
        <v>453</v>
      </c>
      <c r="H12" s="44">
        <v>458</v>
      </c>
      <c r="I12" s="84">
        <v>457</v>
      </c>
      <c r="J12" s="84">
        <v>457</v>
      </c>
      <c r="L12" s="83"/>
      <c r="M12" s="83"/>
      <c r="N12" s="83"/>
    </row>
    <row r="13" spans="1:14" s="8" customFormat="1" ht="12.75" customHeight="1" x14ac:dyDescent="0.2">
      <c r="A13" s="12" t="s">
        <v>8</v>
      </c>
      <c r="B13" s="46">
        <v>317</v>
      </c>
      <c r="C13" s="46">
        <v>345</v>
      </c>
      <c r="D13" s="44">
        <v>351</v>
      </c>
      <c r="E13" s="44">
        <v>354</v>
      </c>
      <c r="F13" s="44">
        <v>355</v>
      </c>
      <c r="G13" s="44">
        <v>360</v>
      </c>
      <c r="H13" s="44">
        <v>362</v>
      </c>
      <c r="I13" s="84">
        <v>363</v>
      </c>
      <c r="J13" s="84">
        <v>363</v>
      </c>
    </row>
    <row r="14" spans="1:14" s="8" customFormat="1" ht="12.75" customHeight="1" x14ac:dyDescent="0.2">
      <c r="A14" s="12" t="s">
        <v>9</v>
      </c>
      <c r="B14" s="46">
        <v>90</v>
      </c>
      <c r="C14" s="46">
        <v>97</v>
      </c>
      <c r="D14" s="44">
        <v>94</v>
      </c>
      <c r="E14" s="44">
        <v>95</v>
      </c>
      <c r="F14" s="44">
        <v>95</v>
      </c>
      <c r="G14" s="44">
        <v>93</v>
      </c>
      <c r="H14" s="44">
        <v>96</v>
      </c>
      <c r="I14" s="84">
        <v>94</v>
      </c>
      <c r="J14" s="84">
        <v>94</v>
      </c>
    </row>
    <row r="15" spans="1:14" s="8" customFormat="1" ht="12.75" customHeight="1" x14ac:dyDescent="0.2">
      <c r="A15" s="104" t="s">
        <v>83</v>
      </c>
      <c r="B15" s="47">
        <v>246</v>
      </c>
      <c r="C15" s="47">
        <v>250</v>
      </c>
      <c r="D15" s="44">
        <v>261</v>
      </c>
      <c r="E15" s="44">
        <v>266</v>
      </c>
      <c r="F15" s="44">
        <v>265</v>
      </c>
      <c r="G15" s="44">
        <v>271</v>
      </c>
      <c r="H15" s="44">
        <v>275</v>
      </c>
      <c r="I15" s="84">
        <v>279</v>
      </c>
      <c r="J15" s="84">
        <v>271</v>
      </c>
    </row>
    <row r="16" spans="1:14" s="8" customFormat="1" ht="12.75" customHeight="1" x14ac:dyDescent="0.2">
      <c r="A16" s="22" t="s">
        <v>84</v>
      </c>
      <c r="B16" s="47">
        <v>177</v>
      </c>
      <c r="C16" s="47">
        <v>180</v>
      </c>
      <c r="D16" s="47">
        <v>179</v>
      </c>
      <c r="E16" s="48">
        <v>180</v>
      </c>
      <c r="F16" s="48">
        <v>179</v>
      </c>
      <c r="G16" s="48">
        <v>180</v>
      </c>
      <c r="H16" s="48">
        <v>181</v>
      </c>
      <c r="I16" s="86">
        <v>184</v>
      </c>
      <c r="J16" s="86">
        <v>178</v>
      </c>
      <c r="K16" s="83"/>
      <c r="L16" s="83"/>
    </row>
    <row r="17" spans="1:12" s="8" customFormat="1" ht="12.75" customHeight="1" x14ac:dyDescent="0.2">
      <c r="A17" s="12" t="s">
        <v>9</v>
      </c>
      <c r="B17" s="43">
        <v>69</v>
      </c>
      <c r="C17" s="43">
        <v>70</v>
      </c>
      <c r="D17" s="44">
        <v>82</v>
      </c>
      <c r="E17" s="48">
        <v>86</v>
      </c>
      <c r="F17" s="48">
        <v>86</v>
      </c>
      <c r="G17" s="48">
        <v>91</v>
      </c>
      <c r="H17" s="48">
        <v>94</v>
      </c>
      <c r="I17" s="86">
        <v>95</v>
      </c>
      <c r="J17" s="86">
        <v>93</v>
      </c>
    </row>
    <row r="18" spans="1:12" s="8" customFormat="1" ht="12.75" customHeight="1" x14ac:dyDescent="0.2">
      <c r="A18" s="104" t="s">
        <v>42</v>
      </c>
      <c r="B18" s="43">
        <v>223</v>
      </c>
      <c r="C18" s="43">
        <v>213</v>
      </c>
      <c r="D18" s="44">
        <v>191</v>
      </c>
      <c r="E18" s="44">
        <v>236</v>
      </c>
      <c r="F18" s="44">
        <v>308</v>
      </c>
      <c r="G18" s="44">
        <v>333</v>
      </c>
      <c r="H18" s="44">
        <v>334</v>
      </c>
      <c r="I18" s="84">
        <v>354</v>
      </c>
      <c r="J18" s="84">
        <v>354</v>
      </c>
    </row>
    <row r="19" spans="1:12" s="8" customFormat="1" ht="12.75" customHeight="1" x14ac:dyDescent="0.2">
      <c r="A19" s="104" t="s">
        <v>25</v>
      </c>
      <c r="B19" s="43">
        <v>22</v>
      </c>
      <c r="C19" s="43">
        <v>21</v>
      </c>
      <c r="D19" s="44">
        <v>27</v>
      </c>
      <c r="E19" s="44">
        <v>36</v>
      </c>
      <c r="F19" s="44">
        <v>46</v>
      </c>
      <c r="G19" s="44">
        <v>46</v>
      </c>
      <c r="H19" s="44">
        <v>45</v>
      </c>
      <c r="I19" s="84">
        <v>45</v>
      </c>
      <c r="J19" s="84">
        <v>40</v>
      </c>
      <c r="K19" s="83"/>
    </row>
    <row r="20" spans="1:12" s="8" customFormat="1" ht="12.75" customHeight="1" x14ac:dyDescent="0.2">
      <c r="A20" s="104" t="s">
        <v>11</v>
      </c>
      <c r="B20" s="43">
        <v>5</v>
      </c>
      <c r="C20" s="43">
        <v>4</v>
      </c>
      <c r="D20" s="44">
        <v>4</v>
      </c>
      <c r="E20" s="44">
        <v>4</v>
      </c>
      <c r="F20" s="44">
        <v>4</v>
      </c>
      <c r="G20" s="44">
        <v>4</v>
      </c>
      <c r="H20" s="44">
        <v>4</v>
      </c>
      <c r="I20" s="84">
        <v>4</v>
      </c>
      <c r="J20" s="84">
        <v>2</v>
      </c>
    </row>
    <row r="21" spans="1:12" s="8" customFormat="1" ht="12.75" customHeight="1" x14ac:dyDescent="0.2">
      <c r="A21" s="104" t="s">
        <v>12</v>
      </c>
      <c r="B21" s="43">
        <v>23</v>
      </c>
      <c r="C21" s="43">
        <v>22</v>
      </c>
      <c r="D21" s="44">
        <v>22</v>
      </c>
      <c r="E21" s="44">
        <v>22</v>
      </c>
      <c r="F21" s="44">
        <v>24</v>
      </c>
      <c r="G21" s="44">
        <v>24</v>
      </c>
      <c r="H21" s="44">
        <v>24</v>
      </c>
      <c r="I21" s="84">
        <v>24</v>
      </c>
      <c r="J21" s="84">
        <v>22</v>
      </c>
    </row>
    <row r="22" spans="1:12" s="8" customFormat="1" ht="12.75" customHeight="1" x14ac:dyDescent="0.2">
      <c r="A22" s="102" t="s">
        <v>86</v>
      </c>
      <c r="B22" s="43">
        <v>236</v>
      </c>
      <c r="C22" s="43">
        <v>235</v>
      </c>
      <c r="D22" s="44">
        <v>241</v>
      </c>
      <c r="E22" s="44">
        <v>221</v>
      </c>
      <c r="F22" s="44">
        <v>304</v>
      </c>
      <c r="G22" s="44">
        <v>296</v>
      </c>
      <c r="H22" s="44">
        <v>298</v>
      </c>
      <c r="I22" s="84">
        <v>307</v>
      </c>
      <c r="J22" s="84">
        <v>302</v>
      </c>
    </row>
    <row r="23" spans="1:12" s="8" customFormat="1" ht="12.75" customHeight="1" x14ac:dyDescent="0.2">
      <c r="A23" s="105" t="s">
        <v>87</v>
      </c>
      <c r="B23" s="43">
        <v>418</v>
      </c>
      <c r="C23" s="43">
        <v>406</v>
      </c>
      <c r="D23" s="44">
        <v>421</v>
      </c>
      <c r="E23" s="44">
        <v>410</v>
      </c>
      <c r="F23" s="44">
        <v>407</v>
      </c>
      <c r="G23" s="44">
        <v>370</v>
      </c>
      <c r="H23" s="44">
        <v>370</v>
      </c>
      <c r="I23" s="84">
        <v>370</v>
      </c>
      <c r="J23" s="84">
        <v>370</v>
      </c>
    </row>
    <row r="24" spans="1:12" s="8" customFormat="1" ht="12.75" customHeight="1" x14ac:dyDescent="0.2">
      <c r="A24" s="104" t="s">
        <v>88</v>
      </c>
      <c r="B24" s="43">
        <v>161</v>
      </c>
      <c r="C24" s="43">
        <v>217</v>
      </c>
      <c r="D24" s="44">
        <v>218</v>
      </c>
      <c r="E24" s="44">
        <v>192</v>
      </c>
      <c r="F24" s="44">
        <v>185</v>
      </c>
      <c r="G24" s="44">
        <v>182</v>
      </c>
      <c r="H24" s="44">
        <v>182</v>
      </c>
      <c r="I24" s="84">
        <v>182</v>
      </c>
      <c r="J24" s="84">
        <v>181</v>
      </c>
      <c r="K24" s="83"/>
    </row>
    <row r="25" spans="1:12" s="8" customFormat="1" ht="12.75" customHeight="1" x14ac:dyDescent="0.2">
      <c r="A25" s="104" t="s">
        <v>27</v>
      </c>
      <c r="B25" s="49">
        <v>217</v>
      </c>
      <c r="C25" s="46">
        <v>197</v>
      </c>
      <c r="D25" s="44">
        <v>218</v>
      </c>
      <c r="E25" s="44">
        <v>213</v>
      </c>
      <c r="F25" s="44">
        <v>305</v>
      </c>
      <c r="G25" s="44">
        <v>332</v>
      </c>
      <c r="H25" s="44">
        <v>353</v>
      </c>
      <c r="I25" s="84">
        <v>374</v>
      </c>
      <c r="J25" s="84">
        <v>374</v>
      </c>
      <c r="L25" s="83"/>
    </row>
    <row r="26" spans="1:12" s="8" customFormat="1" ht="12.75" customHeight="1" x14ac:dyDescent="0.2">
      <c r="A26" s="20" t="s">
        <v>5</v>
      </c>
      <c r="B26" s="50">
        <v>57</v>
      </c>
      <c r="C26" s="50">
        <v>51</v>
      </c>
      <c r="D26" s="50">
        <v>40</v>
      </c>
      <c r="E26" s="50">
        <v>39</v>
      </c>
      <c r="F26" s="50">
        <v>39</v>
      </c>
      <c r="G26" s="50">
        <v>36</v>
      </c>
      <c r="H26" s="50">
        <v>33</v>
      </c>
      <c r="I26" s="87">
        <v>30</v>
      </c>
      <c r="J26" s="87">
        <v>30</v>
      </c>
    </row>
    <row r="27" spans="1:12" s="8" customFormat="1" ht="12.75" customHeight="1" x14ac:dyDescent="0.2">
      <c r="A27" s="20" t="s">
        <v>6</v>
      </c>
      <c r="B27" s="51">
        <v>25</v>
      </c>
      <c r="C27" s="51">
        <v>29</v>
      </c>
      <c r="D27" s="51">
        <v>28</v>
      </c>
      <c r="E27" s="51">
        <v>39</v>
      </c>
      <c r="F27" s="51">
        <v>36</v>
      </c>
      <c r="G27" s="51">
        <v>36</v>
      </c>
      <c r="H27" s="51">
        <v>35</v>
      </c>
      <c r="I27" s="88">
        <v>39</v>
      </c>
      <c r="J27" s="88">
        <v>39</v>
      </c>
    </row>
    <row r="28" spans="1:12" s="8" customFormat="1" ht="12.75" customHeight="1" thickBot="1" x14ac:dyDescent="0.25">
      <c r="A28" s="21" t="s">
        <v>7</v>
      </c>
      <c r="B28" s="52">
        <v>4</v>
      </c>
      <c r="C28" s="52">
        <v>4</v>
      </c>
      <c r="D28" s="53">
        <v>4</v>
      </c>
      <c r="E28" s="53">
        <v>4</v>
      </c>
      <c r="F28" s="53">
        <v>4</v>
      </c>
      <c r="G28" s="53">
        <v>4</v>
      </c>
      <c r="H28" s="53">
        <v>4</v>
      </c>
      <c r="I28" s="89">
        <v>4</v>
      </c>
      <c r="J28" s="89">
        <v>4</v>
      </c>
    </row>
    <row r="29" spans="1:12" s="8" customFormat="1" ht="12.75" customHeight="1" x14ac:dyDescent="0.2">
      <c r="A29" s="37" t="s">
        <v>92</v>
      </c>
      <c r="B29" s="10"/>
      <c r="C29" s="3"/>
      <c r="D29" s="24"/>
      <c r="E29" s="24"/>
      <c r="F29" s="24"/>
      <c r="H29" s="36"/>
      <c r="I29" s="79"/>
      <c r="J29" s="36" t="s">
        <v>29</v>
      </c>
    </row>
    <row r="30" spans="1:12" s="8" customFormat="1" ht="12.75" customHeight="1" x14ac:dyDescent="0.2">
      <c r="A30" s="33" t="s">
        <v>44</v>
      </c>
      <c r="B30" s="34"/>
      <c r="C30" s="34"/>
      <c r="D30" s="24"/>
      <c r="E30" s="24"/>
      <c r="F30" s="24"/>
      <c r="G30" s="93"/>
      <c r="H30" s="93"/>
      <c r="I30" s="80"/>
    </row>
    <row r="31" spans="1:12" s="8" customFormat="1" ht="12.75" customHeight="1" x14ac:dyDescent="0.2">
      <c r="A31" s="33" t="s">
        <v>80</v>
      </c>
      <c r="B31" s="10"/>
      <c r="C31" s="3"/>
      <c r="D31" s="24"/>
      <c r="E31" s="24"/>
      <c r="F31" s="24"/>
      <c r="G31" s="93"/>
      <c r="H31" s="93"/>
      <c r="I31" s="80"/>
    </row>
    <row r="32" spans="1:12" s="8" customFormat="1" ht="12.75" customHeight="1" x14ac:dyDescent="0.2">
      <c r="A32" s="33" t="s">
        <v>85</v>
      </c>
      <c r="B32" s="10"/>
      <c r="C32" s="3"/>
      <c r="D32" s="24"/>
      <c r="E32" s="24"/>
      <c r="F32" s="24"/>
      <c r="G32" s="94"/>
      <c r="H32" s="93"/>
      <c r="I32" s="79"/>
    </row>
    <row r="33" spans="1:9" s="8" customFormat="1" ht="12.75" customHeight="1" x14ac:dyDescent="0.2">
      <c r="A33" s="33" t="s">
        <v>81</v>
      </c>
      <c r="B33" s="38"/>
      <c r="C33" s="38"/>
      <c r="D33" s="38"/>
      <c r="E33" s="24"/>
      <c r="F33" s="24"/>
      <c r="G33" s="93"/>
      <c r="H33" s="93"/>
      <c r="I33" s="79"/>
    </row>
    <row r="34" spans="1:9" s="8" customFormat="1" ht="12.75" customHeight="1" x14ac:dyDescent="0.2">
      <c r="A34" s="34" t="s">
        <v>82</v>
      </c>
      <c r="B34" s="5"/>
      <c r="C34" s="39"/>
      <c r="D34" s="25"/>
      <c r="E34" s="25"/>
      <c r="F34" s="25"/>
      <c r="G34" s="95"/>
      <c r="H34" s="95"/>
      <c r="I34" s="31"/>
    </row>
    <row r="35" spans="1:9" s="8" customFormat="1" ht="13.5" customHeight="1" x14ac:dyDescent="0.2">
      <c r="A35" s="81"/>
      <c r="B35" s="81"/>
      <c r="C35" s="81"/>
      <c r="D35" s="81"/>
      <c r="E35" s="81"/>
      <c r="F35" s="81"/>
      <c r="G35" s="81"/>
      <c r="H35" s="81"/>
      <c r="I35" s="82"/>
    </row>
    <row r="36" spans="1:9" ht="12.75" customHeight="1" x14ac:dyDescent="0.2">
      <c r="A36" s="126" t="s">
        <v>91</v>
      </c>
      <c r="B36" s="126"/>
      <c r="C36" s="126"/>
      <c r="D36" s="126"/>
      <c r="E36" s="126"/>
      <c r="F36" s="126"/>
      <c r="G36" s="126"/>
      <c r="H36" s="126"/>
    </row>
    <row r="37" spans="1:9" ht="12.75" customHeight="1" x14ac:dyDescent="0.2">
      <c r="A37" s="126"/>
      <c r="B37" s="126"/>
      <c r="C37" s="126"/>
      <c r="D37" s="126"/>
      <c r="E37" s="126"/>
      <c r="F37" s="126"/>
      <c r="G37" s="126"/>
      <c r="H37" s="126"/>
    </row>
    <row r="38" spans="1:9" ht="12.75" customHeight="1" x14ac:dyDescent="0.2">
      <c r="A38" s="40"/>
      <c r="B38" s="40"/>
      <c r="C38" s="41"/>
      <c r="E38" s="14"/>
      <c r="F38" s="14"/>
      <c r="G38" s="14"/>
      <c r="H38" s="14"/>
    </row>
  </sheetData>
  <mergeCells count="1">
    <mergeCell ref="A36:H37"/>
  </mergeCells>
  <phoneticPr fontId="0" type="noConversion"/>
  <pageMargins left="0" right="0" top="0.19685039370078741" bottom="0.23622047244094491" header="0.51181102362204722" footer="0.51181102362204722"/>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zoomScaleNormal="100" workbookViewId="0"/>
  </sheetViews>
  <sheetFormatPr baseColWidth="10" defaultRowHeight="12.75" x14ac:dyDescent="0.2"/>
  <cols>
    <col min="1" max="1" width="17" customWidth="1"/>
    <col min="2" max="2" width="34.28515625" customWidth="1"/>
    <col min="3" max="3" width="12.85546875" customWidth="1"/>
  </cols>
  <sheetData>
    <row r="1" spans="1:10" ht="15.75" x14ac:dyDescent="0.2">
      <c r="A1" s="19" t="s">
        <v>90</v>
      </c>
    </row>
    <row r="2" spans="1:10" ht="15.75" x14ac:dyDescent="0.2">
      <c r="A2" s="19"/>
    </row>
    <row r="3" spans="1:10" x14ac:dyDescent="0.2">
      <c r="A3" s="78" t="s">
        <v>70</v>
      </c>
    </row>
    <row r="4" spans="1:10" x14ac:dyDescent="0.2">
      <c r="B4" s="29"/>
      <c r="C4" s="28"/>
      <c r="D4" s="28"/>
      <c r="E4" s="30"/>
      <c r="F4" s="28"/>
      <c r="G4" s="28"/>
      <c r="H4" s="28"/>
      <c r="I4" s="28"/>
      <c r="J4" s="28"/>
    </row>
    <row r="5" spans="1:10" ht="12.75" customHeight="1" x14ac:dyDescent="0.2">
      <c r="A5" s="139" t="s">
        <v>41</v>
      </c>
      <c r="B5" s="140"/>
      <c r="C5" s="141" t="s">
        <v>26</v>
      </c>
      <c r="D5" s="142" t="s">
        <v>40</v>
      </c>
      <c r="E5" s="127" t="s">
        <v>14</v>
      </c>
      <c r="F5" s="128"/>
      <c r="G5" s="128"/>
      <c r="H5" s="128"/>
      <c r="I5" s="128"/>
      <c r="J5" s="128"/>
    </row>
    <row r="6" spans="1:10" ht="36" customHeight="1" x14ac:dyDescent="0.2">
      <c r="A6" s="139"/>
      <c r="B6" s="140"/>
      <c r="C6" s="141"/>
      <c r="D6" s="142"/>
      <c r="E6" s="65" t="s">
        <v>45</v>
      </c>
      <c r="F6" s="54" t="s">
        <v>13</v>
      </c>
      <c r="G6" s="65" t="s">
        <v>28</v>
      </c>
      <c r="H6" s="54" t="s">
        <v>46</v>
      </c>
      <c r="I6" s="65" t="s">
        <v>11</v>
      </c>
      <c r="J6" s="54" t="s">
        <v>47</v>
      </c>
    </row>
    <row r="7" spans="1:10" x14ac:dyDescent="0.2">
      <c r="A7" s="132" t="s">
        <v>15</v>
      </c>
      <c r="B7" s="59" t="s">
        <v>48</v>
      </c>
      <c r="C7" s="84">
        <v>5</v>
      </c>
      <c r="D7" s="84">
        <v>88049</v>
      </c>
      <c r="E7" s="66">
        <v>98.7</v>
      </c>
      <c r="F7" s="66">
        <v>1.3</v>
      </c>
      <c r="G7" s="66"/>
      <c r="H7" s="66"/>
      <c r="I7" s="66"/>
      <c r="J7" s="67"/>
    </row>
    <row r="8" spans="1:10" ht="14.25" customHeight="1" x14ac:dyDescent="0.2">
      <c r="A8" s="132"/>
      <c r="B8" s="59" t="s">
        <v>49</v>
      </c>
      <c r="C8" s="84">
        <v>6</v>
      </c>
      <c r="D8" s="84">
        <v>65436</v>
      </c>
      <c r="E8" s="66">
        <v>94.4</v>
      </c>
      <c r="F8" s="66">
        <v>3.7</v>
      </c>
      <c r="G8" s="66"/>
      <c r="H8" s="66">
        <v>1.9</v>
      </c>
      <c r="I8" s="66"/>
      <c r="J8" s="67"/>
    </row>
    <row r="9" spans="1:10" ht="14.25" customHeight="1" x14ac:dyDescent="0.2">
      <c r="A9" s="132"/>
      <c r="B9" s="59" t="s">
        <v>51</v>
      </c>
      <c r="C9" s="84">
        <v>13</v>
      </c>
      <c r="D9" s="84">
        <v>35248</v>
      </c>
      <c r="E9" s="66">
        <v>71</v>
      </c>
      <c r="F9" s="68">
        <v>10.4</v>
      </c>
      <c r="G9" s="68">
        <v>15.9</v>
      </c>
      <c r="H9" s="68">
        <v>1.4</v>
      </c>
      <c r="I9" s="68"/>
      <c r="J9" s="69">
        <v>1.3</v>
      </c>
    </row>
    <row r="10" spans="1:10" ht="14.25" customHeight="1" x14ac:dyDescent="0.2">
      <c r="A10" s="132"/>
      <c r="B10" s="59" t="s">
        <v>52</v>
      </c>
      <c r="C10" s="84">
        <v>2</v>
      </c>
      <c r="D10" s="84">
        <v>65788</v>
      </c>
      <c r="E10" s="66">
        <v>95.8</v>
      </c>
      <c r="F10" s="66"/>
      <c r="G10" s="66">
        <v>4.2</v>
      </c>
      <c r="H10" s="66"/>
      <c r="I10" s="66"/>
      <c r="J10" s="67"/>
    </row>
    <row r="11" spans="1:10" ht="14.25" customHeight="1" x14ac:dyDescent="0.2">
      <c r="A11" s="132"/>
      <c r="B11" s="22" t="s">
        <v>53</v>
      </c>
      <c r="C11" s="84">
        <v>6</v>
      </c>
      <c r="D11" s="84">
        <v>36266</v>
      </c>
      <c r="E11" s="66">
        <v>78.400000000000006</v>
      </c>
      <c r="F11" s="66">
        <v>21</v>
      </c>
      <c r="G11" s="66"/>
      <c r="H11" s="66">
        <v>0.6</v>
      </c>
      <c r="I11" s="66"/>
      <c r="J11" s="67"/>
    </row>
    <row r="12" spans="1:10" ht="14.25" customHeight="1" x14ac:dyDescent="0.2">
      <c r="A12" s="133"/>
      <c r="B12" s="22" t="s">
        <v>36</v>
      </c>
      <c r="C12" s="84">
        <v>6</v>
      </c>
      <c r="D12" s="84">
        <v>53540</v>
      </c>
      <c r="E12" s="66">
        <v>89.4</v>
      </c>
      <c r="F12" s="68">
        <v>7.9</v>
      </c>
      <c r="G12" s="68">
        <v>1.6</v>
      </c>
      <c r="H12" s="68">
        <v>0.5</v>
      </c>
      <c r="I12" s="68"/>
      <c r="J12" s="69">
        <v>0.7</v>
      </c>
    </row>
    <row r="13" spans="1:10" ht="14.25" customHeight="1" x14ac:dyDescent="0.2">
      <c r="A13" s="134" t="s">
        <v>78</v>
      </c>
      <c r="B13" s="100" t="s">
        <v>72</v>
      </c>
      <c r="C13" s="96">
        <v>2</v>
      </c>
      <c r="D13" s="96">
        <v>35779</v>
      </c>
      <c r="E13" s="97">
        <v>100</v>
      </c>
      <c r="F13" s="98"/>
      <c r="G13" s="98"/>
      <c r="H13" s="98"/>
      <c r="I13" s="98"/>
      <c r="J13" s="101"/>
    </row>
    <row r="14" spans="1:10" ht="14.25" customHeight="1" x14ac:dyDescent="0.2">
      <c r="A14" s="132"/>
      <c r="B14" s="22" t="s">
        <v>16</v>
      </c>
      <c r="C14" s="84">
        <v>10</v>
      </c>
      <c r="D14" s="84">
        <v>14373</v>
      </c>
      <c r="E14" s="66"/>
      <c r="F14" s="68">
        <v>64.599999999999994</v>
      </c>
      <c r="G14" s="68">
        <v>3.8</v>
      </c>
      <c r="H14" s="68">
        <v>30.3</v>
      </c>
      <c r="I14" s="68"/>
      <c r="J14" s="69">
        <v>1.3</v>
      </c>
    </row>
    <row r="15" spans="1:10" ht="14.25" customHeight="1" x14ac:dyDescent="0.2">
      <c r="A15" s="132"/>
      <c r="B15" s="22" t="s">
        <v>17</v>
      </c>
      <c r="C15" s="84">
        <v>6</v>
      </c>
      <c r="D15" s="84">
        <v>72827</v>
      </c>
      <c r="E15" s="66">
        <v>95.2</v>
      </c>
      <c r="F15" s="68">
        <v>3.9</v>
      </c>
      <c r="G15" s="68"/>
      <c r="H15" s="68">
        <v>0.9</v>
      </c>
      <c r="I15" s="68"/>
      <c r="J15" s="69"/>
    </row>
    <row r="16" spans="1:10" ht="14.25" customHeight="1" x14ac:dyDescent="0.2">
      <c r="A16" s="132"/>
      <c r="B16" s="22" t="s">
        <v>73</v>
      </c>
      <c r="C16" s="84">
        <v>4</v>
      </c>
      <c r="D16" s="84">
        <v>53425</v>
      </c>
      <c r="E16" s="66">
        <v>96.5</v>
      </c>
      <c r="F16" s="68">
        <v>1.9</v>
      </c>
      <c r="G16" s="68"/>
      <c r="H16" s="68"/>
      <c r="I16" s="68"/>
      <c r="J16" s="69">
        <v>1.6</v>
      </c>
    </row>
    <row r="17" spans="1:10" ht="14.25" customHeight="1" x14ac:dyDescent="0.2">
      <c r="A17" s="132"/>
      <c r="B17" s="22" t="s">
        <v>18</v>
      </c>
      <c r="C17" s="84">
        <v>7</v>
      </c>
      <c r="D17" s="84">
        <v>61111</v>
      </c>
      <c r="E17" s="66">
        <v>87.9</v>
      </c>
      <c r="F17" s="68">
        <v>7.4</v>
      </c>
      <c r="G17" s="68">
        <v>4.7</v>
      </c>
      <c r="H17" s="68"/>
      <c r="I17" s="68"/>
      <c r="J17" s="69"/>
    </row>
    <row r="18" spans="1:10" ht="14.25" customHeight="1" x14ac:dyDescent="0.2">
      <c r="A18" s="132"/>
      <c r="B18" s="22" t="s">
        <v>22</v>
      </c>
      <c r="C18" s="84">
        <v>3</v>
      </c>
      <c r="D18" s="84">
        <v>46683</v>
      </c>
      <c r="E18" s="66">
        <v>98.4</v>
      </c>
      <c r="F18" s="68">
        <v>1.6</v>
      </c>
      <c r="G18" s="68"/>
      <c r="H18" s="68"/>
      <c r="I18" s="68"/>
      <c r="J18" s="69"/>
    </row>
    <row r="19" spans="1:10" ht="14.25" customHeight="1" x14ac:dyDescent="0.2">
      <c r="A19" s="132"/>
      <c r="B19" s="22" t="s">
        <v>23</v>
      </c>
      <c r="C19" s="84">
        <v>10</v>
      </c>
      <c r="D19" s="84">
        <v>124156</v>
      </c>
      <c r="E19" s="66">
        <v>89.9</v>
      </c>
      <c r="F19" s="68">
        <v>7.7</v>
      </c>
      <c r="G19" s="68"/>
      <c r="H19" s="68"/>
      <c r="I19" s="68">
        <v>1.7</v>
      </c>
      <c r="J19" s="69">
        <v>0.7</v>
      </c>
    </row>
    <row r="20" spans="1:10" ht="14.25" customHeight="1" x14ac:dyDescent="0.2">
      <c r="A20" s="132"/>
      <c r="B20" s="22" t="s">
        <v>24</v>
      </c>
      <c r="C20" s="84">
        <v>17</v>
      </c>
      <c r="D20" s="84">
        <v>106375</v>
      </c>
      <c r="E20" s="66">
        <v>80.5</v>
      </c>
      <c r="F20" s="68">
        <v>12.2</v>
      </c>
      <c r="G20" s="68">
        <v>5.5</v>
      </c>
      <c r="H20" s="68">
        <v>0.9</v>
      </c>
      <c r="I20" s="68"/>
      <c r="J20" s="69">
        <v>0.9</v>
      </c>
    </row>
    <row r="21" spans="1:10" ht="14.25" customHeight="1" x14ac:dyDescent="0.2">
      <c r="A21" s="133"/>
      <c r="B21" s="22" t="s">
        <v>21</v>
      </c>
      <c r="C21" s="84">
        <v>2</v>
      </c>
      <c r="D21" s="84">
        <v>54824</v>
      </c>
      <c r="E21" s="66">
        <v>100</v>
      </c>
      <c r="F21" s="68"/>
      <c r="G21" s="68"/>
      <c r="H21" s="68"/>
      <c r="I21" s="68"/>
      <c r="J21" s="69"/>
    </row>
    <row r="22" spans="1:10" ht="15" customHeight="1" x14ac:dyDescent="0.2">
      <c r="A22" s="134" t="s">
        <v>54</v>
      </c>
      <c r="B22" s="100" t="s">
        <v>55</v>
      </c>
      <c r="C22" s="96">
        <v>5</v>
      </c>
      <c r="D22" s="96">
        <v>81496</v>
      </c>
      <c r="E22" s="97">
        <v>99.4</v>
      </c>
      <c r="F22" s="98">
        <v>0.6</v>
      </c>
      <c r="G22" s="98"/>
      <c r="H22" s="98"/>
      <c r="I22" s="98"/>
      <c r="J22" s="101"/>
    </row>
    <row r="23" spans="1:10" ht="15" customHeight="1" x14ac:dyDescent="0.2">
      <c r="A23" s="135"/>
      <c r="B23" s="22" t="s">
        <v>56</v>
      </c>
      <c r="C23" s="84">
        <v>3</v>
      </c>
      <c r="D23" s="84">
        <v>34615</v>
      </c>
      <c r="E23" s="66">
        <v>97.6</v>
      </c>
      <c r="F23" s="68">
        <v>2.4</v>
      </c>
      <c r="G23" s="68"/>
      <c r="H23" s="68"/>
      <c r="I23" s="68"/>
      <c r="J23" s="69"/>
    </row>
    <row r="24" spans="1:10" ht="15" customHeight="1" x14ac:dyDescent="0.2">
      <c r="A24" s="136"/>
      <c r="B24" s="22" t="s">
        <v>71</v>
      </c>
      <c r="C24" s="84">
        <v>6</v>
      </c>
      <c r="D24" s="84">
        <v>89041</v>
      </c>
      <c r="E24" s="66">
        <v>96.5</v>
      </c>
      <c r="F24" s="68">
        <v>3.5</v>
      </c>
      <c r="G24" s="68"/>
      <c r="H24" s="68"/>
      <c r="I24" s="68"/>
      <c r="J24" s="73"/>
    </row>
    <row r="25" spans="1:10" ht="13.9" customHeight="1" x14ac:dyDescent="0.2">
      <c r="A25" s="137" t="s">
        <v>77</v>
      </c>
      <c r="B25" s="100" t="s">
        <v>57</v>
      </c>
      <c r="C25" s="96">
        <v>3</v>
      </c>
      <c r="D25" s="96">
        <v>24761</v>
      </c>
      <c r="E25" s="97">
        <v>97.5</v>
      </c>
      <c r="F25" s="98"/>
      <c r="G25" s="98"/>
      <c r="H25" s="98"/>
      <c r="I25" s="98"/>
      <c r="J25" s="99">
        <v>2.5</v>
      </c>
    </row>
    <row r="26" spans="1:10" ht="13.9" customHeight="1" x14ac:dyDescent="0.2">
      <c r="A26" s="138"/>
      <c r="B26" s="22" t="s">
        <v>58</v>
      </c>
      <c r="C26" s="84">
        <v>4</v>
      </c>
      <c r="D26" s="84">
        <v>5208</v>
      </c>
      <c r="E26" s="68"/>
      <c r="F26" s="68">
        <v>100</v>
      </c>
      <c r="G26" s="68"/>
      <c r="H26" s="68"/>
      <c r="I26" s="68"/>
      <c r="J26" s="69"/>
    </row>
    <row r="27" spans="1:10" ht="13.9" customHeight="1" x14ac:dyDescent="0.2">
      <c r="A27" s="138"/>
      <c r="B27" s="59" t="s">
        <v>50</v>
      </c>
      <c r="C27" s="84">
        <v>2</v>
      </c>
      <c r="D27" s="84">
        <v>34324</v>
      </c>
      <c r="E27" s="66">
        <v>91</v>
      </c>
      <c r="F27" s="66">
        <v>9</v>
      </c>
      <c r="G27" s="66"/>
      <c r="H27" s="66"/>
      <c r="I27" s="66"/>
      <c r="J27" s="67"/>
    </row>
    <row r="28" spans="1:10" ht="13.9" customHeight="1" x14ac:dyDescent="0.2">
      <c r="A28" s="138"/>
      <c r="B28" s="22" t="s">
        <v>19</v>
      </c>
      <c r="C28" s="84">
        <v>3</v>
      </c>
      <c r="D28" s="84">
        <v>30561</v>
      </c>
      <c r="E28" s="66">
        <v>99.2</v>
      </c>
      <c r="F28" s="68"/>
      <c r="G28" s="68"/>
      <c r="H28" s="68">
        <v>0.8</v>
      </c>
      <c r="I28" s="68"/>
      <c r="J28" s="69"/>
    </row>
    <row r="29" spans="1:10" ht="13.9" customHeight="1" x14ac:dyDescent="0.2">
      <c r="A29" s="138"/>
      <c r="B29" s="22" t="s">
        <v>59</v>
      </c>
      <c r="C29" s="84">
        <v>1</v>
      </c>
      <c r="D29" s="84">
        <v>51591</v>
      </c>
      <c r="E29" s="66">
        <v>100</v>
      </c>
      <c r="F29" s="68"/>
      <c r="G29" s="68"/>
      <c r="H29" s="68"/>
      <c r="I29" s="68"/>
      <c r="J29" s="69"/>
    </row>
    <row r="30" spans="1:10" ht="13.9" customHeight="1" x14ac:dyDescent="0.2">
      <c r="A30" s="138"/>
      <c r="B30" s="22" t="s">
        <v>20</v>
      </c>
      <c r="C30" s="84">
        <v>3</v>
      </c>
      <c r="D30" s="84">
        <v>54443</v>
      </c>
      <c r="E30" s="66">
        <v>83.9</v>
      </c>
      <c r="F30" s="68">
        <v>14.3</v>
      </c>
      <c r="G30" s="68"/>
      <c r="H30" s="68">
        <v>1.8</v>
      </c>
      <c r="I30" s="68"/>
      <c r="J30" s="69"/>
    </row>
    <row r="31" spans="1:10" ht="13.9" customHeight="1" x14ac:dyDescent="0.2">
      <c r="A31" s="138"/>
      <c r="B31" s="22" t="s">
        <v>60</v>
      </c>
      <c r="C31" s="84">
        <v>5</v>
      </c>
      <c r="D31" s="84">
        <v>15693</v>
      </c>
      <c r="E31" s="66">
        <v>78.3</v>
      </c>
      <c r="F31" s="68">
        <v>17.399999999999999</v>
      </c>
      <c r="G31" s="68"/>
      <c r="H31" s="68">
        <v>4.3</v>
      </c>
      <c r="I31" s="68"/>
      <c r="J31" s="69"/>
    </row>
    <row r="32" spans="1:10" ht="13.9" customHeight="1" x14ac:dyDescent="0.2">
      <c r="A32" s="138"/>
      <c r="B32" s="22" t="s">
        <v>61</v>
      </c>
      <c r="C32" s="84">
        <v>5</v>
      </c>
      <c r="D32" s="84">
        <v>45156</v>
      </c>
      <c r="E32" s="66">
        <v>83.4</v>
      </c>
      <c r="F32" s="68">
        <v>13.8</v>
      </c>
      <c r="G32" s="68"/>
      <c r="H32" s="68"/>
      <c r="I32" s="68">
        <v>2.8</v>
      </c>
      <c r="J32" s="69"/>
    </row>
    <row r="33" spans="1:10" ht="13.9" customHeight="1" x14ac:dyDescent="0.2">
      <c r="A33" s="138"/>
      <c r="B33" s="22" t="s">
        <v>62</v>
      </c>
      <c r="C33" s="84">
        <v>9</v>
      </c>
      <c r="D33" s="84">
        <v>17515</v>
      </c>
      <c r="E33" s="66">
        <v>64.3</v>
      </c>
      <c r="F33" s="68">
        <v>13.7</v>
      </c>
      <c r="G33" s="68"/>
      <c r="H33" s="68">
        <v>0.6</v>
      </c>
      <c r="I33" s="68">
        <v>13.5</v>
      </c>
      <c r="J33" s="69">
        <v>7.9</v>
      </c>
    </row>
    <row r="34" spans="1:10" ht="13.9" customHeight="1" x14ac:dyDescent="0.2">
      <c r="A34" s="138"/>
      <c r="B34" s="22" t="s">
        <v>63</v>
      </c>
      <c r="C34" s="70">
        <v>4</v>
      </c>
      <c r="D34" s="70">
        <v>12304</v>
      </c>
      <c r="E34" s="71">
        <v>81.400000000000006</v>
      </c>
      <c r="F34" s="72">
        <v>17.3</v>
      </c>
      <c r="G34" s="72"/>
      <c r="H34" s="72">
        <v>1.3</v>
      </c>
      <c r="I34" s="72" t="s">
        <v>30</v>
      </c>
      <c r="J34" s="73" t="s">
        <v>30</v>
      </c>
    </row>
    <row r="35" spans="1:10" ht="12.75" customHeight="1" x14ac:dyDescent="0.2">
      <c r="A35" s="91" t="s">
        <v>64</v>
      </c>
      <c r="B35" s="92"/>
      <c r="C35" s="74">
        <f>SUM(C7:C34)-2</f>
        <v>150</v>
      </c>
      <c r="D35" s="74">
        <f>SUM(D7:D34)-4219-12286</f>
        <v>1394083</v>
      </c>
      <c r="E35" s="75">
        <v>90.5</v>
      </c>
      <c r="F35" s="76">
        <v>6.7</v>
      </c>
      <c r="G35" s="76">
        <v>1.3</v>
      </c>
      <c r="H35" s="76">
        <v>0.7</v>
      </c>
      <c r="I35" s="76">
        <v>0.4</v>
      </c>
      <c r="J35" s="77">
        <v>0.4</v>
      </c>
    </row>
    <row r="36" spans="1:10" x14ac:dyDescent="0.2">
      <c r="A36" s="57"/>
      <c r="B36" s="58"/>
      <c r="C36" s="58"/>
      <c r="D36" s="58"/>
      <c r="E36" s="58"/>
      <c r="F36" s="58"/>
      <c r="G36" s="58"/>
      <c r="H36" s="58"/>
      <c r="I36" s="58"/>
      <c r="J36" s="36" t="s">
        <v>29</v>
      </c>
    </row>
    <row r="37" spans="1:10" ht="12.6" customHeight="1" x14ac:dyDescent="0.2">
      <c r="A37" s="131" t="s">
        <v>74</v>
      </c>
      <c r="B37" s="131"/>
      <c r="C37" s="131"/>
      <c r="D37" s="131"/>
      <c r="E37" s="131"/>
      <c r="F37" s="131"/>
      <c r="G37" s="131"/>
      <c r="H37" s="131"/>
      <c r="I37" s="131"/>
      <c r="J37" s="131"/>
    </row>
    <row r="38" spans="1:10" ht="12.6" customHeight="1" x14ac:dyDescent="0.2">
      <c r="A38" s="90"/>
      <c r="B38" s="90"/>
      <c r="C38" s="90"/>
      <c r="D38" s="90"/>
      <c r="E38" s="90"/>
      <c r="F38" s="90"/>
      <c r="G38" s="90"/>
      <c r="H38" s="90"/>
      <c r="I38" s="90"/>
    </row>
    <row r="39" spans="1:10" ht="44.25" customHeight="1" x14ac:dyDescent="0.2">
      <c r="A39" s="130" t="s">
        <v>65</v>
      </c>
      <c r="B39" s="130"/>
      <c r="C39" s="130"/>
      <c r="D39" s="130"/>
      <c r="E39" s="130"/>
      <c r="F39" s="130"/>
      <c r="G39" s="130"/>
      <c r="H39" s="130"/>
      <c r="I39" s="130"/>
      <c r="J39" s="130"/>
    </row>
    <row r="40" spans="1:10" x14ac:dyDescent="0.2">
      <c r="A40" s="33" t="s">
        <v>66</v>
      </c>
      <c r="B40" s="34"/>
      <c r="C40" s="34"/>
      <c r="D40" s="34"/>
      <c r="E40" s="34"/>
      <c r="F40" s="34"/>
      <c r="G40" s="34"/>
      <c r="H40" s="34"/>
      <c r="I40" s="34"/>
    </row>
    <row r="41" spans="1:10" x14ac:dyDescent="0.2">
      <c r="A41" s="33" t="s">
        <v>67</v>
      </c>
      <c r="B41" s="34"/>
      <c r="C41" s="34"/>
      <c r="D41" s="34"/>
      <c r="E41" s="34"/>
      <c r="F41" s="34"/>
      <c r="G41" s="34"/>
      <c r="H41" s="34"/>
      <c r="I41" s="34"/>
    </row>
    <row r="42" spans="1:10" ht="14.45" customHeight="1" x14ac:dyDescent="0.2">
      <c r="A42" s="33" t="s">
        <v>68</v>
      </c>
      <c r="B42" s="34"/>
      <c r="C42" s="34"/>
      <c r="D42" s="34"/>
      <c r="E42" s="34"/>
      <c r="F42" s="34"/>
      <c r="G42" s="34"/>
      <c r="H42" s="34"/>
      <c r="I42" s="34"/>
    </row>
    <row r="43" spans="1:10" ht="23.45" customHeight="1" x14ac:dyDescent="0.2">
      <c r="A43" s="130" t="s">
        <v>75</v>
      </c>
      <c r="B43" s="130"/>
      <c r="C43" s="130"/>
      <c r="D43" s="130"/>
      <c r="E43" s="130"/>
      <c r="F43" s="130"/>
      <c r="G43" s="130"/>
      <c r="H43" s="130"/>
      <c r="I43" s="130"/>
      <c r="J43" s="130"/>
    </row>
    <row r="44" spans="1:10" ht="12.75" customHeight="1" x14ac:dyDescent="0.2">
      <c r="A44" s="33" t="s">
        <v>69</v>
      </c>
      <c r="B44" s="32"/>
      <c r="C44" s="32"/>
      <c r="D44" s="32"/>
      <c r="E44" s="32"/>
      <c r="F44" s="32"/>
      <c r="G44" s="32"/>
      <c r="H44" s="32"/>
      <c r="I44" s="32"/>
    </row>
    <row r="45" spans="1:10" ht="22.5" customHeight="1" x14ac:dyDescent="0.2">
      <c r="A45" s="130" t="s">
        <v>76</v>
      </c>
      <c r="B45" s="130"/>
      <c r="C45" s="130"/>
      <c r="D45" s="130"/>
      <c r="E45" s="130"/>
      <c r="F45" s="130"/>
      <c r="G45" s="130"/>
      <c r="H45" s="130"/>
      <c r="I45" s="130"/>
      <c r="J45" s="130"/>
    </row>
    <row r="46" spans="1:10" ht="12.6" customHeight="1" x14ac:dyDescent="0.2">
      <c r="A46" s="35"/>
      <c r="B46" s="35"/>
      <c r="C46" s="35"/>
      <c r="D46" s="35"/>
      <c r="E46" s="35"/>
      <c r="F46" s="35"/>
      <c r="G46" s="35"/>
      <c r="H46" s="35"/>
      <c r="I46" s="35"/>
    </row>
    <row r="47" spans="1:10" ht="12.6" customHeight="1" x14ac:dyDescent="0.2">
      <c r="A47" s="129" t="s">
        <v>91</v>
      </c>
      <c r="B47" s="129"/>
      <c r="C47" s="129"/>
      <c r="D47" s="129"/>
      <c r="E47" s="129"/>
      <c r="F47" s="129"/>
      <c r="G47" s="129"/>
      <c r="H47" s="129"/>
      <c r="I47" s="129"/>
      <c r="J47" s="129"/>
    </row>
    <row r="48" spans="1:10" x14ac:dyDescent="0.2">
      <c r="A48" s="129"/>
      <c r="B48" s="129"/>
      <c r="C48" s="129"/>
      <c r="D48" s="129"/>
      <c r="E48" s="129"/>
      <c r="F48" s="129"/>
      <c r="G48" s="129"/>
      <c r="H48" s="129"/>
      <c r="I48" s="129"/>
      <c r="J48" s="129"/>
    </row>
  </sheetData>
  <mergeCells count="13">
    <mergeCell ref="A5:B6"/>
    <mergeCell ref="C5:C6"/>
    <mergeCell ref="D5:D6"/>
    <mergeCell ref="E5:J5"/>
    <mergeCell ref="A47:J48"/>
    <mergeCell ref="A45:J45"/>
    <mergeCell ref="A43:J43"/>
    <mergeCell ref="A39:J39"/>
    <mergeCell ref="A37:J37"/>
    <mergeCell ref="A7:A12"/>
    <mergeCell ref="A22:A24"/>
    <mergeCell ref="A13:A21"/>
    <mergeCell ref="A25:A34"/>
  </mergeCells>
  <pageMargins left="0.70866141732283472" right="0.70866141732283472" top="0.74803149606299213" bottom="0.74803149606299213" header="0.31496062992125984" footer="0.31496062992125984"/>
  <pageSetup paperSize="8" scale="1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2.17 Notice</vt:lpstr>
      <vt:lpstr>2.17 Graphique 1</vt:lpstr>
      <vt:lpstr>2.17 Tableau 2</vt:lpstr>
      <vt:lpstr>2.17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02-17</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2018-07-24T15:05:21Z</cp:lastPrinted>
  <dcterms:created xsi:type="dcterms:W3CDTF">1999-07-30T08:33:34Z</dcterms:created>
  <dcterms:modified xsi:type="dcterms:W3CDTF">2021-08-09T13:19:51Z</dcterms:modified>
</cp:coreProperties>
</file>