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4485" windowWidth="19440" windowHeight="3405" tabRatio="853"/>
  </bookViews>
  <sheets>
    <sheet name="2.4 Notice" sheetId="18" r:id="rId1"/>
    <sheet name="2.4 Graphique 1" sheetId="17" r:id="rId2"/>
    <sheet name="2.4 Tableau 2" sheetId="9" r:id="rId3"/>
    <sheet name="2.4 Tableau 3" sheetId="1" r:id="rId4"/>
    <sheet name="2.4 Tableau 4" sheetId="6" r:id="rId5"/>
  </sheets>
  <calcPr calcId="145621"/>
</workbook>
</file>

<file path=xl/calcChain.xml><?xml version="1.0" encoding="utf-8"?>
<calcChain xmlns="http://schemas.openxmlformats.org/spreadsheetml/2006/main">
  <c r="J24" i="1" l="1"/>
  <c r="C24" i="1"/>
  <c r="D24" i="1"/>
  <c r="E24" i="1"/>
  <c r="F24" i="1"/>
  <c r="G24" i="1"/>
  <c r="H24" i="1"/>
  <c r="I24" i="1"/>
  <c r="B24" i="1"/>
</calcChain>
</file>

<file path=xl/sharedStrings.xml><?xml version="1.0" encoding="utf-8"?>
<sst xmlns="http://schemas.openxmlformats.org/spreadsheetml/2006/main" count="126" uniqueCount="72">
  <si>
    <t>LP</t>
  </si>
  <si>
    <t>Total Public</t>
  </si>
  <si>
    <t>Total Public + Privé</t>
  </si>
  <si>
    <t>Ensemble</t>
  </si>
  <si>
    <t>Nombre total d'élèves</t>
  </si>
  <si>
    <t>Collèges</t>
  </si>
  <si>
    <t>STS/CPGE (2)</t>
  </si>
  <si>
    <t xml:space="preserve">Public </t>
  </si>
  <si>
    <r>
      <t>dont élèves du 2</t>
    </r>
    <r>
      <rPr>
        <b/>
        <i/>
        <vertAlign val="superscript"/>
        <sz val="8"/>
        <color indexed="9"/>
        <rFont val="Arial"/>
        <family val="2"/>
      </rPr>
      <t>nd</t>
    </r>
    <r>
      <rPr>
        <b/>
        <i/>
        <sz val="8"/>
        <color indexed="9"/>
        <rFont val="Arial"/>
        <family val="2"/>
      </rPr>
      <t xml:space="preserve"> degré</t>
    </r>
  </si>
  <si>
    <t>Public</t>
  </si>
  <si>
    <t>2010</t>
  </si>
  <si>
    <t>dont LPO</t>
  </si>
  <si>
    <t>ε</t>
  </si>
  <si>
    <t>LEGT</t>
  </si>
  <si>
    <t>Segpa</t>
  </si>
  <si>
    <t>Enseignement adapté (Segpa)</t>
  </si>
  <si>
    <t>-</t>
  </si>
  <si>
    <t>Formations en collège (1)</t>
  </si>
  <si>
    <t>Formations professionnelles en lycée</t>
  </si>
  <si>
    <t>Formations générales et technologiques en lycée</t>
  </si>
  <si>
    <t>Formations en collège</t>
  </si>
  <si>
    <t>Formations professionnelles en lycée (1)</t>
  </si>
  <si>
    <t>© DEPP</t>
  </si>
  <si>
    <t>EREA</t>
  </si>
  <si>
    <t>LP : lycée d'enseignement professionnel.</t>
  </si>
  <si>
    <t>LEGT : lycée d'enseignement général et technologique.</t>
  </si>
  <si>
    <t>LPO : lycée polyvalent.</t>
  </si>
  <si>
    <t>EREA : établissement régional d'enseignement adapté.</t>
  </si>
  <si>
    <t>Segpa : section d'enseignement général et professionnel adapté.</t>
  </si>
  <si>
    <t>Formation en collège (1)</t>
  </si>
  <si>
    <t>Formation pro en lycée</t>
  </si>
  <si>
    <t>Formation GT en lycée</t>
  </si>
  <si>
    <t>(1) hors Segpa</t>
  </si>
  <si>
    <t>[4] Évolution du nombre moyen d'élèves par divisons (ou classe) selon le niveau de formation</t>
  </si>
  <si>
    <t>[3] Évolution du nombre de divisions (ou classes) selon le niveau de formation</t>
  </si>
  <si>
    <t>2015</t>
  </si>
  <si>
    <t>Privé sous contrat</t>
  </si>
  <si>
    <t>Total Privé sous contrat</t>
  </si>
  <si>
    <t>Privé hors contrat</t>
  </si>
  <si>
    <t>Total Privé hors contrat</t>
  </si>
  <si>
    <t>Privé sous contrat et hors contrat</t>
  </si>
  <si>
    <t>France métropolitaine</t>
  </si>
  <si>
    <t>France métropolitaine + DROM (Mayotte à partir de 2011)</t>
  </si>
  <si>
    <r>
      <t xml:space="preserve">[2] Répartition des élèves selon le type d'établissement et le niveau de formation à la rentrée 2020, </t>
    </r>
    <r>
      <rPr>
        <sz val="9"/>
        <rFont val="Arial"/>
        <family val="2"/>
      </rPr>
      <t>y compris post-bac, en %</t>
    </r>
  </si>
  <si>
    <r>
      <rPr>
        <b/>
        <i/>
        <sz val="8"/>
        <rFont val="Arial"/>
        <family val="2"/>
      </rPr>
      <t>Lecture :</t>
    </r>
    <r>
      <rPr>
        <i/>
        <sz val="8"/>
        <rFont val="Arial"/>
        <family val="2"/>
      </rPr>
      <t xml:space="preserve"> 73,6 % des élèves accueillis dans les LEGT du secteur public suivent des formations générales et technologiques en lycée.</t>
    </r>
  </si>
  <si>
    <t>Evolution 2019/2020</t>
  </si>
  <si>
    <t>[1] Évolution du nombre moyen d'élèves par divison (ou classe) selon le niveau de formation</t>
  </si>
  <si>
    <t>► Champ : France métropolitaine + DROM (Mayotte à partir de 2011), établissements publics et privés sous et hors contrat, MENJS.</t>
  </si>
  <si>
    <t>► Champ : France métropolitaine + DROM, établissements publics et privés sous et hors contrat, MENJS.</t>
  </si>
  <si>
    <r>
      <rPr>
        <b/>
        <sz val="8"/>
        <rFont val="Arial"/>
        <family val="2"/>
      </rPr>
      <t xml:space="preserve">2. </t>
    </r>
    <r>
      <rPr>
        <sz val="8"/>
        <rFont val="Arial"/>
        <family val="2"/>
      </rPr>
      <t>Y compris les préparations diverses post-bac et formations complémentaires de niveau 5.</t>
    </r>
  </si>
  <si>
    <r>
      <rPr>
        <b/>
        <sz val="8"/>
        <rFont val="Arial"/>
        <family val="2"/>
      </rPr>
      <t xml:space="preserve">1. </t>
    </r>
    <r>
      <rPr>
        <sz val="8"/>
        <rFont val="Arial"/>
        <family val="2"/>
      </rPr>
      <t>Y compris les préparations diverses pré-bac et formations complémentaires de niveaux 3 et 4.</t>
    </r>
  </si>
  <si>
    <t>2.4 Les collèges et lycées : niveau de formation et classes</t>
  </si>
  <si>
    <r>
      <rPr>
        <b/>
        <sz val="8"/>
        <rFont val="Arial"/>
        <family val="2"/>
      </rPr>
      <t xml:space="preserve">1. </t>
    </r>
    <r>
      <rPr>
        <sz val="8"/>
        <rFont val="Arial"/>
        <family val="2"/>
      </rPr>
      <t>Y compris ULIS et 3</t>
    </r>
    <r>
      <rPr>
        <vertAlign val="superscript"/>
        <sz val="8"/>
        <rFont val="Arial"/>
        <family val="2"/>
      </rPr>
      <t>e</t>
    </r>
    <r>
      <rPr>
        <sz val="8"/>
        <rFont val="Arial"/>
        <family val="2"/>
      </rPr>
      <t xml:space="preserve"> prépa métier.</t>
    </r>
  </si>
  <si>
    <t>Source : DEPP-MENJS / Systèmes d'information Scolarité et Scolege.</t>
  </si>
  <si>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</si>
  <si>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</si>
  <si>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</si>
  <si>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</si>
  <si>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</si>
  <si>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</si>
  <si>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DEPP-MENJS, Systèmes d’information Scolarité et Scolege.</t>
  </si>
  <si>
    <t>Source</t>
  </si>
  <si>
    <r>
      <t>EREA, LP, LEGT, LPO, Segpa</t>
    </r>
    <r>
      <rPr>
        <sz val="8"/>
        <color indexed="8"/>
        <rFont val="Arial"/>
        <family val="2"/>
      </rPr>
      <t xml:space="preserve"> - Voir Glossaire</t>
    </r>
  </si>
  <si>
    <r>
      <t xml:space="preserve">Le nombre moyen d’élèves par classe </t>
    </r>
    <r>
      <rPr>
        <sz val="8"/>
        <color indexed="8"/>
        <rFont val="Arial"/>
        <family val="2"/>
      </rPr>
      <t>est le rapport du nombre d’élèves par le nombre de classes. Dans cette page, les élèves sont comptés en fonction du niveau de formation suivi. Ainsi, sont retenus, dans le calcul de la classe de troisième, tous les élèves, qu’ils soient scolarisés dans les collèges ou dans les lycées professionnels. Aussi, l’indicateur calculé ici ne peut être comparé à celui de la double page 2.03 calculé selon le type d’établissement fréquenté et est le même que l’indicateur présent dans la fiche 2.05.</t>
    </r>
  </si>
  <si>
    <t>Précisions</t>
  </si>
  <si>
    <t>Sommaire</t>
  </si>
  <si>
    <t>2.04 Les collèges et les lycées : niveau de formation et classes</t>
  </si>
  <si>
    <t>https://www.education.gouv.fr/reperes-et-references-statistiques-2021-308228</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</si>
  <si>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</si>
  <si>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</si>
  <si>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[2] Répartition des élèves selon le type d'établissement et le niveau de formation à la rentrée 2020, y compris post-bac</t>
  </si>
  <si>
    <t>DEPP-MENJS, RERS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</si>
</sst>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0"/>
    <numFmt numFmtId="167" formatCode="_-* #,##0\ _€_-;\-* #,##0\ _€_-;_-* &quot;-&quot;??\ _€_-;_-@_-"/>
    <numFmt numFmtId="168" formatCode="_(* #,##0_);_(* \(#,##0\);_(* &quot;-&quot;_);_(@_)"/>
    <numFmt numFmtId="169" formatCode="_(* #,##0.00_);_(* \(#,##0.00\);_(* &quot;-&quot;??_);_(@_)"/>
    <numFmt numFmtId="170" formatCode="_(&quot;$&quot;* #,##0_);_(&quot;$&quot;* \(#,##0\);_(&quot;$&quot;* &quot;-&quot;_);_(@_)"/>
    <numFmt numFmtId="171" formatCode="_(&quot;$&quot;* #,##0.00_);_(&quot;$&quot;* \(#,##0.00\);_(&quot;$&quot;* &quot;-&quot;??_);_(@_)"/>
  </numFmts>
  <fonts count="65" x14ac:knownFonts="1">
    <font>
      <sz val="9"/>
      <name val="Arial"/>
    </font>
    <font>
      <sz val="9"/>
      <name val="Arial"/>
      <family val="2"/>
    </font>
    <font>
      <b/>
      <sz val="8"/>
      <name val="Arial"/>
      <family val="2"/>
    </font>
    <font>
      <sz val="8"/>
      <name val="Arial"/>
      <family val="2"/>
    </font>
    <font>
      <sz val="8"/>
      <name val="Arial"/>
      <family val="2"/>
    </font>
    <font>
      <b/>
      <sz val="8"/>
      <name val="Arial"/>
      <family val="2"/>
    </font>
    <font>
      <sz val="10"/>
      <name val="Arial"/>
      <family val="2"/>
    </font>
    <font>
      <b/>
      <sz val="12"/>
      <name val="Arial"/>
      <family val="2"/>
    </font>
    <font>
      <sz val="7"/>
      <name val="Arial"/>
      <family val="2"/>
    </font>
    <font>
      <b/>
      <sz val="10"/>
      <name val="Arial"/>
      <family val="2"/>
    </font>
    <font>
      <b/>
      <sz val="9"/>
      <name val="Arial"/>
      <family val="2"/>
    </font>
    <font>
      <b/>
      <sz val="9"/>
      <name val="Arial"/>
      <family val="2"/>
    </font>
    <font>
      <sz val="9"/>
      <name val="Arial"/>
      <family val="2"/>
    </font>
    <font>
      <sz val="9"/>
      <color indexed="10"/>
      <name val="Arial"/>
      <family val="2"/>
    </font>
    <font>
      <b/>
      <sz val="11"/>
      <name val="Arial"/>
      <family val="2"/>
    </font>
    <font>
      <b/>
      <sz val="8"/>
      <color indexed="9"/>
      <name val="Arial"/>
      <family val="2"/>
    </font>
    <font>
      <b/>
      <sz val="8"/>
      <color indexed="9"/>
      <name val="Arial"/>
      <family val="2"/>
    </font>
    <font>
      <b/>
      <sz val="8"/>
      <color indexed="12"/>
      <name val="Arial"/>
      <family val="2"/>
    </font>
    <font>
      <b/>
      <i/>
      <sz val="8"/>
      <color indexed="9"/>
      <name val="Arial"/>
      <family val="2"/>
    </font>
    <font>
      <b/>
      <i/>
      <vertAlign val="superscript"/>
      <sz val="8"/>
      <color indexed="9"/>
      <name val="Arial"/>
      <family val="2"/>
    </font>
    <font>
      <i/>
      <sz val="8"/>
      <name val="Arial"/>
      <family val="2"/>
    </font>
    <font>
      <b/>
      <sz val="18"/>
      <color indexed="56"/>
      <name val="Cambria"/>
      <family val="2"/>
    </font>
    <font>
      <sz val="10"/>
      <name val="Arial"/>
      <family val="2"/>
    </font>
    <font>
      <i/>
      <sz val="10"/>
      <name val="Arial"/>
      <family val="2"/>
    </font>
    <font>
      <sz val="8"/>
      <color indexed="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i/>
      <sz val="8"/>
      <name val="Arial"/>
      <family val="2"/>
    </font>
    <font>
      <sz val="10"/>
      <name val="Arial"/>
      <family val="2"/>
    </font>
    <font>
      <vertAlign val="superscript"/>
      <sz val="8"/>
      <name val="Arial"/>
      <family val="2"/>
    </font>
    <font>
      <sz val="11"/>
      <color theme="1"/>
      <name val="Calibri"/>
      <family val="2"/>
      <scheme val="minor"/>
    </font>
    <font>
      <u/>
      <sz val="11"/>
      <color theme="10"/>
      <name val="Calibri"/>
      <family val="2"/>
      <scheme val="minor"/>
    </font>
    <font>
      <u/>
      <sz val="10"/>
      <color theme="10"/>
      <name val="Arial"/>
      <family val="2"/>
    </font>
    <font>
      <sz val="8"/>
      <name val="Cambria"/>
      <family val="2"/>
      <scheme val="major"/>
    </font>
    <font>
      <b/>
      <sz val="8"/>
      <color theme="0"/>
      <name val="Arial"/>
      <family val="2"/>
    </font>
    <font>
      <b/>
      <sz val="10"/>
      <color rgb="FF0000FF"/>
      <name val="Arial"/>
      <family val="2"/>
    </font>
    <font>
      <b/>
      <sz val="12"/>
      <color rgb="FF000000"/>
      <name val="Arial"/>
      <family val="2"/>
    </font>
    <font>
      <b/>
      <sz val="8"/>
      <color rgb="FF000065"/>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rgb="FF000065"/>
        <bgColor indexed="64"/>
      </patternFill>
    </fill>
  </fills>
  <borders count="26">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12"/>
      </top>
      <bottom/>
      <diagonal/>
    </border>
    <border>
      <left style="thin">
        <color indexed="9"/>
      </left>
      <right style="thin">
        <color indexed="9"/>
      </right>
      <top/>
      <bottom style="thin">
        <color indexed="12"/>
      </bottom>
      <diagonal/>
    </border>
    <border>
      <left style="thin">
        <color indexed="9"/>
      </left>
      <right style="thin">
        <color indexed="9"/>
      </right>
      <top/>
      <bottom style="medium">
        <color indexed="12"/>
      </bottom>
      <diagonal/>
    </border>
    <border>
      <left style="thin">
        <color indexed="64"/>
      </left>
      <right/>
      <top/>
      <bottom/>
      <diagonal/>
    </border>
    <border>
      <left/>
      <right/>
      <top style="medium">
        <color indexed="12"/>
      </top>
      <bottom/>
      <diagonal/>
    </border>
    <border>
      <left style="thin">
        <color theme="0"/>
      </left>
      <right style="thin">
        <color theme="0"/>
      </right>
      <top/>
      <bottom/>
      <diagonal/>
    </border>
    <border>
      <left/>
      <right/>
      <top/>
      <bottom style="medium">
        <color rgb="FF0000FF"/>
      </bottom>
      <diagonal/>
    </border>
    <border>
      <left style="thin">
        <color indexed="64"/>
      </left>
      <right/>
      <top/>
      <bottom style="medium">
        <color rgb="FF0000FF"/>
      </bottom>
      <diagonal/>
    </border>
  </borders>
  <cellStyleXfs count="83">
    <xf numFmtId="0" fontId="0"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7" fillId="3" borderId="0" applyNumberFormat="0" applyBorder="0" applyAlignment="0" applyProtection="0"/>
    <xf numFmtId="0" fontId="3" fillId="16" borderId="1"/>
    <xf numFmtId="0" fontId="28" fillId="17" borderId="2" applyNumberFormat="0" applyAlignment="0" applyProtection="0"/>
    <xf numFmtId="0" fontId="3" fillId="0" borderId="3"/>
    <xf numFmtId="0" fontId="29" fillId="18" borderId="5" applyNumberFormat="0" applyAlignment="0" applyProtection="0"/>
    <xf numFmtId="0" fontId="30" fillId="19" borderId="0">
      <alignment horizontal="center"/>
    </xf>
    <xf numFmtId="0" fontId="31" fillId="19" borderId="0">
      <alignment horizontal="center" vertical="center"/>
    </xf>
    <xf numFmtId="0" fontId="6" fillId="20" borderId="0">
      <alignment horizontal="center" wrapText="1"/>
    </xf>
    <xf numFmtId="0" fontId="17" fillId="19" borderId="0">
      <alignment horizontal="center"/>
    </xf>
    <xf numFmtId="168" fontId="32" fillId="0" borderId="0" applyFont="0" applyFill="0" applyBorder="0" applyAlignment="0" applyProtection="0"/>
    <xf numFmtId="169" fontId="6" fillId="0" borderId="0" applyFont="0" applyFill="0" applyBorder="0" applyAlignment="0" applyProtection="0"/>
    <xf numFmtId="169" fontId="32" fillId="0" borderId="0" applyFont="0" applyFill="0" applyBorder="0" applyAlignment="0" applyProtection="0"/>
    <xf numFmtId="170" fontId="32" fillId="0" borderId="0" applyFont="0" applyFill="0" applyBorder="0" applyAlignment="0" applyProtection="0"/>
    <xf numFmtId="171" fontId="32" fillId="0" borderId="0" applyFont="0" applyFill="0" applyBorder="0" applyAlignment="0" applyProtection="0"/>
    <xf numFmtId="0" fontId="33" fillId="22" borderId="1" applyBorder="0">
      <protection locked="0"/>
    </xf>
    <xf numFmtId="0" fontId="34" fillId="0" borderId="0" applyNumberFormat="0" applyFill="0" applyBorder="0" applyAlignment="0" applyProtection="0"/>
    <xf numFmtId="0" fontId="24" fillId="19" borderId="3">
      <alignment horizontal="left"/>
    </xf>
    <xf numFmtId="0" fontId="35" fillId="19" borderId="0">
      <alignment horizontal="left"/>
    </xf>
    <xf numFmtId="0" fontId="36" fillId="4" borderId="0" applyNumberFormat="0" applyBorder="0" applyAlignment="0" applyProtection="0"/>
    <xf numFmtId="0" fontId="37" fillId="23" borderId="0">
      <alignment horizontal="right" vertical="top" textRotation="90" wrapText="1"/>
    </xf>
    <xf numFmtId="0" fontId="38" fillId="0" borderId="7" applyNumberFormat="0" applyFill="0" applyAlignment="0" applyProtection="0"/>
    <xf numFmtId="0" fontId="39" fillId="0" borderId="8" applyNumberFormat="0" applyFill="0" applyAlignment="0" applyProtection="0"/>
    <xf numFmtId="0" fontId="40" fillId="0" borderId="9" applyNumberFormat="0" applyFill="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7" borderId="2" applyNumberFormat="0" applyAlignment="0" applyProtection="0"/>
    <xf numFmtId="0" fontId="9" fillId="20" borderId="0">
      <alignment horizontal="center"/>
    </xf>
    <xf numFmtId="0" fontId="3" fillId="19" borderId="10">
      <alignment wrapText="1"/>
    </xf>
    <xf numFmtId="0" fontId="43" fillId="19" borderId="11"/>
    <xf numFmtId="0" fontId="43" fillId="19" borderId="12"/>
    <xf numFmtId="0" fontId="3" fillId="19" borderId="13">
      <alignment horizontal="center" wrapText="1"/>
    </xf>
    <xf numFmtId="0" fontId="57" fillId="0" borderId="0" applyNumberFormat="0" applyFill="0" applyBorder="0" applyAlignment="0" applyProtection="0"/>
    <xf numFmtId="0" fontId="58" fillId="0" borderId="0" applyNumberFormat="0" applyFill="0" applyBorder="0" applyAlignment="0" applyProtection="0"/>
    <xf numFmtId="0" fontId="44" fillId="0" borderId="4" applyNumberFormat="0" applyFill="0" applyAlignment="0" applyProtection="0"/>
    <xf numFmtId="0" fontId="6" fillId="0" borderId="0" applyFont="0" applyFill="0" applyBorder="0" applyAlignment="0" applyProtection="0"/>
    <xf numFmtId="0" fontId="6" fillId="0" borderId="0"/>
    <xf numFmtId="0" fontId="45" fillId="24" borderId="0" applyNumberFormat="0" applyBorder="0" applyAlignment="0" applyProtection="0"/>
    <xf numFmtId="0" fontId="46" fillId="0" borderId="0"/>
    <xf numFmtId="0" fontId="56" fillId="0" borderId="0"/>
    <xf numFmtId="0" fontId="6" fillId="0" borderId="0"/>
    <xf numFmtId="0" fontId="25" fillId="0" borderId="0"/>
    <xf numFmtId="0" fontId="6" fillId="0" borderId="0"/>
    <xf numFmtId="0" fontId="22" fillId="0" borderId="0"/>
    <xf numFmtId="0" fontId="25" fillId="0" borderId="0"/>
    <xf numFmtId="0" fontId="56" fillId="0" borderId="0"/>
    <xf numFmtId="0" fontId="6" fillId="0" borderId="0"/>
    <xf numFmtId="0" fontId="54" fillId="0" borderId="0"/>
    <xf numFmtId="0" fontId="6" fillId="21" borderId="6" applyNumberFormat="0" applyFont="0" applyAlignment="0" applyProtection="0"/>
    <xf numFmtId="0" fontId="47" fillId="17" borderId="14" applyNumberFormat="0" applyAlignment="0" applyProtection="0"/>
    <xf numFmtId="9" fontId="6" fillId="0" borderId="0" applyFont="0" applyFill="0" applyBorder="0" applyAlignment="0" applyProtection="0"/>
    <xf numFmtId="9" fontId="6" fillId="0" borderId="0" applyNumberFormat="0" applyFont="0" applyFill="0" applyBorder="0" applyAlignment="0" applyProtection="0"/>
    <xf numFmtId="9" fontId="1" fillId="0" borderId="0" applyFont="0" applyFill="0" applyBorder="0" applyAlignment="0" applyProtection="0"/>
    <xf numFmtId="9" fontId="6" fillId="0" borderId="0" applyNumberFormat="0" applyFont="0" applyFill="0" applyBorder="0" applyAlignment="0" applyProtection="0"/>
    <xf numFmtId="0" fontId="3" fillId="19" borderId="3"/>
    <xf numFmtId="0" fontId="31" fillId="19" borderId="0">
      <alignment horizontal="right"/>
    </xf>
    <xf numFmtId="0" fontId="48" fillId="25" borderId="0">
      <alignment horizontal="center"/>
    </xf>
    <xf numFmtId="0" fontId="49" fillId="20" borderId="0"/>
    <xf numFmtId="0" fontId="50" fillId="23" borderId="15">
      <alignment horizontal="left" vertical="top" wrapText="1"/>
    </xf>
    <xf numFmtId="0" fontId="50" fillId="23" borderId="16">
      <alignment horizontal="left" vertical="top"/>
    </xf>
    <xf numFmtId="37" fontId="51" fillId="0" borderId="0"/>
    <xf numFmtId="0" fontId="30" fillId="19" borderId="0">
      <alignment horizontal="center"/>
    </xf>
    <xf numFmtId="0" fontId="21" fillId="0" borderId="0" applyNumberFormat="0" applyFill="0" applyBorder="0" applyAlignment="0" applyProtection="0"/>
    <xf numFmtId="0" fontId="2" fillId="19" borderId="0"/>
    <xf numFmtId="0" fontId="52" fillId="0" borderId="0" applyNumberFormat="0" applyFill="0" applyBorder="0" applyAlignment="0" applyProtection="0"/>
  </cellStyleXfs>
  <cellXfs count="154">
    <xf numFmtId="0" fontId="0" fillId="0" borderId="0" xfId="0"/>
    <xf numFmtId="0" fontId="0" fillId="0" borderId="0" xfId="0" applyAlignment="1"/>
    <xf numFmtId="0" fontId="0" fillId="0" borderId="0" xfId="0" applyAlignment="1">
      <alignment horizontal="center" wrapText="1"/>
    </xf>
    <xf numFmtId="0" fontId="3" fillId="0" borderId="0" xfId="0" applyFont="1"/>
    <xf numFmtId="0" fontId="0" fillId="0" borderId="0" xfId="0" applyBorder="1"/>
    <xf numFmtId="0" fontId="5" fillId="0" borderId="0" xfId="0" applyFont="1"/>
    <xf numFmtId="0" fontId="7" fillId="0" borderId="0" xfId="0" quotePrefix="1" applyFont="1" applyAlignment="1">
      <alignment horizontal="left"/>
    </xf>
    <xf numFmtId="166" fontId="0" fillId="0" borderId="0" xfId="0" applyNumberFormat="1"/>
    <xf numFmtId="0" fontId="9" fillId="0" borderId="0" xfId="0" applyFont="1"/>
    <xf numFmtId="166" fontId="11" fillId="0" borderId="0" xfId="0" applyNumberFormat="1" applyFont="1"/>
    <xf numFmtId="0" fontId="3" fillId="0" borderId="0" xfId="0" quotePrefix="1" applyFont="1" applyBorder="1" applyAlignment="1">
      <alignment horizontal="left"/>
    </xf>
    <xf numFmtId="0" fontId="8" fillId="0" borderId="0" xfId="0" applyFont="1" applyAlignment="1">
      <alignment horizontal="center" vertical="center"/>
    </xf>
    <xf numFmtId="0" fontId="4" fillId="0" borderId="0" xfId="0" applyFont="1"/>
    <xf numFmtId="0" fontId="12" fillId="0" borderId="0" xfId="0" applyFont="1" applyAlignment="1"/>
    <xf numFmtId="0" fontId="13" fillId="0" borderId="0" xfId="0" applyFont="1"/>
    <xf numFmtId="0" fontId="0" fillId="0" borderId="0" xfId="0" applyAlignment="1">
      <alignment horizontal="right"/>
    </xf>
    <xf numFmtId="0" fontId="0" fillId="0" borderId="0" xfId="0" applyBorder="1" applyAlignment="1">
      <alignment horizontal="right"/>
    </xf>
    <xf numFmtId="0" fontId="4" fillId="0" borderId="0" xfId="0" quotePrefix="1" applyFont="1" applyAlignment="1">
      <alignment horizontal="left"/>
    </xf>
    <xf numFmtId="0" fontId="4" fillId="0" borderId="0" xfId="54" applyFont="1" applyAlignment="1">
      <alignment horizontal="left"/>
    </xf>
    <xf numFmtId="166" fontId="4" fillId="0" borderId="0" xfId="70" applyNumberFormat="1" applyFont="1" applyAlignment="1">
      <alignment horizontal="right" wrapText="1"/>
    </xf>
    <xf numFmtId="166" fontId="5" fillId="0" borderId="0" xfId="0" applyNumberFormat="1" applyFont="1" applyAlignment="1">
      <alignment horizontal="right" wrapText="1"/>
    </xf>
    <xf numFmtId="166" fontId="4" fillId="0" borderId="0" xfId="0" applyNumberFormat="1" applyFont="1" applyAlignment="1">
      <alignment horizontal="right" wrapText="1"/>
    </xf>
    <xf numFmtId="0" fontId="0" fillId="0" borderId="0" xfId="0" applyAlignment="1">
      <alignment horizontal="right" wrapText="1"/>
    </xf>
    <xf numFmtId="0" fontId="10" fillId="0" borderId="0" xfId="0" applyFont="1" applyAlignment="1">
      <alignment horizontal="right" wrapText="1"/>
    </xf>
    <xf numFmtId="0" fontId="4" fillId="0" borderId="0" xfId="0" applyFont="1" applyAlignment="1">
      <alignment horizontal="right" wrapText="1"/>
    </xf>
    <xf numFmtId="3" fontId="5" fillId="0" borderId="0" xfId="0" applyNumberFormat="1" applyFont="1" applyBorder="1" applyAlignment="1">
      <alignment horizontal="right" wrapText="1"/>
    </xf>
    <xf numFmtId="167" fontId="0" fillId="0" borderId="0" xfId="0" applyNumberFormat="1" applyAlignment="1">
      <alignment horizontal="right" wrapText="1"/>
    </xf>
    <xf numFmtId="0" fontId="16" fillId="26" borderId="0" xfId="0" applyFont="1" applyFill="1" applyBorder="1" applyAlignment="1">
      <alignment horizontal="center" vertical="center" wrapText="1"/>
    </xf>
    <xf numFmtId="3" fontId="4" fillId="0" borderId="0" xfId="0" applyNumberFormat="1" applyFont="1" applyAlignment="1">
      <alignment horizontal="right" wrapText="1"/>
    </xf>
    <xf numFmtId="3" fontId="4" fillId="0" borderId="0" xfId="0" applyNumberFormat="1" applyFont="1" applyBorder="1" applyAlignment="1">
      <alignment horizontal="right" wrapText="1"/>
    </xf>
    <xf numFmtId="0" fontId="16" fillId="26" borderId="0" xfId="0" applyFont="1" applyFill="1" applyBorder="1" applyAlignment="1">
      <alignment horizontal="center" vertical="top" wrapText="1"/>
    </xf>
    <xf numFmtId="0" fontId="18" fillId="26" borderId="0" xfId="0" applyFont="1" applyFill="1" applyBorder="1" applyAlignment="1">
      <alignment horizontal="right" vertical="top" wrapText="1"/>
    </xf>
    <xf numFmtId="0" fontId="4" fillId="0" borderId="17" xfId="0" applyFont="1" applyBorder="1" applyAlignment="1">
      <alignment horizontal="right"/>
    </xf>
    <xf numFmtId="166" fontId="4" fillId="0" borderId="17" xfId="0" applyNumberFormat="1" applyFont="1" applyBorder="1" applyAlignment="1">
      <alignment horizontal="right"/>
    </xf>
    <xf numFmtId="166" fontId="4" fillId="0" borderId="17" xfId="0" applyNumberFormat="1" applyFont="1" applyFill="1" applyBorder="1" applyAlignment="1">
      <alignment horizontal="right"/>
    </xf>
    <xf numFmtId="166" fontId="4" fillId="0" borderId="18" xfId="0" applyNumberFormat="1" applyFont="1" applyFill="1" applyBorder="1" applyAlignment="1">
      <alignment horizontal="right"/>
    </xf>
    <xf numFmtId="166" fontId="4" fillId="0" borderId="19" xfId="0" applyNumberFormat="1" applyFont="1" applyFill="1" applyBorder="1" applyAlignment="1">
      <alignment horizontal="right"/>
    </xf>
    <xf numFmtId="166" fontId="4" fillId="0" borderId="19" xfId="0" applyNumberFormat="1" applyFont="1" applyBorder="1" applyAlignment="1">
      <alignment horizontal="right"/>
    </xf>
    <xf numFmtId="166" fontId="4" fillId="0" borderId="20" xfId="0" applyNumberFormat="1" applyFont="1" applyFill="1" applyBorder="1" applyAlignment="1">
      <alignment horizontal="right"/>
    </xf>
    <xf numFmtId="166" fontId="4" fillId="0" borderId="20" xfId="0" applyNumberFormat="1" applyFont="1" applyBorder="1" applyAlignment="1">
      <alignment horizontal="right"/>
    </xf>
    <xf numFmtId="0" fontId="5" fillId="0" borderId="17" xfId="0" applyFont="1" applyBorder="1"/>
    <xf numFmtId="0" fontId="4" fillId="0" borderId="17" xfId="0" applyFont="1" applyBorder="1" applyAlignment="1">
      <alignment horizontal="left"/>
    </xf>
    <xf numFmtId="0" fontId="3" fillId="0" borderId="20" xfId="0" applyFont="1" applyBorder="1"/>
    <xf numFmtId="0" fontId="3" fillId="0" borderId="0" xfId="0" applyFont="1" applyAlignment="1"/>
    <xf numFmtId="0" fontId="10" fillId="0" borderId="0" xfId="0" quotePrefix="1" applyFont="1" applyAlignment="1"/>
    <xf numFmtId="3" fontId="0" fillId="0" borderId="0" xfId="0" applyNumberFormat="1" applyAlignment="1">
      <alignment horizontal="right"/>
    </xf>
    <xf numFmtId="0" fontId="17" fillId="0" borderId="0" xfId="0" applyFont="1" applyBorder="1"/>
    <xf numFmtId="0" fontId="5" fillId="0" borderId="0" xfId="0" applyFont="1" applyBorder="1"/>
    <xf numFmtId="3" fontId="20" fillId="0" borderId="0" xfId="0" applyNumberFormat="1" applyFont="1" applyAlignment="1">
      <alignment horizontal="right" wrapText="1"/>
    </xf>
    <xf numFmtId="0" fontId="15" fillId="26" borderId="0" xfId="0" applyFont="1" applyFill="1" applyBorder="1"/>
    <xf numFmtId="0" fontId="0" fillId="0" borderId="17" xfId="0" applyBorder="1"/>
    <xf numFmtId="3" fontId="4" fillId="0" borderId="17" xfId="0" applyNumberFormat="1" applyFont="1" applyBorder="1" applyAlignment="1">
      <alignment horizontal="right"/>
    </xf>
    <xf numFmtId="3" fontId="3" fillId="0" borderId="17" xfId="0" applyNumberFormat="1" applyFont="1" applyBorder="1" applyAlignment="1">
      <alignment horizontal="right"/>
    </xf>
    <xf numFmtId="3" fontId="17" fillId="0" borderId="17" xfId="0" applyNumberFormat="1" applyFont="1" applyBorder="1" applyAlignment="1">
      <alignment horizontal="right"/>
    </xf>
    <xf numFmtId="3" fontId="15" fillId="26" borderId="17" xfId="0" applyNumberFormat="1" applyFont="1" applyFill="1" applyBorder="1" applyAlignment="1">
      <alignment horizontal="right"/>
    </xf>
    <xf numFmtId="2" fontId="15" fillId="26" borderId="17" xfId="0" quotePrefix="1" applyNumberFormat="1" applyFont="1" applyFill="1" applyBorder="1" applyAlignment="1">
      <alignment horizontal="right" vertical="top" wrapText="1"/>
    </xf>
    <xf numFmtId="0" fontId="16" fillId="26" borderId="17" xfId="0" quotePrefix="1" applyFont="1" applyFill="1" applyBorder="1" applyAlignment="1">
      <alignment vertical="top"/>
    </xf>
    <xf numFmtId="0" fontId="4" fillId="0" borderId="0" xfId="0" applyFont="1" applyAlignment="1">
      <alignment horizontal="center" vertical="top" wrapText="1"/>
    </xf>
    <xf numFmtId="49" fontId="15" fillId="26" borderId="17" xfId="0" quotePrefix="1" applyNumberFormat="1" applyFont="1" applyFill="1" applyBorder="1" applyAlignment="1">
      <alignment horizontal="right" vertical="top" wrapText="1"/>
    </xf>
    <xf numFmtId="0" fontId="20" fillId="0" borderId="0" xfId="54" applyFont="1" applyAlignment="1">
      <alignment horizontal="left"/>
    </xf>
    <xf numFmtId="1" fontId="15" fillId="26" borderId="17" xfId="0" quotePrefix="1" applyNumberFormat="1" applyFont="1" applyFill="1" applyBorder="1" applyAlignment="1">
      <alignment horizontal="right" vertical="top" wrapText="1"/>
    </xf>
    <xf numFmtId="0" fontId="20" fillId="0" borderId="0" xfId="0" applyFont="1" applyAlignment="1">
      <alignment horizontal="right"/>
    </xf>
    <xf numFmtId="3" fontId="20" fillId="0" borderId="0" xfId="0" applyNumberFormat="1" applyFont="1" applyFill="1" applyAlignment="1">
      <alignment horizontal="right" wrapText="1"/>
    </xf>
    <xf numFmtId="166" fontId="20" fillId="0" borderId="0" xfId="0" applyNumberFormat="1" applyFont="1" applyFill="1" applyAlignment="1">
      <alignment horizontal="right" wrapText="1"/>
    </xf>
    <xf numFmtId="166" fontId="20" fillId="0" borderId="0" xfId="70" applyNumberFormat="1" applyFont="1" applyFill="1" applyAlignment="1">
      <alignment horizontal="right" wrapText="1"/>
    </xf>
    <xf numFmtId="166" fontId="3" fillId="0" borderId="0" xfId="0" applyNumberFormat="1" applyFont="1"/>
    <xf numFmtId="3" fontId="0" fillId="0" borderId="0" xfId="0" applyNumberFormat="1"/>
    <xf numFmtId="1" fontId="15" fillId="26" borderId="17" xfId="0" applyNumberFormat="1" applyFont="1" applyFill="1" applyBorder="1" applyAlignment="1">
      <alignment horizontal="right" vertical="top" wrapText="1"/>
    </xf>
    <xf numFmtId="166" fontId="4" fillId="0" borderId="18" xfId="0" applyNumberFormat="1" applyFont="1" applyBorder="1" applyAlignment="1">
      <alignment horizontal="right"/>
    </xf>
    <xf numFmtId="166" fontId="3" fillId="0" borderId="20" xfId="0" applyNumberFormat="1" applyFont="1" applyFill="1" applyBorder="1" applyAlignment="1">
      <alignment horizontal="right"/>
    </xf>
    <xf numFmtId="3" fontId="4" fillId="0" borderId="17" xfId="0" applyNumberFormat="1" applyFont="1" applyFill="1" applyBorder="1" applyAlignment="1">
      <alignment horizontal="right"/>
    </xf>
    <xf numFmtId="3" fontId="2" fillId="0" borderId="17" xfId="0" applyNumberFormat="1" applyFont="1" applyBorder="1" applyAlignment="1">
      <alignment horizontal="right"/>
    </xf>
    <xf numFmtId="3" fontId="3" fillId="0" borderId="17" xfId="0" applyNumberFormat="1" applyFont="1" applyFill="1" applyBorder="1" applyAlignment="1">
      <alignment horizontal="right"/>
    </xf>
    <xf numFmtId="0" fontId="3" fillId="0" borderId="0" xfId="0" applyFont="1" applyBorder="1" applyAlignment="1"/>
    <xf numFmtId="0" fontId="3" fillId="0" borderId="0" xfId="0" applyFont="1" applyBorder="1"/>
    <xf numFmtId="0" fontId="3" fillId="0" borderId="17" xfId="0" quotePrefix="1" applyFont="1" applyBorder="1" applyAlignment="1">
      <alignment horizontal="left"/>
    </xf>
    <xf numFmtId="0" fontId="3" fillId="0" borderId="17" xfId="0" applyFont="1" applyBorder="1"/>
    <xf numFmtId="0" fontId="3" fillId="0" borderId="19" xfId="0" applyFont="1" applyBorder="1"/>
    <xf numFmtId="0" fontId="15" fillId="26" borderId="23" xfId="0" applyFont="1" applyFill="1" applyBorder="1" applyAlignment="1">
      <alignment horizontal="right" vertical="top" wrapText="1"/>
    </xf>
    <xf numFmtId="0" fontId="16" fillId="26" borderId="23" xfId="0" applyFont="1" applyFill="1" applyBorder="1" applyAlignment="1">
      <alignment horizontal="right" vertical="top" wrapText="1"/>
    </xf>
    <xf numFmtId="0" fontId="15" fillId="26" borderId="23" xfId="0" quotePrefix="1" applyFont="1" applyFill="1" applyBorder="1" applyAlignment="1">
      <alignment horizontal="right" vertical="top" wrapText="1"/>
    </xf>
    <xf numFmtId="0" fontId="16" fillId="26" borderId="23" xfId="0" quotePrefix="1" applyFont="1" applyFill="1" applyBorder="1" applyAlignment="1">
      <alignment horizontal="right" vertical="top" wrapText="1"/>
    </xf>
    <xf numFmtId="0" fontId="3" fillId="0" borderId="0" xfId="0" applyFont="1" applyAlignment="1">
      <alignment horizontal="right"/>
    </xf>
    <xf numFmtId="0" fontId="9" fillId="0" borderId="0" xfId="0" quotePrefix="1" applyFont="1" applyAlignment="1"/>
    <xf numFmtId="166" fontId="6" fillId="0" borderId="0" xfId="70" applyNumberFormat="1" applyFont="1" applyAlignment="1">
      <alignment horizontal="right" wrapText="1"/>
    </xf>
    <xf numFmtId="166" fontId="3" fillId="0" borderId="0" xfId="70" applyNumberFormat="1" applyFont="1" applyAlignment="1">
      <alignment horizontal="right" wrapText="1"/>
    </xf>
    <xf numFmtId="166" fontId="3" fillId="0" borderId="0" xfId="70" quotePrefix="1" applyNumberFormat="1" applyFont="1" applyAlignment="1">
      <alignment horizontal="right" wrapText="1"/>
    </xf>
    <xf numFmtId="0" fontId="2" fillId="0" borderId="0" xfId="0" applyFont="1" applyBorder="1" applyAlignment="1">
      <alignment horizontal="left"/>
    </xf>
    <xf numFmtId="0" fontId="4" fillId="0" borderId="0" xfId="0" applyFont="1" applyBorder="1" applyAlignment="1">
      <alignment horizontal="left"/>
    </xf>
    <xf numFmtId="0" fontId="3" fillId="0" borderId="0" xfId="54" applyFont="1" applyAlignment="1">
      <alignment horizontal="left"/>
    </xf>
    <xf numFmtId="0" fontId="14" fillId="0" borderId="0" xfId="0" quotePrefix="1" applyFont="1" applyAlignment="1">
      <alignment horizontal="left"/>
    </xf>
    <xf numFmtId="0" fontId="2" fillId="0" borderId="0" xfId="0" applyFont="1" applyAlignment="1"/>
    <xf numFmtId="0" fontId="3" fillId="0" borderId="17" xfId="0" applyFont="1" applyBorder="1" applyAlignment="1">
      <alignment horizontal="right"/>
    </xf>
    <xf numFmtId="166" fontId="3" fillId="0" borderId="17" xfId="0" applyNumberFormat="1" applyFont="1" applyFill="1" applyBorder="1" applyAlignment="1">
      <alignment horizontal="right"/>
    </xf>
    <xf numFmtId="166" fontId="3" fillId="0" borderId="18" xfId="0" applyNumberFormat="1" applyFont="1" applyFill="1" applyBorder="1" applyAlignment="1">
      <alignment horizontal="right"/>
    </xf>
    <xf numFmtId="166" fontId="3" fillId="0" borderId="19" xfId="0" applyNumberFormat="1" applyFont="1" applyFill="1" applyBorder="1" applyAlignment="1">
      <alignment horizontal="right"/>
    </xf>
    <xf numFmtId="0" fontId="12" fillId="0" borderId="0" xfId="0" applyFont="1" applyAlignment="1">
      <alignment horizontal="right" wrapText="1"/>
    </xf>
    <xf numFmtId="0" fontId="12" fillId="0" borderId="0" xfId="0" applyFont="1" applyAlignment="1">
      <alignment horizontal="right"/>
    </xf>
    <xf numFmtId="0" fontId="12" fillId="0" borderId="0" xfId="0" applyFont="1"/>
    <xf numFmtId="0" fontId="3" fillId="0" borderId="0" xfId="0" applyFont="1" applyBorder="1" applyAlignment="1">
      <alignment horizontal="left"/>
    </xf>
    <xf numFmtId="0" fontId="59" fillId="0" borderId="0" xfId="64" applyFont="1"/>
    <xf numFmtId="0" fontId="59" fillId="0" borderId="0" xfId="64" applyFont="1" applyAlignment="1">
      <alignment horizontal="right"/>
    </xf>
    <xf numFmtId="0" fontId="59" fillId="0" borderId="0" xfId="64" applyFont="1" applyFill="1"/>
    <xf numFmtId="166" fontId="59" fillId="0" borderId="0" xfId="64" applyNumberFormat="1" applyFont="1" applyFill="1"/>
    <xf numFmtId="0" fontId="3" fillId="0" borderId="0" xfId="64" applyFont="1"/>
    <xf numFmtId="0" fontId="3" fillId="0" borderId="0" xfId="64" applyFont="1" applyFill="1"/>
    <xf numFmtId="166" fontId="3" fillId="0" borderId="0" xfId="64" applyNumberFormat="1" applyFont="1" applyFill="1"/>
    <xf numFmtId="0" fontId="60" fillId="27" borderId="0" xfId="64" applyFont="1" applyFill="1"/>
    <xf numFmtId="0" fontId="60" fillId="27" borderId="0" xfId="64" applyFont="1" applyFill="1" applyAlignment="1">
      <alignment horizontal="right"/>
    </xf>
    <xf numFmtId="166" fontId="23" fillId="0" borderId="0" xfId="70" applyNumberFormat="1" applyFont="1" applyAlignment="1">
      <alignment horizontal="right" wrapText="1"/>
    </xf>
    <xf numFmtId="166" fontId="3" fillId="0" borderId="0" xfId="64" applyNumberFormat="1" applyFont="1" applyFill="1" applyBorder="1"/>
    <xf numFmtId="166" fontId="3" fillId="0" borderId="24" xfId="0" applyNumberFormat="1" applyFont="1" applyBorder="1"/>
    <xf numFmtId="0" fontId="3" fillId="0" borderId="24" xfId="54" applyFont="1" applyBorder="1" applyAlignment="1">
      <alignment horizontal="left"/>
    </xf>
    <xf numFmtId="166" fontId="3" fillId="0" borderId="24" xfId="70" quotePrefix="1" applyNumberFormat="1" applyFont="1" applyBorder="1" applyAlignment="1">
      <alignment horizontal="right" wrapText="1"/>
    </xf>
    <xf numFmtId="166" fontId="4" fillId="0" borderId="24" xfId="0" applyNumberFormat="1" applyFont="1" applyBorder="1" applyAlignment="1">
      <alignment horizontal="right" wrapText="1"/>
    </xf>
    <xf numFmtId="3" fontId="4" fillId="0" borderId="24" xfId="0" applyNumberFormat="1" applyFont="1" applyBorder="1" applyAlignment="1">
      <alignment horizontal="right" wrapText="1"/>
    </xf>
    <xf numFmtId="3" fontId="20" fillId="0" borderId="24" xfId="0" applyNumberFormat="1" applyFont="1" applyBorder="1" applyAlignment="1">
      <alignment horizontal="right" wrapText="1"/>
    </xf>
    <xf numFmtId="0" fontId="2" fillId="0" borderId="0" xfId="0" applyFont="1" applyBorder="1"/>
    <xf numFmtId="0" fontId="2" fillId="0" borderId="18" xfId="0" applyFont="1" applyBorder="1"/>
    <xf numFmtId="0" fontId="2" fillId="0" borderId="17" xfId="0" quotePrefix="1" applyFont="1" applyBorder="1" applyAlignment="1">
      <alignment horizontal="left"/>
    </xf>
    <xf numFmtId="166" fontId="3" fillId="0" borderId="17" xfId="0" applyNumberFormat="1" applyFont="1" applyBorder="1" applyAlignment="1">
      <alignment horizontal="right"/>
    </xf>
    <xf numFmtId="0" fontId="2" fillId="0" borderId="0" xfId="0" applyFont="1"/>
    <xf numFmtId="0" fontId="60" fillId="27" borderId="0" xfId="64" applyFont="1" applyFill="1" applyAlignment="1">
      <alignment horizontal="center"/>
    </xf>
    <xf numFmtId="166" fontId="3" fillId="0" borderId="21" xfId="64" applyNumberFormat="1" applyFont="1" applyFill="1" applyBorder="1"/>
    <xf numFmtId="166" fontId="3" fillId="0" borderId="25" xfId="0" applyNumberFormat="1" applyFont="1" applyBorder="1"/>
    <xf numFmtId="1" fontId="15" fillId="28" borderId="17" xfId="0" applyNumberFormat="1" applyFont="1" applyFill="1" applyBorder="1" applyAlignment="1">
      <alignment horizontal="right" vertical="top" wrapText="1"/>
    </xf>
    <xf numFmtId="1" fontId="15" fillId="28" borderId="17" xfId="0" quotePrefix="1" applyNumberFormat="1" applyFont="1" applyFill="1" applyBorder="1" applyAlignment="1">
      <alignment horizontal="right" vertical="top" wrapText="1"/>
    </xf>
    <xf numFmtId="3" fontId="15" fillId="28" borderId="17" xfId="0" applyNumberFormat="1" applyFont="1" applyFill="1" applyBorder="1" applyAlignment="1">
      <alignment horizontal="right"/>
    </xf>
    <xf numFmtId="49" fontId="61" fillId="0" borderId="0" xfId="58" applyNumberFormat="1" applyFont="1" applyFill="1" applyAlignment="1">
      <alignment vertical="center"/>
    </xf>
    <xf numFmtId="49" fontId="23" fillId="0" borderId="0" xfId="58" applyNumberFormat="1" applyFont="1" applyFill="1"/>
    <xf numFmtId="49" fontId="6" fillId="0" borderId="0" xfId="58" applyNumberFormat="1" applyFill="1"/>
    <xf numFmtId="49" fontId="6" fillId="0" borderId="0" xfId="58" applyNumberFormat="1" applyFont="1" applyFill="1" applyAlignment="1">
      <alignment horizontal="center" wrapText="1"/>
    </xf>
    <xf numFmtId="49" fontId="6" fillId="0" borderId="0" xfId="58" applyNumberFormat="1" applyFill="1" applyAlignment="1">
      <alignment wrapText="1"/>
    </xf>
    <xf numFmtId="49" fontId="6" fillId="0" borderId="0" xfId="0" applyNumberFormat="1" applyFont="1" applyFill="1" applyAlignment="1">
      <alignment horizontal="center" wrapText="1"/>
    </xf>
    <xf numFmtId="49" fontId="58" fillId="0" borderId="0" xfId="51" applyNumberFormat="1" applyFill="1"/>
    <xf numFmtId="49" fontId="62" fillId="0" borderId="0" xfId="58" applyNumberFormat="1" applyFont="1" applyFill="1" applyAlignment="1">
      <alignment vertical="center" wrapText="1"/>
    </xf>
    <xf numFmtId="49" fontId="6" fillId="0" borderId="0" xfId="58" applyNumberFormat="1" applyFont="1" applyFill="1"/>
    <xf numFmtId="49" fontId="10" fillId="0" borderId="0" xfId="0" quotePrefix="1" applyNumberFormat="1" applyFont="1" applyFill="1" applyAlignment="1"/>
    <xf numFmtId="49" fontId="10" fillId="0" borderId="0" xfId="58" applyNumberFormat="1" applyFont="1" applyFill="1" applyAlignment="1">
      <alignment wrapText="1"/>
    </xf>
    <xf numFmtId="49" fontId="63" fillId="0" borderId="0" xfId="58" applyNumberFormat="1" applyFont="1" applyFill="1" applyAlignment="1">
      <alignment horizontal="justify" vertical="center" wrapText="1"/>
    </xf>
    <xf numFmtId="49" fontId="61" fillId="0" borderId="0" xfId="58" applyNumberFormat="1" applyFont="1" applyFill="1" applyAlignment="1">
      <alignment vertical="center" wrapText="1"/>
    </xf>
    <xf numFmtId="49" fontId="64" fillId="0" borderId="0" xfId="58" applyNumberFormat="1" applyFont="1" applyFill="1" applyAlignment="1">
      <alignment vertical="center" wrapText="1"/>
    </xf>
    <xf numFmtId="49" fontId="3" fillId="0" borderId="0" xfId="58" applyNumberFormat="1" applyFont="1" applyFill="1" applyAlignment="1">
      <alignment wrapText="1"/>
    </xf>
    <xf numFmtId="49" fontId="3" fillId="0" borderId="0" xfId="58" applyNumberFormat="1" applyFont="1" applyFill="1"/>
    <xf numFmtId="49" fontId="10" fillId="0" borderId="0" xfId="0" quotePrefix="1" applyNumberFormat="1" applyFont="1" applyFill="1" applyAlignment="1">
      <alignment vertical="top" wrapText="1"/>
    </xf>
    <xf numFmtId="49" fontId="10" fillId="0" borderId="0" xfId="58" applyNumberFormat="1" applyFont="1" applyFill="1" applyAlignment="1">
      <alignment vertical="top" wrapText="1"/>
    </xf>
    <xf numFmtId="0" fontId="60" fillId="27" borderId="0" xfId="64" applyFont="1" applyFill="1" applyAlignment="1">
      <alignment horizontal="center"/>
    </xf>
    <xf numFmtId="0" fontId="14" fillId="0" borderId="0" xfId="0" quotePrefix="1" applyFont="1" applyAlignment="1">
      <alignment horizontal="left"/>
    </xf>
    <xf numFmtId="0" fontId="3" fillId="0" borderId="0" xfId="0" applyFont="1" applyAlignment="1"/>
    <xf numFmtId="0" fontId="0" fillId="0" borderId="0" xfId="0" applyAlignment="1"/>
    <xf numFmtId="0" fontId="20" fillId="0" borderId="0" xfId="0" quotePrefix="1" applyFont="1" applyFill="1" applyBorder="1" applyAlignment="1">
      <alignment horizontal="left"/>
    </xf>
    <xf numFmtId="0" fontId="3" fillId="0" borderId="0" xfId="0" applyFont="1" applyBorder="1" applyAlignment="1"/>
    <xf numFmtId="0" fontId="10" fillId="0" borderId="0" xfId="0" quotePrefix="1" applyFont="1" applyAlignment="1"/>
    <xf numFmtId="0" fontId="2" fillId="0" borderId="22" xfId="0" applyFont="1" applyBorder="1" applyAlignment="1">
      <alignment horizontal="left"/>
    </xf>
  </cellXfs>
  <cellStyles count="8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ML Normal"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5" xfId="64"/>
    <cellStyle name="Normal 6" xfId="65"/>
    <cellStyle name="Note" xfId="66"/>
    <cellStyle name="Output" xfId="67"/>
    <cellStyle name="Percent 2" xfId="68"/>
    <cellStyle name="Percent_1 SubOverv.USd" xfId="69"/>
    <cellStyle name="Pourcentage" xfId="70" builtinId="5"/>
    <cellStyle name="Prozent_SubCatperStud" xfId="71"/>
    <cellStyle name="row" xfId="72"/>
    <cellStyle name="RowCodes" xfId="73"/>
    <cellStyle name="Row-Col Headings" xfId="74"/>
    <cellStyle name="RowTitles_CENTRAL_GOVT" xfId="75"/>
    <cellStyle name="RowTitles-Col2" xfId="76"/>
    <cellStyle name="RowTitles-Detail" xfId="77"/>
    <cellStyle name="Standard_Info" xfId="78"/>
    <cellStyle name="temp" xfId="79"/>
    <cellStyle name="Title" xfId="80"/>
    <cellStyle name="title1" xfId="81"/>
    <cellStyle name="Warning Text" xfId="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'2.4 Graphique 1'!$A$31</c:f>
              <c:strCache>
                <c:ptCount val="1"/>
                <c:pt idx="0">
                  <c:v>Formation en collège (1)</c:v>
                </c:pt>
              </c:strCache>
            </c:strRef>
          </c:tx>
          <c:spPr>
            <a:ln w="28575" cap="rnd">
              <a:solidFill>
                <a:schemeClr val="accent1"/>
              </a:solidFill>
              <a:round/>
            </a:ln>
            <a:effectLst/>
          </c:spPr>
          <c:marker>
            <c:symbol val="none"/>
          </c:marker>
          <c:dLbls>
            <c:dLbl>
              <c:idx val="40"/>
              <c:spPr>
                <a:noFill/>
                <a:ln w="25400">
                  <a:noFill/>
                </a:ln>
              </c:spPr>
              <c:txPr>
                <a:bodyPr/>
                <a:lstStyle/>
                <a:p>
                  <a:pPr>
                    <a:defRPr sz="900" b="0" i="0" u="none" strike="noStrike" baseline="0">
                      <a:solidFill>
                        <a:srgbClr val="333333"/>
                      </a:solidFill>
                      <a:latin typeface="Calibri"/>
                      <a:ea typeface="Calibri"/>
                      <a:cs typeface="Calibri"/>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multiLvlStrRef>
              <c:f>'2.4 Graphique 1'!$B$29:$AP$30</c:f>
              <c:multiLvlStrCache>
                <c:ptCount val="41"/>
                <c:lvl>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lvl>
                <c:lvl>
                  <c:pt idx="0">
                    <c:v>France métropolitaine</c:v>
                  </c:pt>
                  <c:pt idx="15">
                    <c:v>France métropolitaine + DROM (Mayotte à partir de 2011)</c:v>
                  </c:pt>
                </c:lvl>
              </c:multiLvlStrCache>
            </c:multiLvlStrRef>
          </c:cat>
          <c:val>
            <c:numRef>
              <c:f>'2.4 Graphique 1'!$B$31:$AP$31</c:f>
              <c:numCache>
                <c:formatCode>0.0</c:formatCode>
                <c:ptCount val="41"/>
                <c:pt idx="0">
                  <c:v>23.52312110102309</c:v>
                </c:pt>
                <c:pt idx="1">
                  <c:v>23.423121101023092</c:v>
                </c:pt>
                <c:pt idx="2">
                  <c:v>23.48468165153464</c:v>
                </c:pt>
                <c:pt idx="3">
                  <c:v>23.805201835038488</c:v>
                </c:pt>
                <c:pt idx="4">
                  <c:v>24.266762385550031</c:v>
                </c:pt>
                <c:pt idx="5">
                  <c:v>24.546242202046184</c:v>
                </c:pt>
                <c:pt idx="6">
                  <c:v>24.643641284526943</c:v>
                </c:pt>
                <c:pt idx="7">
                  <c:v>24.461560550511546</c:v>
                </c:pt>
                <c:pt idx="8">
                  <c:v>24.320520183503849</c:v>
                </c:pt>
                <c:pt idx="9">
                  <c:v>24.220520183503847</c:v>
                </c:pt>
                <c:pt idx="10">
                  <c:v>24.3</c:v>
                </c:pt>
                <c:pt idx="11">
                  <c:v>24.441040367007695</c:v>
                </c:pt>
                <c:pt idx="12">
                  <c:v>24.382080734015396</c:v>
                </c:pt>
                <c:pt idx="13">
                  <c:v>24.661560550511549</c:v>
                </c:pt>
                <c:pt idx="14">
                  <c:v>24.641040367007697</c:v>
                </c:pt>
                <c:pt idx="15">
                  <c:v>24.5</c:v>
                </c:pt>
                <c:pt idx="16">
                  <c:v>24.5</c:v>
                </c:pt>
                <c:pt idx="17">
                  <c:v>24.361560550511548</c:v>
                </c:pt>
                <c:pt idx="18">
                  <c:v>24.361560550511548</c:v>
                </c:pt>
                <c:pt idx="19" formatCode="General">
                  <c:v>24.3</c:v>
                </c:pt>
                <c:pt idx="20" formatCode="General">
                  <c:v>24.2</c:v>
                </c:pt>
                <c:pt idx="21" formatCode="General">
                  <c:v>24.2</c:v>
                </c:pt>
                <c:pt idx="22" formatCode="General">
                  <c:v>24.1</c:v>
                </c:pt>
                <c:pt idx="23" formatCode="General">
                  <c:v>24.2</c:v>
                </c:pt>
                <c:pt idx="24" formatCode="General">
                  <c:v>24.1</c:v>
                </c:pt>
                <c:pt idx="25">
                  <c:v>24.154510229105998</c:v>
                </c:pt>
                <c:pt idx="26">
                  <c:v>24.166093609451401</c:v>
                </c:pt>
                <c:pt idx="27">
                  <c:v>24.145370428147199</c:v>
                </c:pt>
                <c:pt idx="28">
                  <c:v>24.273937418114102</c:v>
                </c:pt>
                <c:pt idx="29">
                  <c:v>24.306534466838301</c:v>
                </c:pt>
                <c:pt idx="30">
                  <c:v>24.4375634105124</c:v>
                </c:pt>
                <c:pt idx="31">
                  <c:v>24.827699957144201</c:v>
                </c:pt>
                <c:pt idx="32">
                  <c:v>24.998261131497902</c:v>
                </c:pt>
                <c:pt idx="33">
                  <c:v>25.016997689210601</c:v>
                </c:pt>
                <c:pt idx="34">
                  <c:v>25.052856482244199</c:v>
                </c:pt>
                <c:pt idx="35">
                  <c:v>25.119989845487499</c:v>
                </c:pt>
                <c:pt idx="36">
                  <c:v>25.175257191771099</c:v>
                </c:pt>
                <c:pt idx="37">
                  <c:v>25.269806368002701</c:v>
                </c:pt>
                <c:pt idx="38">
                  <c:v>25.433285931177899</c:v>
                </c:pt>
                <c:pt idx="39">
                  <c:v>25.6012488485398</c:v>
                </c:pt>
                <c:pt idx="40">
                  <c:v>25.6</c:v>
                </c:pt>
              </c:numCache>
            </c:numRef>
          </c:val>
          <c:smooth val="0"/>
        </c:ser>
        <c:ser>
          <c:idx val="1"/>
          <c:order val="1"/>
          <c:tx>
            <c:strRef>
              <c:f>'2.4 Graphique 1'!$A$32</c:f>
              <c:strCache>
                <c:ptCount val="1"/>
                <c:pt idx="0">
                  <c:v>Formation pro en lycée</c:v>
                </c:pt>
              </c:strCache>
            </c:strRef>
          </c:tx>
          <c:spPr>
            <a:ln w="28575" cap="rnd">
              <a:solidFill>
                <a:schemeClr val="bg1">
                  <a:lumMod val="50000"/>
                </a:schemeClr>
              </a:solidFill>
              <a:round/>
            </a:ln>
            <a:effectLst/>
          </c:spPr>
          <c:marker>
            <c:symbol val="none"/>
          </c:marker>
          <c:dLbls>
            <c:dLbl>
              <c:idx val="40"/>
              <c:spPr>
                <a:noFill/>
                <a:ln w="25400">
                  <a:noFill/>
                </a:ln>
              </c:spPr>
              <c:txPr>
                <a:bodyPr/>
                <a:lstStyle/>
                <a:p>
                  <a:pPr>
                    <a:defRPr sz="900" b="0" i="0" u="none" strike="noStrike" baseline="0">
                      <a:solidFill>
                        <a:srgbClr val="333333"/>
                      </a:solidFill>
                      <a:latin typeface="Calibri"/>
                      <a:ea typeface="Calibri"/>
                      <a:cs typeface="Calibri"/>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multiLvlStrRef>
              <c:f>'2.4 Graphique 1'!$B$29:$AP$30</c:f>
              <c:multiLvlStrCache>
                <c:ptCount val="41"/>
                <c:lvl>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lvl>
                <c:lvl>
                  <c:pt idx="0">
                    <c:v>France métropolitaine</c:v>
                  </c:pt>
                  <c:pt idx="15">
                    <c:v>France métropolitaine + DROM (Mayotte à partir de 2011)</c:v>
                  </c:pt>
                </c:lvl>
              </c:multiLvlStrCache>
            </c:multiLvlStrRef>
          </c:cat>
          <c:val>
            <c:numRef>
              <c:f>'2.4 Graphique 1'!$B$32:$AP$32</c:f>
              <c:numCache>
                <c:formatCode>0.0</c:formatCode>
                <c:ptCount val="41"/>
                <c:pt idx="0">
                  <c:v>23.5</c:v>
                </c:pt>
                <c:pt idx="1">
                  <c:v>24.098846383650208</c:v>
                </c:pt>
                <c:pt idx="2">
                  <c:v>24.042991742374333</c:v>
                </c:pt>
                <c:pt idx="3">
                  <c:v>24.165256691128032</c:v>
                </c:pt>
                <c:pt idx="4">
                  <c:v>24.265641229911296</c:v>
                </c:pt>
                <c:pt idx="5">
                  <c:v>24.121495871187165</c:v>
                </c:pt>
                <c:pt idx="6">
                  <c:v>24.043760819940861</c:v>
                </c:pt>
                <c:pt idx="7">
                  <c:v>23.532436076172385</c:v>
                </c:pt>
                <c:pt idx="8">
                  <c:v>23.210171127418686</c:v>
                </c:pt>
                <c:pt idx="9">
                  <c:v>23.065641229911297</c:v>
                </c:pt>
                <c:pt idx="10">
                  <c:v>22.721495871187166</c:v>
                </c:pt>
                <c:pt idx="11">
                  <c:v>22.199230922433472</c:v>
                </c:pt>
                <c:pt idx="12">
                  <c:v>21.377350512463039</c:v>
                </c:pt>
                <c:pt idx="13">
                  <c:v>21.444145358724128</c:v>
                </c:pt>
                <c:pt idx="14">
                  <c:v>21.588675256231522</c:v>
                </c:pt>
                <c:pt idx="15">
                  <c:v>21.7</c:v>
                </c:pt>
                <c:pt idx="16">
                  <c:v>21.6</c:v>
                </c:pt>
                <c:pt idx="17">
                  <c:v>21.7</c:v>
                </c:pt>
                <c:pt idx="18">
                  <c:v>21.4</c:v>
                </c:pt>
                <c:pt idx="19" formatCode="General">
                  <c:v>20.7</c:v>
                </c:pt>
                <c:pt idx="20">
                  <c:v>19.7</c:v>
                </c:pt>
                <c:pt idx="21" formatCode="General">
                  <c:v>19.5</c:v>
                </c:pt>
                <c:pt idx="22" formatCode="General">
                  <c:v>19.5</c:v>
                </c:pt>
                <c:pt idx="23" formatCode="General">
                  <c:v>19.7</c:v>
                </c:pt>
                <c:pt idx="24" formatCode="General">
                  <c:v>19.899999999999999</c:v>
                </c:pt>
                <c:pt idx="25">
                  <c:v>19.867084963646899</c:v>
                </c:pt>
                <c:pt idx="26">
                  <c:v>19.5814002464592</c:v>
                </c:pt>
                <c:pt idx="27">
                  <c:v>19.275592380885499</c:v>
                </c:pt>
                <c:pt idx="28">
                  <c:v>18.886078873534501</c:v>
                </c:pt>
                <c:pt idx="29">
                  <c:v>18.930888332402599</c:v>
                </c:pt>
                <c:pt idx="30">
                  <c:v>19.007019441935999</c:v>
                </c:pt>
                <c:pt idx="31">
                  <c:v>18.9437328366472</c:v>
                </c:pt>
                <c:pt idx="32">
                  <c:v>18.899074447189001</c:v>
                </c:pt>
                <c:pt idx="33">
                  <c:v>18.9878846785249</c:v>
                </c:pt>
                <c:pt idx="34">
                  <c:v>18.9316845316044</c:v>
                </c:pt>
                <c:pt idx="35">
                  <c:v>18.927989170919801</c:v>
                </c:pt>
                <c:pt idx="36">
                  <c:v>18.863809866272501</c:v>
                </c:pt>
                <c:pt idx="37">
                  <c:v>18.532657771067701</c:v>
                </c:pt>
                <c:pt idx="38">
                  <c:v>18.2972539920579</c:v>
                </c:pt>
                <c:pt idx="39">
                  <c:v>18.331796103856501</c:v>
                </c:pt>
                <c:pt idx="40">
                  <c:v>18.399999999999999</c:v>
                </c:pt>
              </c:numCache>
            </c:numRef>
          </c:val>
          <c:smooth val="0"/>
        </c:ser>
        <c:ser>
          <c:idx val="2"/>
          <c:order val="2"/>
          <c:tx>
            <c:strRef>
              <c:f>'2.4 Graphique 1'!$A$33</c:f>
              <c:strCache>
                <c:ptCount val="1"/>
                <c:pt idx="0">
                  <c:v>Formation GT en lycée</c:v>
                </c:pt>
              </c:strCache>
            </c:strRef>
          </c:tx>
          <c:spPr>
            <a:ln w="28575" cap="rnd">
              <a:solidFill>
                <a:schemeClr val="tx2">
                  <a:lumMod val="75000"/>
                </a:schemeClr>
              </a:solidFill>
              <a:round/>
            </a:ln>
            <a:effectLst/>
          </c:spPr>
          <c:marker>
            <c:symbol val="none"/>
          </c:marker>
          <c:dLbls>
            <c:dLbl>
              <c:idx val="40"/>
              <c:spPr>
                <a:noFill/>
                <a:ln w="25400">
                  <a:noFill/>
                </a:ln>
              </c:spPr>
              <c:txPr>
                <a:bodyPr/>
                <a:lstStyle/>
                <a:p>
                  <a:pPr>
                    <a:defRPr sz="900" b="0" i="0" u="none" strike="noStrike" baseline="0">
                      <a:solidFill>
                        <a:srgbClr val="333333"/>
                      </a:solidFill>
                      <a:latin typeface="Calibri"/>
                      <a:ea typeface="Calibri"/>
                      <a:cs typeface="Calibri"/>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multiLvlStrRef>
              <c:f>'2.4 Graphique 1'!$B$29:$AP$30</c:f>
              <c:multiLvlStrCache>
                <c:ptCount val="41"/>
                <c:lvl>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lvl>
                <c:lvl>
                  <c:pt idx="0">
                    <c:v>France métropolitaine</c:v>
                  </c:pt>
                  <c:pt idx="15">
                    <c:v>France métropolitaine + DROM (Mayotte à partir de 2011)</c:v>
                  </c:pt>
                </c:lvl>
              </c:multiLvlStrCache>
            </c:multiLvlStrRef>
          </c:cat>
          <c:val>
            <c:numRef>
              <c:f>'2.4 Graphique 1'!$B$33:$AP$33</c:f>
              <c:numCache>
                <c:formatCode>0.0</c:formatCode>
                <c:ptCount val="41"/>
                <c:pt idx="0">
                  <c:v>27.1</c:v>
                </c:pt>
                <c:pt idx="1">
                  <c:v>26.961393311190015</c:v>
                </c:pt>
                <c:pt idx="2">
                  <c:v>27.619720917802464</c:v>
                </c:pt>
                <c:pt idx="3">
                  <c:v>27.908361966937729</c:v>
                </c:pt>
                <c:pt idx="4">
                  <c:v>28.202299278433166</c:v>
                </c:pt>
                <c:pt idx="5">
                  <c:v>28.5</c:v>
                </c:pt>
                <c:pt idx="6">
                  <c:v>29.53184629481159</c:v>
                </c:pt>
                <c:pt idx="7">
                  <c:v>30.03790898331615</c:v>
                </c:pt>
                <c:pt idx="8">
                  <c:v>30.137908983316152</c:v>
                </c:pt>
                <c:pt idx="9">
                  <c:v>30.03790898331615</c:v>
                </c:pt>
                <c:pt idx="10">
                  <c:v>29.731846294811589</c:v>
                </c:pt>
                <c:pt idx="11">
                  <c:v>29.196236589928606</c:v>
                </c:pt>
                <c:pt idx="12">
                  <c:v>28.619720917802464</c:v>
                </c:pt>
                <c:pt idx="13">
                  <c:v>28.666689573550183</c:v>
                </c:pt>
                <c:pt idx="14">
                  <c:v>28.707595540793342</c:v>
                </c:pt>
                <c:pt idx="15">
                  <c:v>28.5</c:v>
                </c:pt>
                <c:pt idx="16">
                  <c:v>28.5</c:v>
                </c:pt>
                <c:pt idx="17">
                  <c:v>28.431079868667201</c:v>
                </c:pt>
                <c:pt idx="18">
                  <c:v>28.3</c:v>
                </c:pt>
                <c:pt idx="19">
                  <c:v>27.9</c:v>
                </c:pt>
                <c:pt idx="20">
                  <c:v>27.7</c:v>
                </c:pt>
                <c:pt idx="21">
                  <c:v>27.6</c:v>
                </c:pt>
                <c:pt idx="22">
                  <c:v>27.6</c:v>
                </c:pt>
                <c:pt idx="23">
                  <c:v>27.6</c:v>
                </c:pt>
                <c:pt idx="24">
                  <c:v>27.8</c:v>
                </c:pt>
                <c:pt idx="25">
                  <c:v>27.9071444711394</c:v>
                </c:pt>
                <c:pt idx="26">
                  <c:v>27.663549598742499</c:v>
                </c:pt>
                <c:pt idx="27">
                  <c:v>27.532030104027601</c:v>
                </c:pt>
                <c:pt idx="28">
                  <c:v>27.575020244836299</c:v>
                </c:pt>
                <c:pt idx="29">
                  <c:v>27.6323765618002</c:v>
                </c:pt>
                <c:pt idx="30">
                  <c:v>27.7053042414849</c:v>
                </c:pt>
                <c:pt idx="31">
                  <c:v>28.2967465384306</c:v>
                </c:pt>
                <c:pt idx="32">
                  <c:v>28.798411417549701</c:v>
                </c:pt>
                <c:pt idx="33">
                  <c:v>28.885759155207602</c:v>
                </c:pt>
                <c:pt idx="34">
                  <c:v>28.961568507124699</c:v>
                </c:pt>
                <c:pt idx="35">
                  <c:v>29.190055697010699</c:v>
                </c:pt>
                <c:pt idx="36">
                  <c:v>29.296879794740502</c:v>
                </c:pt>
                <c:pt idx="37">
                  <c:v>29.318721273978799</c:v>
                </c:pt>
                <c:pt idx="38">
                  <c:v>29.137714752028401</c:v>
                </c:pt>
                <c:pt idx="39">
                  <c:v>29.663860112998499</c:v>
                </c:pt>
                <c:pt idx="40">
                  <c:v>30.2</c:v>
                </c:pt>
              </c:numCache>
            </c:numRef>
          </c:val>
          <c:smooth val="0"/>
        </c:ser>
        <c:dLbls>
          <c:showLegendKey val="0"/>
          <c:showVal val="0"/>
          <c:showCatName val="0"/>
          <c:showSerName val="0"/>
          <c:showPercent val="0"/>
          <c:showBubbleSize val="0"/>
        </c:dLbls>
        <c:marker val="1"/>
        <c:smooth val="0"/>
        <c:axId val="127717376"/>
        <c:axId val="127718912"/>
      </c:lineChart>
      <c:catAx>
        <c:axId val="127717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vert="horz"/>
          <a:lstStyle/>
          <a:p>
            <a:pPr>
              <a:defRPr sz="900" b="0" i="0" u="none" strike="noStrike" baseline="0">
                <a:solidFill>
                  <a:srgbClr val="333333"/>
                </a:solidFill>
                <a:latin typeface="Calibri"/>
                <a:ea typeface="Calibri"/>
                <a:cs typeface="Calibri"/>
              </a:defRPr>
            </a:pPr>
            <a:endParaRPr lang="fr-FR"/>
          </a:p>
        </c:txPr>
        <c:crossAx val="127718912"/>
        <c:crosses val="autoZero"/>
        <c:auto val="1"/>
        <c:lblAlgn val="ctr"/>
        <c:lblOffset val="100"/>
        <c:tickLblSkip val="1"/>
        <c:tickMarkSkip val="1"/>
        <c:noMultiLvlLbl val="0"/>
      </c:catAx>
      <c:valAx>
        <c:axId val="127718912"/>
        <c:scaling>
          <c:orientation val="minMax"/>
          <c:min val="1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fr-FR"/>
          </a:p>
        </c:txPr>
        <c:crossAx val="12771737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26</xdr:col>
      <xdr:colOff>9525</xdr:colOff>
      <xdr:row>22</xdr:row>
      <xdr:rowOff>28575</xdr:rowOff>
    </xdr:to>
    <xdr:graphicFrame macro="">
      <xdr:nvGraphicFramePr>
        <xdr:cNvPr id="1165" name="Graphique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16</xdr:col>
      <xdr:colOff>99060</xdr:colOff>
      <xdr:row>4</xdr:row>
      <xdr:rowOff>1905</xdr:rowOff>
    </xdr:from>
    <xdr:ext cx="2478820" cy="233205"/>
    <xdr:sp macro="" textlink="">
      <xdr:nvSpPr>
        <xdr:cNvPr id="30" name="ZoneTexte 29"/>
        <xdr:cNvSpPr txBox="1"/>
      </xdr:nvSpPr>
      <xdr:spPr>
        <a:xfrm>
          <a:off x="5718810" y="640080"/>
          <a:ext cx="2478820"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900">
              <a:latin typeface="+mn-lt"/>
              <a:cs typeface="Arial" panose="020B0604020202020204" pitchFamily="34" charset="0"/>
            </a:rPr>
            <a:t>Formations générales</a:t>
          </a:r>
          <a:r>
            <a:rPr lang="fr-FR" sz="900" baseline="0">
              <a:latin typeface="+mn-lt"/>
              <a:cs typeface="Arial" panose="020B0604020202020204" pitchFamily="34" charset="0"/>
            </a:rPr>
            <a:t> et technologiques en lycée</a:t>
          </a:r>
          <a:endParaRPr lang="fr-FR" sz="900">
            <a:latin typeface="+mn-lt"/>
            <a:cs typeface="Arial" panose="020B0604020202020204" pitchFamily="34" charset="0"/>
          </a:endParaRPr>
        </a:p>
      </xdr:txBody>
    </xdr:sp>
    <xdr:clientData/>
  </xdr:oneCellAnchor>
  <xdr:oneCellAnchor>
    <xdr:from>
      <xdr:col>18</xdr:col>
      <xdr:colOff>116205</xdr:colOff>
      <xdr:row>7</xdr:row>
      <xdr:rowOff>95250</xdr:rowOff>
    </xdr:from>
    <xdr:ext cx="1374800" cy="233205"/>
    <xdr:sp macro="" textlink="">
      <xdr:nvSpPr>
        <xdr:cNvPr id="29" name="ZoneTexte 28"/>
        <xdr:cNvSpPr txBox="1"/>
      </xdr:nvSpPr>
      <xdr:spPr>
        <a:xfrm>
          <a:off x="6326505" y="1162050"/>
          <a:ext cx="1374800"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900" b="0">
              <a:latin typeface="+mn-lt"/>
              <a:cs typeface="Arial" panose="020B0604020202020204" pitchFamily="34" charset="0"/>
            </a:rPr>
            <a:t>Formations</a:t>
          </a:r>
          <a:r>
            <a:rPr lang="fr-FR" sz="900">
              <a:latin typeface="+mn-lt"/>
              <a:cs typeface="Arial" panose="020B0604020202020204" pitchFamily="34" charset="0"/>
            </a:rPr>
            <a:t> en collège (1)</a:t>
          </a:r>
        </a:p>
      </xdr:txBody>
    </xdr:sp>
    <xdr:clientData/>
  </xdr:oneCellAnchor>
  <xdr:oneCellAnchor>
    <xdr:from>
      <xdr:col>17</xdr:col>
      <xdr:colOff>142875</xdr:colOff>
      <xdr:row>12</xdr:row>
      <xdr:rowOff>135255</xdr:rowOff>
    </xdr:from>
    <xdr:ext cx="1923283" cy="233205"/>
    <xdr:sp macro="" textlink="">
      <xdr:nvSpPr>
        <xdr:cNvPr id="28" name="ZoneTexte 27"/>
        <xdr:cNvSpPr txBox="1"/>
      </xdr:nvSpPr>
      <xdr:spPr>
        <a:xfrm>
          <a:off x="6057900" y="1916430"/>
          <a:ext cx="1923283"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900">
              <a:latin typeface="+mn-lt"/>
              <a:cs typeface="Arial" panose="020B0604020202020204" pitchFamily="34" charset="0"/>
            </a:rPr>
            <a:t>Formation</a:t>
          </a:r>
          <a:r>
            <a:rPr lang="fr-FR" sz="900" baseline="0">
              <a:latin typeface="+mn-lt"/>
              <a:cs typeface="Arial" panose="020B0604020202020204" pitchFamily="34" charset="0"/>
            </a:rPr>
            <a:t>s professionnelles en lycée</a:t>
          </a:r>
          <a:endParaRPr lang="fr-FR" sz="900">
            <a:latin typeface="+mn-lt"/>
            <a:cs typeface="Arial" panose="020B0604020202020204" pitchFamily="34" charset="0"/>
          </a:endParaRPr>
        </a:p>
      </xdr:txBody>
    </xdr:sp>
    <xdr:clientData/>
  </xdr:oneCellAnchor>
  <xdr:twoCellAnchor>
    <xdr:from>
      <xdr:col>8</xdr:col>
      <xdr:colOff>19050</xdr:colOff>
      <xdr:row>3</xdr:row>
      <xdr:rowOff>133350</xdr:rowOff>
    </xdr:from>
    <xdr:to>
      <xdr:col>8</xdr:col>
      <xdr:colOff>19050</xdr:colOff>
      <xdr:row>20</xdr:row>
      <xdr:rowOff>47625</xdr:rowOff>
    </xdr:to>
    <xdr:cxnSp macro="">
      <xdr:nvCxnSpPr>
        <xdr:cNvPr id="4" name="Connecteur droit 3"/>
        <xdr:cNvCxnSpPr/>
      </xdr:nvCxnSpPr>
      <xdr:spPr>
        <a:xfrm>
          <a:off x="3276600" y="628650"/>
          <a:ext cx="0" cy="2343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I100"/>
  <sheetViews>
    <sheetView tabSelected="1" zoomScaleNormal="100" zoomScaleSheetLayoutView="110" workbookViewId="0">
      <selection activeCell="C5" sqref="C5"/>
    </sheetView>
  </sheetViews>
  <sheetFormatPr baseColWidth="10" defaultRowHeight="12.75" x14ac:dyDescent="0.2"/>
  <cols>
    <col min="1" max="1" width="90.7109375" style="130" customWidth="1"/>
    <col min="2" max="16384" width="11.42578125" style="130"/>
  </cols>
  <sheetData>
    <row r="1" spans="1:1" x14ac:dyDescent="0.2">
      <c r="A1" s="129" t="s">
        <v>71</v>
      </c>
    </row>
    <row r="3" spans="1:1" ht="27.75" x14ac:dyDescent="0.2">
      <c r="A3" s="131" t="s">
        <v>68</v>
      </c>
    </row>
    <row r="4" spans="1:1" x14ac:dyDescent="0.2">
      <c r="A4" s="132"/>
    </row>
    <row r="6" spans="1:1" ht="102" customHeight="1" x14ac:dyDescent="0.2">
      <c r="A6" s="133" t="s">
        <v>69</v>
      </c>
    </row>
    <row r="8" spans="1:1" x14ac:dyDescent="0.2">
      <c r="A8" s="134" t="s">
        <v>67</v>
      </c>
    </row>
    <row r="10" spans="1:1" ht="15.75" x14ac:dyDescent="0.2">
      <c r="A10" s="135" t="s">
        <v>66</v>
      </c>
    </row>
    <row r="11" spans="1:1" x14ac:dyDescent="0.2">
      <c r="A11" s="129"/>
    </row>
    <row r="12" spans="1:1" x14ac:dyDescent="0.2">
      <c r="A12" s="129"/>
    </row>
    <row r="13" spans="1:1" x14ac:dyDescent="0.2">
      <c r="A13" s="129"/>
    </row>
    <row r="14" spans="1:1" s="136" customFormat="1" x14ac:dyDescent="0.2"/>
    <row r="15" spans="1:1" ht="35.1" customHeight="1" x14ac:dyDescent="0.2">
      <c r="A15" s="128" t="s">
        <v>65</v>
      </c>
    </row>
    <row r="16" spans="1:1" x14ac:dyDescent="0.2">
      <c r="A16" s="144" t="s">
        <v>46</v>
      </c>
    </row>
    <row r="17" spans="1:9" ht="24" x14ac:dyDescent="0.2">
      <c r="A17" s="144" t="s">
        <v>70</v>
      </c>
      <c r="B17" s="137"/>
      <c r="C17" s="137"/>
      <c r="D17" s="137"/>
      <c r="E17" s="137"/>
      <c r="F17" s="137"/>
      <c r="G17" s="137"/>
      <c r="H17" s="137"/>
      <c r="I17" s="137"/>
    </row>
    <row r="18" spans="1:9" x14ac:dyDescent="0.2">
      <c r="A18" s="144" t="s">
        <v>34</v>
      </c>
    </row>
    <row r="19" spans="1:9" x14ac:dyDescent="0.2">
      <c r="A19" s="144" t="s">
        <v>33</v>
      </c>
    </row>
    <row r="20" spans="1:9" x14ac:dyDescent="0.2">
      <c r="A20" s="145"/>
    </row>
    <row r="21" spans="1:9" x14ac:dyDescent="0.2">
      <c r="A21" s="145"/>
    </row>
    <row r="22" spans="1:9" x14ac:dyDescent="0.2">
      <c r="A22" s="145"/>
    </row>
    <row r="23" spans="1:9" x14ac:dyDescent="0.2">
      <c r="A23" s="138"/>
    </row>
    <row r="24" spans="1:9" x14ac:dyDescent="0.2">
      <c r="A24" s="138"/>
    </row>
    <row r="25" spans="1:9" ht="35.1" customHeight="1" x14ac:dyDescent="0.2">
      <c r="A25" s="128" t="s">
        <v>64</v>
      </c>
    </row>
    <row r="26" spans="1:9" ht="56.25" x14ac:dyDescent="0.2">
      <c r="A26" s="139" t="s">
        <v>63</v>
      </c>
    </row>
    <row r="27" spans="1:9" x14ac:dyDescent="0.2">
      <c r="A27" s="139" t="s">
        <v>62</v>
      </c>
    </row>
    <row r="28" spans="1:9" ht="35.1" customHeight="1" x14ac:dyDescent="0.2">
      <c r="A28" s="140" t="s">
        <v>61</v>
      </c>
    </row>
    <row r="29" spans="1:9" x14ac:dyDescent="0.2">
      <c r="A29" s="141" t="s">
        <v>60</v>
      </c>
    </row>
    <row r="30" spans="1:9" x14ac:dyDescent="0.2">
      <c r="A30" s="136"/>
    </row>
    <row r="31" spans="1:9" ht="22.5" x14ac:dyDescent="0.2">
      <c r="A31" s="142" t="s">
        <v>59</v>
      </c>
    </row>
    <row r="32" spans="1:9" x14ac:dyDescent="0.2">
      <c r="A32" s="143"/>
    </row>
    <row r="33" spans="1:1" x14ac:dyDescent="0.2">
      <c r="A33" s="128" t="s">
        <v>58</v>
      </c>
    </row>
    <row r="34" spans="1:1" x14ac:dyDescent="0.2">
      <c r="A34" s="143"/>
    </row>
    <row r="35" spans="1:1" x14ac:dyDescent="0.2">
      <c r="A35" s="143" t="s">
        <v>57</v>
      </c>
    </row>
    <row r="36" spans="1:1" x14ac:dyDescent="0.2">
      <c r="A36" s="143" t="s">
        <v>56</v>
      </c>
    </row>
    <row r="37" spans="1:1" x14ac:dyDescent="0.2">
      <c r="A37" s="143" t="s">
        <v>55</v>
      </c>
    </row>
    <row r="38" spans="1:1" x14ac:dyDescent="0.2">
      <c r="A38" s="143" t="s">
        <v>54</v>
      </c>
    </row>
    <row r="39" spans="1:1" x14ac:dyDescent="0.2">
      <c r="A39" s="136"/>
    </row>
    <row r="40" spans="1:1" x14ac:dyDescent="0.2">
      <c r="A40" s="136"/>
    </row>
    <row r="41" spans="1:1" x14ac:dyDescent="0.2">
      <c r="A41" s="136"/>
    </row>
    <row r="42" spans="1:1" x14ac:dyDescent="0.2">
      <c r="A42" s="136"/>
    </row>
    <row r="43" spans="1:1" x14ac:dyDescent="0.2">
      <c r="A43" s="136"/>
    </row>
    <row r="44" spans="1:1" x14ac:dyDescent="0.2">
      <c r="A44" s="136"/>
    </row>
    <row r="45" spans="1:1" x14ac:dyDescent="0.2">
      <c r="A45" s="136"/>
    </row>
    <row r="46" spans="1:1" x14ac:dyDescent="0.2">
      <c r="A46" s="136"/>
    </row>
    <row r="47" spans="1:1" x14ac:dyDescent="0.2">
      <c r="A47" s="136"/>
    </row>
    <row r="48" spans="1:1" x14ac:dyDescent="0.2">
      <c r="A48" s="136"/>
    </row>
    <row r="49" spans="1:1" x14ac:dyDescent="0.2">
      <c r="A49" s="136"/>
    </row>
    <row r="50" spans="1:1" x14ac:dyDescent="0.2">
      <c r="A50" s="136"/>
    </row>
    <row r="51" spans="1:1" x14ac:dyDescent="0.2">
      <c r="A51" s="136"/>
    </row>
    <row r="52" spans="1:1" x14ac:dyDescent="0.2">
      <c r="A52" s="136"/>
    </row>
    <row r="53" spans="1:1" x14ac:dyDescent="0.2">
      <c r="A53" s="136"/>
    </row>
    <row r="54" spans="1:1" x14ac:dyDescent="0.2">
      <c r="A54" s="136"/>
    </row>
    <row r="55" spans="1:1" x14ac:dyDescent="0.2">
      <c r="A55" s="136"/>
    </row>
    <row r="56" spans="1:1" x14ac:dyDescent="0.2">
      <c r="A56" s="136"/>
    </row>
    <row r="57" spans="1:1" x14ac:dyDescent="0.2">
      <c r="A57" s="136"/>
    </row>
    <row r="58" spans="1:1" x14ac:dyDescent="0.2">
      <c r="A58" s="136"/>
    </row>
    <row r="59" spans="1:1" x14ac:dyDescent="0.2">
      <c r="A59" s="136"/>
    </row>
    <row r="60" spans="1:1" x14ac:dyDescent="0.2">
      <c r="A60" s="136"/>
    </row>
    <row r="61" spans="1:1" x14ac:dyDescent="0.2">
      <c r="A61" s="136"/>
    </row>
    <row r="62" spans="1:1" x14ac:dyDescent="0.2">
      <c r="A62" s="136"/>
    </row>
    <row r="63" spans="1:1" x14ac:dyDescent="0.2">
      <c r="A63" s="136"/>
    </row>
    <row r="64" spans="1:1" x14ac:dyDescent="0.2">
      <c r="A64" s="136"/>
    </row>
    <row r="65" spans="1:1" x14ac:dyDescent="0.2">
      <c r="A65" s="136"/>
    </row>
    <row r="66" spans="1:1" x14ac:dyDescent="0.2">
      <c r="A66" s="136"/>
    </row>
    <row r="67" spans="1:1" x14ac:dyDescent="0.2">
      <c r="A67" s="136"/>
    </row>
    <row r="68" spans="1:1" x14ac:dyDescent="0.2">
      <c r="A68" s="136"/>
    </row>
    <row r="69" spans="1:1" x14ac:dyDescent="0.2">
      <c r="A69" s="136"/>
    </row>
    <row r="70" spans="1:1" x14ac:dyDescent="0.2">
      <c r="A70" s="136"/>
    </row>
    <row r="71" spans="1:1" x14ac:dyDescent="0.2">
      <c r="A71" s="136"/>
    </row>
    <row r="72" spans="1:1" x14ac:dyDescent="0.2">
      <c r="A72" s="136"/>
    </row>
    <row r="73" spans="1:1" x14ac:dyDescent="0.2">
      <c r="A73" s="136"/>
    </row>
    <row r="74" spans="1:1" x14ac:dyDescent="0.2">
      <c r="A74" s="136"/>
    </row>
    <row r="75" spans="1:1" x14ac:dyDescent="0.2">
      <c r="A75" s="136"/>
    </row>
    <row r="76" spans="1:1" x14ac:dyDescent="0.2">
      <c r="A76" s="136"/>
    </row>
    <row r="77" spans="1:1" x14ac:dyDescent="0.2">
      <c r="A77" s="136"/>
    </row>
    <row r="78" spans="1:1" x14ac:dyDescent="0.2">
      <c r="A78" s="136"/>
    </row>
    <row r="79" spans="1:1" x14ac:dyDescent="0.2">
      <c r="A79" s="136"/>
    </row>
    <row r="80" spans="1:1" x14ac:dyDescent="0.2">
      <c r="A80" s="136"/>
    </row>
    <row r="81" spans="1:1" x14ac:dyDescent="0.2">
      <c r="A81" s="136"/>
    </row>
    <row r="82" spans="1:1" x14ac:dyDescent="0.2">
      <c r="A82" s="136"/>
    </row>
    <row r="83" spans="1:1" x14ac:dyDescent="0.2">
      <c r="A83" s="136"/>
    </row>
    <row r="84" spans="1:1" x14ac:dyDescent="0.2">
      <c r="A84" s="136"/>
    </row>
    <row r="85" spans="1:1" x14ac:dyDescent="0.2">
      <c r="A85" s="136"/>
    </row>
    <row r="86" spans="1:1" x14ac:dyDescent="0.2">
      <c r="A86" s="136"/>
    </row>
    <row r="87" spans="1:1" x14ac:dyDescent="0.2">
      <c r="A87" s="136"/>
    </row>
    <row r="88" spans="1:1" x14ac:dyDescent="0.2">
      <c r="A88" s="136"/>
    </row>
    <row r="89" spans="1:1" x14ac:dyDescent="0.2">
      <c r="A89" s="136"/>
    </row>
    <row r="90" spans="1:1" x14ac:dyDescent="0.2">
      <c r="A90" s="136"/>
    </row>
    <row r="91" spans="1:1" x14ac:dyDescent="0.2">
      <c r="A91" s="136"/>
    </row>
    <row r="92" spans="1:1" x14ac:dyDescent="0.2">
      <c r="A92" s="136"/>
    </row>
    <row r="93" spans="1:1" x14ac:dyDescent="0.2">
      <c r="A93" s="136"/>
    </row>
    <row r="94" spans="1:1" x14ac:dyDescent="0.2">
      <c r="A94" s="136"/>
    </row>
    <row r="95" spans="1:1" x14ac:dyDescent="0.2">
      <c r="A95" s="136"/>
    </row>
    <row r="96" spans="1:1" x14ac:dyDescent="0.2">
      <c r="A96" s="136"/>
    </row>
    <row r="97" spans="1:1" x14ac:dyDescent="0.2">
      <c r="A97" s="136"/>
    </row>
    <row r="98" spans="1:1" x14ac:dyDescent="0.2">
      <c r="A98" s="136"/>
    </row>
    <row r="99" spans="1:1" x14ac:dyDescent="0.2">
      <c r="A99" s="136"/>
    </row>
    <row r="100" spans="1:1" x14ac:dyDescent="0.2">
      <c r="A100" s="136"/>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Q47"/>
  <sheetViews>
    <sheetView zoomScaleNormal="100" workbookViewId="0"/>
  </sheetViews>
  <sheetFormatPr baseColWidth="10" defaultRowHeight="11.25" x14ac:dyDescent="0.2"/>
  <cols>
    <col min="1" max="1" width="17.85546875" style="3" customWidth="1"/>
    <col min="2" max="42" width="4.42578125" style="3" bestFit="1" customWidth="1"/>
    <col min="43" max="16384" width="11.42578125" style="3"/>
  </cols>
  <sheetData>
    <row r="1" spans="1:11" customFormat="1" ht="15" x14ac:dyDescent="0.25">
      <c r="A1" s="147" t="s">
        <v>51</v>
      </c>
      <c r="B1" s="147"/>
      <c r="C1" s="147"/>
      <c r="D1" s="147"/>
      <c r="E1" s="147"/>
      <c r="F1" s="147"/>
      <c r="G1" s="147"/>
      <c r="H1" s="147"/>
      <c r="I1" s="147"/>
      <c r="J1" s="147"/>
      <c r="K1" s="147"/>
    </row>
    <row r="2" spans="1:11" customFormat="1" ht="12" x14ac:dyDescent="0.2">
      <c r="B2" s="22"/>
      <c r="C2" s="22"/>
      <c r="D2" s="22"/>
      <c r="E2" s="22"/>
      <c r="F2" s="22"/>
      <c r="G2" s="23"/>
      <c r="H2" s="22"/>
      <c r="I2" s="15"/>
    </row>
    <row r="3" spans="1:11" customFormat="1" ht="12" x14ac:dyDescent="0.2">
      <c r="A3" s="44" t="s">
        <v>46</v>
      </c>
      <c r="B3" s="44"/>
      <c r="C3" s="44"/>
      <c r="D3" s="44"/>
      <c r="E3" s="44"/>
      <c r="F3" s="44"/>
      <c r="G3" s="44"/>
      <c r="H3" s="44"/>
      <c r="I3" s="44"/>
      <c r="J3" s="44"/>
    </row>
    <row r="23" spans="1:43" ht="12.75" customHeight="1" x14ac:dyDescent="0.2"/>
    <row r="24" spans="1:43" x14ac:dyDescent="0.2">
      <c r="A24" s="91" t="s">
        <v>48</v>
      </c>
      <c r="B24" s="100"/>
      <c r="C24" s="100"/>
      <c r="D24" s="100"/>
      <c r="E24" s="100"/>
      <c r="V24" s="82" t="s">
        <v>22</v>
      </c>
    </row>
    <row r="25" spans="1:43" x14ac:dyDescent="0.2">
      <c r="A25" s="104" t="s">
        <v>32</v>
      </c>
      <c r="B25" s="101"/>
      <c r="C25" s="101"/>
      <c r="D25" s="101"/>
      <c r="E25" s="101"/>
    </row>
    <row r="26" spans="1:43" x14ac:dyDescent="0.2">
      <c r="B26" s="102"/>
      <c r="C26" s="103"/>
      <c r="D26" s="103"/>
      <c r="E26" s="103"/>
    </row>
    <row r="27" spans="1:43" x14ac:dyDescent="0.2">
      <c r="A27" s="3" t="s">
        <v>53</v>
      </c>
      <c r="B27" s="102"/>
      <c r="C27" s="103"/>
      <c r="D27" s="103"/>
      <c r="E27" s="103"/>
    </row>
    <row r="28" spans="1:43" x14ac:dyDescent="0.2">
      <c r="B28" s="102"/>
      <c r="C28" s="103"/>
      <c r="D28" s="103"/>
      <c r="E28" s="103"/>
    </row>
    <row r="29" spans="1:43" x14ac:dyDescent="0.2">
      <c r="A29" s="107"/>
      <c r="B29" s="146" t="s">
        <v>41</v>
      </c>
      <c r="C29" s="146"/>
      <c r="D29" s="146"/>
      <c r="E29" s="146"/>
      <c r="F29" s="146"/>
      <c r="G29" s="146"/>
      <c r="H29" s="146"/>
      <c r="I29" s="146"/>
      <c r="J29" s="146"/>
      <c r="K29" s="146"/>
      <c r="L29" s="146"/>
      <c r="M29" s="146"/>
      <c r="N29" s="146"/>
      <c r="O29" s="146"/>
      <c r="P29" s="146"/>
      <c r="Q29" s="146" t="s">
        <v>42</v>
      </c>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row>
    <row r="30" spans="1:43" x14ac:dyDescent="0.2">
      <c r="A30" s="108"/>
      <c r="B30" s="122">
        <v>1980</v>
      </c>
      <c r="C30" s="122">
        <v>1981</v>
      </c>
      <c r="D30" s="122">
        <v>1982</v>
      </c>
      <c r="E30" s="122">
        <v>1983</v>
      </c>
      <c r="F30" s="122">
        <v>1984</v>
      </c>
      <c r="G30" s="122">
        <v>1985</v>
      </c>
      <c r="H30" s="122">
        <v>1986</v>
      </c>
      <c r="I30" s="122">
        <v>1987</v>
      </c>
      <c r="J30" s="122">
        <v>1988</v>
      </c>
      <c r="K30" s="122">
        <v>1989</v>
      </c>
      <c r="L30" s="122">
        <v>1990</v>
      </c>
      <c r="M30" s="122">
        <v>1991</v>
      </c>
      <c r="N30" s="122">
        <v>1992</v>
      </c>
      <c r="O30" s="122">
        <v>1993</v>
      </c>
      <c r="P30" s="122">
        <v>1994</v>
      </c>
      <c r="Q30" s="122">
        <v>1995</v>
      </c>
      <c r="R30" s="122">
        <v>1996</v>
      </c>
      <c r="S30" s="122">
        <v>1997</v>
      </c>
      <c r="T30" s="122">
        <v>1998</v>
      </c>
      <c r="U30" s="122">
        <v>1999</v>
      </c>
      <c r="V30" s="122">
        <v>2000</v>
      </c>
      <c r="W30" s="122">
        <v>2001</v>
      </c>
      <c r="X30" s="122">
        <v>2002</v>
      </c>
      <c r="Y30" s="122">
        <v>2003</v>
      </c>
      <c r="Z30" s="122">
        <v>2004</v>
      </c>
      <c r="AA30" s="122">
        <v>2005</v>
      </c>
      <c r="AB30" s="122">
        <v>2006</v>
      </c>
      <c r="AC30" s="122">
        <v>2007</v>
      </c>
      <c r="AD30" s="122">
        <v>2008</v>
      </c>
      <c r="AE30" s="122">
        <v>2009</v>
      </c>
      <c r="AF30" s="122">
        <v>2010</v>
      </c>
      <c r="AG30" s="122">
        <v>2011</v>
      </c>
      <c r="AH30" s="122">
        <v>2012</v>
      </c>
      <c r="AI30" s="122">
        <v>2013</v>
      </c>
      <c r="AJ30" s="122">
        <v>2014</v>
      </c>
      <c r="AK30" s="122">
        <v>2015</v>
      </c>
      <c r="AL30" s="122">
        <v>2016</v>
      </c>
      <c r="AM30" s="122">
        <v>2017</v>
      </c>
      <c r="AN30" s="122">
        <v>2018</v>
      </c>
      <c r="AO30" s="122">
        <v>2019</v>
      </c>
      <c r="AP30" s="122">
        <v>2020</v>
      </c>
    </row>
    <row r="31" spans="1:43" x14ac:dyDescent="0.2">
      <c r="A31" s="106" t="s">
        <v>29</v>
      </c>
      <c r="B31" s="106">
        <v>23.52312110102309</v>
      </c>
      <c r="C31" s="106">
        <v>23.423121101023092</v>
      </c>
      <c r="D31" s="106">
        <v>23.48468165153464</v>
      </c>
      <c r="E31" s="106">
        <v>23.805201835038488</v>
      </c>
      <c r="F31" s="106">
        <v>24.266762385550031</v>
      </c>
      <c r="G31" s="106">
        <v>24.546242202046184</v>
      </c>
      <c r="H31" s="106">
        <v>24.643641284526943</v>
      </c>
      <c r="I31" s="106">
        <v>24.461560550511546</v>
      </c>
      <c r="J31" s="106">
        <v>24.320520183503849</v>
      </c>
      <c r="K31" s="106">
        <v>24.220520183503847</v>
      </c>
      <c r="L31" s="106">
        <v>24.3</v>
      </c>
      <c r="M31" s="106">
        <v>24.441040367007695</v>
      </c>
      <c r="N31" s="106">
        <v>24.382080734015396</v>
      </c>
      <c r="O31" s="106">
        <v>24.661560550511549</v>
      </c>
      <c r="P31" s="106">
        <v>24.641040367007697</v>
      </c>
      <c r="Q31" s="123">
        <v>24.5</v>
      </c>
      <c r="R31" s="106">
        <v>24.5</v>
      </c>
      <c r="S31" s="106">
        <v>24.361560550511548</v>
      </c>
      <c r="T31" s="106">
        <v>24.361560550511548</v>
      </c>
      <c r="U31" s="105">
        <v>24.3</v>
      </c>
      <c r="V31" s="105">
        <v>24.2</v>
      </c>
      <c r="W31" s="105">
        <v>24.2</v>
      </c>
      <c r="X31" s="105">
        <v>24.1</v>
      </c>
      <c r="Y31" s="105">
        <v>24.2</v>
      </c>
      <c r="Z31" s="105">
        <v>24.1</v>
      </c>
      <c r="AA31" s="106">
        <v>24.154510229105998</v>
      </c>
      <c r="AB31" s="106">
        <v>24.166093609451401</v>
      </c>
      <c r="AC31" s="106">
        <v>24.145370428147199</v>
      </c>
      <c r="AD31" s="106">
        <v>24.273937418114102</v>
      </c>
      <c r="AE31" s="106">
        <v>24.306534466838301</v>
      </c>
      <c r="AF31" s="106">
        <v>24.4375634105124</v>
      </c>
      <c r="AG31" s="106">
        <v>24.827699957144201</v>
      </c>
      <c r="AH31" s="106">
        <v>24.998261131497902</v>
      </c>
      <c r="AI31" s="106">
        <v>25.016997689210601</v>
      </c>
      <c r="AJ31" s="106">
        <v>25.052856482244199</v>
      </c>
      <c r="AK31" s="106">
        <v>25.119989845487499</v>
      </c>
      <c r="AL31" s="106">
        <v>25.175257191771099</v>
      </c>
      <c r="AM31" s="106">
        <v>25.269806368002701</v>
      </c>
      <c r="AN31" s="110">
        <v>25.433285931177899</v>
      </c>
      <c r="AO31" s="110">
        <v>25.6012488485398</v>
      </c>
      <c r="AP31" s="110">
        <v>25.6</v>
      </c>
      <c r="AQ31" s="65"/>
    </row>
    <row r="32" spans="1:43" x14ac:dyDescent="0.2">
      <c r="A32" s="106" t="s">
        <v>30</v>
      </c>
      <c r="B32" s="106">
        <v>23.5</v>
      </c>
      <c r="C32" s="106">
        <v>24.098846383650208</v>
      </c>
      <c r="D32" s="106">
        <v>24.042991742374333</v>
      </c>
      <c r="E32" s="106">
        <v>24.165256691128032</v>
      </c>
      <c r="F32" s="106">
        <v>24.265641229911296</v>
      </c>
      <c r="G32" s="106">
        <v>24.121495871187165</v>
      </c>
      <c r="H32" s="106">
        <v>24.043760819940861</v>
      </c>
      <c r="I32" s="106">
        <v>23.532436076172385</v>
      </c>
      <c r="J32" s="106">
        <v>23.210171127418686</v>
      </c>
      <c r="K32" s="106">
        <v>23.065641229911297</v>
      </c>
      <c r="L32" s="106">
        <v>22.721495871187166</v>
      </c>
      <c r="M32" s="106">
        <v>22.199230922433472</v>
      </c>
      <c r="N32" s="106">
        <v>21.377350512463039</v>
      </c>
      <c r="O32" s="106">
        <v>21.444145358724128</v>
      </c>
      <c r="P32" s="106">
        <v>21.588675256231522</v>
      </c>
      <c r="Q32" s="123">
        <v>21.7</v>
      </c>
      <c r="R32" s="106">
        <v>21.6</v>
      </c>
      <c r="S32" s="106">
        <v>21.7</v>
      </c>
      <c r="T32" s="106">
        <v>21.4</v>
      </c>
      <c r="U32" s="105">
        <v>20.7</v>
      </c>
      <c r="V32" s="106">
        <v>19.7</v>
      </c>
      <c r="W32" s="105">
        <v>19.5</v>
      </c>
      <c r="X32" s="105">
        <v>19.5</v>
      </c>
      <c r="Y32" s="105">
        <v>19.7</v>
      </c>
      <c r="Z32" s="105">
        <v>19.899999999999999</v>
      </c>
      <c r="AA32" s="106">
        <v>19.867084963646899</v>
      </c>
      <c r="AB32" s="106">
        <v>19.5814002464592</v>
      </c>
      <c r="AC32" s="106">
        <v>19.275592380885499</v>
      </c>
      <c r="AD32" s="106">
        <v>18.886078873534501</v>
      </c>
      <c r="AE32" s="106">
        <v>18.930888332402599</v>
      </c>
      <c r="AF32" s="106">
        <v>19.007019441935999</v>
      </c>
      <c r="AG32" s="106">
        <v>18.9437328366472</v>
      </c>
      <c r="AH32" s="106">
        <v>18.899074447189001</v>
      </c>
      <c r="AI32" s="106">
        <v>18.9878846785249</v>
      </c>
      <c r="AJ32" s="106">
        <v>18.9316845316044</v>
      </c>
      <c r="AK32" s="106">
        <v>18.927989170919801</v>
      </c>
      <c r="AL32" s="106">
        <v>18.863809866272501</v>
      </c>
      <c r="AM32" s="106">
        <v>18.532657771067701</v>
      </c>
      <c r="AN32" s="110">
        <v>18.2972539920579</v>
      </c>
      <c r="AO32" s="110">
        <v>18.331796103856501</v>
      </c>
      <c r="AP32" s="110">
        <v>18.399999999999999</v>
      </c>
      <c r="AQ32" s="65"/>
    </row>
    <row r="33" spans="1:43" ht="12" thickBot="1" x14ac:dyDescent="0.25">
      <c r="A33" s="111" t="s">
        <v>31</v>
      </c>
      <c r="B33" s="111">
        <v>27.1</v>
      </c>
      <c r="C33" s="111">
        <v>26.961393311190015</v>
      </c>
      <c r="D33" s="111">
        <v>27.619720917802464</v>
      </c>
      <c r="E33" s="111">
        <v>27.908361966937729</v>
      </c>
      <c r="F33" s="111">
        <v>28.202299278433166</v>
      </c>
      <c r="G33" s="111">
        <v>28.5</v>
      </c>
      <c r="H33" s="111">
        <v>29.53184629481159</v>
      </c>
      <c r="I33" s="111">
        <v>30.03790898331615</v>
      </c>
      <c r="J33" s="111">
        <v>30.137908983316152</v>
      </c>
      <c r="K33" s="111">
        <v>30.03790898331615</v>
      </c>
      <c r="L33" s="111">
        <v>29.731846294811589</v>
      </c>
      <c r="M33" s="111">
        <v>29.196236589928606</v>
      </c>
      <c r="N33" s="111">
        <v>28.619720917802464</v>
      </c>
      <c r="O33" s="111">
        <v>28.666689573550183</v>
      </c>
      <c r="P33" s="111">
        <v>28.707595540793342</v>
      </c>
      <c r="Q33" s="124">
        <v>28.5</v>
      </c>
      <c r="R33" s="111">
        <v>28.5</v>
      </c>
      <c r="S33" s="111">
        <v>28.431079868667201</v>
      </c>
      <c r="T33" s="111">
        <v>28.3</v>
      </c>
      <c r="U33" s="111">
        <v>27.9</v>
      </c>
      <c r="V33" s="111">
        <v>27.7</v>
      </c>
      <c r="W33" s="111">
        <v>27.6</v>
      </c>
      <c r="X33" s="111">
        <v>27.6</v>
      </c>
      <c r="Y33" s="111">
        <v>27.6</v>
      </c>
      <c r="Z33" s="111">
        <v>27.8</v>
      </c>
      <c r="AA33" s="111">
        <v>27.9071444711394</v>
      </c>
      <c r="AB33" s="111">
        <v>27.663549598742499</v>
      </c>
      <c r="AC33" s="111">
        <v>27.532030104027601</v>
      </c>
      <c r="AD33" s="111">
        <v>27.575020244836299</v>
      </c>
      <c r="AE33" s="111">
        <v>27.6323765618002</v>
      </c>
      <c r="AF33" s="111">
        <v>27.7053042414849</v>
      </c>
      <c r="AG33" s="111">
        <v>28.2967465384306</v>
      </c>
      <c r="AH33" s="111">
        <v>28.798411417549701</v>
      </c>
      <c r="AI33" s="111">
        <v>28.885759155207602</v>
      </c>
      <c r="AJ33" s="111">
        <v>28.961568507124699</v>
      </c>
      <c r="AK33" s="111">
        <v>29.190055697010699</v>
      </c>
      <c r="AL33" s="111">
        <v>29.296879794740502</v>
      </c>
      <c r="AM33" s="111">
        <v>29.318721273978799</v>
      </c>
      <c r="AN33" s="111">
        <v>29.137714752028401</v>
      </c>
      <c r="AO33" s="111">
        <v>29.663860112998499</v>
      </c>
      <c r="AP33" s="111">
        <v>30.2</v>
      </c>
      <c r="AQ33" s="65"/>
    </row>
    <row r="34" spans="1:43" x14ac:dyDescent="0.2">
      <c r="B34" s="102"/>
      <c r="C34" s="103"/>
      <c r="D34" s="103"/>
      <c r="E34" s="103"/>
    </row>
    <row r="35" spans="1:43" x14ac:dyDescent="0.2">
      <c r="B35" s="102"/>
      <c r="C35" s="103"/>
      <c r="D35" s="103"/>
      <c r="E35" s="103"/>
    </row>
    <row r="36" spans="1:43" x14ac:dyDescent="0.2">
      <c r="B36" s="102"/>
      <c r="C36" s="103"/>
      <c r="D36" s="103"/>
      <c r="E36" s="103"/>
    </row>
    <row r="37" spans="1:43" x14ac:dyDescent="0.2">
      <c r="B37" s="102"/>
      <c r="C37" s="103"/>
      <c r="D37" s="103"/>
      <c r="E37" s="103"/>
    </row>
    <row r="38" spans="1:43" x14ac:dyDescent="0.2">
      <c r="B38" s="102"/>
      <c r="C38" s="103"/>
      <c r="D38" s="103"/>
      <c r="E38" s="103"/>
      <c r="AP38" s="65"/>
    </row>
    <row r="39" spans="1:43" x14ac:dyDescent="0.2">
      <c r="B39" s="102"/>
      <c r="C39" s="103"/>
      <c r="D39" s="103"/>
      <c r="E39" s="103"/>
      <c r="AP39" s="65"/>
    </row>
    <row r="40" spans="1:43" x14ac:dyDescent="0.2">
      <c r="B40" s="102"/>
      <c r="C40" s="103"/>
      <c r="D40" s="103"/>
      <c r="E40" s="103"/>
      <c r="AP40" s="65"/>
    </row>
    <row r="41" spans="1:43" x14ac:dyDescent="0.2">
      <c r="B41" s="102"/>
      <c r="C41" s="103"/>
      <c r="D41" s="103"/>
      <c r="E41" s="103"/>
    </row>
    <row r="42" spans="1:43" x14ac:dyDescent="0.2">
      <c r="B42" s="102"/>
      <c r="C42" s="103"/>
      <c r="D42" s="103"/>
      <c r="E42" s="103"/>
    </row>
    <row r="43" spans="1:43" x14ac:dyDescent="0.2">
      <c r="B43" s="102"/>
      <c r="C43" s="103"/>
      <c r="D43" s="103"/>
      <c r="E43" s="103"/>
    </row>
    <row r="45" spans="1:43" x14ac:dyDescent="0.2">
      <c r="D45" s="65"/>
    </row>
    <row r="47" spans="1:43" ht="12" customHeight="1" x14ac:dyDescent="0.2"/>
  </sheetData>
  <mergeCells count="3">
    <mergeCell ref="B29:P29"/>
    <mergeCell ref="Q29:AP29"/>
    <mergeCell ref="A1:K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L32"/>
  <sheetViews>
    <sheetView zoomScaleNormal="100" workbookViewId="0"/>
  </sheetViews>
  <sheetFormatPr baseColWidth="10" defaultRowHeight="12" zeroHeight="1" x14ac:dyDescent="0.2"/>
  <cols>
    <col min="1" max="1" width="9.42578125" customWidth="1"/>
    <col min="2" max="2" width="10.7109375" style="22" customWidth="1"/>
    <col min="3" max="3" width="12.28515625" style="22" customWidth="1"/>
    <col min="4" max="4" width="14.7109375" style="22" customWidth="1"/>
    <col min="5" max="5" width="14.5703125" style="22" customWidth="1"/>
    <col min="6" max="6" width="10.7109375" style="22" customWidth="1"/>
    <col min="7" max="7" width="10.7109375" style="23" customWidth="1"/>
    <col min="8" max="8" width="10.7109375" style="22" customWidth="1"/>
    <col min="9" max="9" width="10.7109375" style="15" customWidth="1"/>
  </cols>
  <sheetData>
    <row r="1" spans="1:12" ht="15" x14ac:dyDescent="0.25">
      <c r="A1" s="147" t="s">
        <v>51</v>
      </c>
      <c r="B1" s="147"/>
      <c r="C1" s="147"/>
      <c r="D1" s="147"/>
      <c r="E1" s="147"/>
      <c r="F1" s="147"/>
      <c r="G1" s="147"/>
      <c r="H1" s="147"/>
      <c r="I1" s="147"/>
      <c r="J1" s="147"/>
      <c r="K1" s="147"/>
    </row>
    <row r="2" spans="1:12" x14ac:dyDescent="0.2"/>
    <row r="3" spans="1:12" x14ac:dyDescent="0.2">
      <c r="A3" s="152" t="s">
        <v>43</v>
      </c>
      <c r="B3" s="152"/>
      <c r="C3" s="152"/>
      <c r="D3" s="152"/>
      <c r="E3" s="152"/>
      <c r="F3" s="152"/>
      <c r="G3" s="152"/>
      <c r="H3" s="152"/>
      <c r="I3" s="152"/>
      <c r="J3" s="44"/>
    </row>
    <row r="4" spans="1:12" x14ac:dyDescent="0.2"/>
    <row r="5" spans="1:12" s="11" customFormat="1" ht="45" customHeight="1" x14ac:dyDescent="0.2">
      <c r="A5" s="30"/>
      <c r="B5" s="78" t="s">
        <v>20</v>
      </c>
      <c r="C5" s="79" t="s">
        <v>15</v>
      </c>
      <c r="D5" s="80" t="s">
        <v>21</v>
      </c>
      <c r="E5" s="80" t="s">
        <v>19</v>
      </c>
      <c r="F5" s="81" t="s">
        <v>6</v>
      </c>
      <c r="G5" s="79" t="s">
        <v>3</v>
      </c>
      <c r="H5" s="79" t="s">
        <v>4</v>
      </c>
      <c r="I5" s="31" t="s">
        <v>8</v>
      </c>
    </row>
    <row r="6" spans="1:12" ht="16.5" customHeight="1" x14ac:dyDescent="0.2">
      <c r="A6" s="5" t="s">
        <v>7</v>
      </c>
      <c r="B6" s="24"/>
      <c r="C6" s="24"/>
      <c r="D6" s="24"/>
      <c r="E6" s="24"/>
      <c r="F6" s="24"/>
      <c r="G6" s="25"/>
      <c r="H6" s="29"/>
      <c r="I6" s="61"/>
    </row>
    <row r="7" spans="1:12" ht="16.5" customHeight="1" x14ac:dyDescent="0.2">
      <c r="A7" s="17" t="s">
        <v>5</v>
      </c>
      <c r="B7" s="65">
        <v>96.987465770064816</v>
      </c>
      <c r="C7" s="65">
        <v>2.993600914197962</v>
      </c>
      <c r="D7" s="84" t="s">
        <v>12</v>
      </c>
      <c r="E7" s="84" t="s">
        <v>12</v>
      </c>
      <c r="F7" s="86"/>
      <c r="G7" s="19">
        <v>100</v>
      </c>
      <c r="H7" s="28">
        <v>2667256</v>
      </c>
      <c r="I7" s="48">
        <v>2667256</v>
      </c>
      <c r="J7" s="7"/>
    </row>
    <row r="8" spans="1:12" ht="16.5" customHeight="1" x14ac:dyDescent="0.2">
      <c r="A8" s="17" t="s">
        <v>0</v>
      </c>
      <c r="B8" s="19">
        <v>3.9319997822444543</v>
      </c>
      <c r="C8" s="84" t="s">
        <v>12</v>
      </c>
      <c r="D8" s="19">
        <v>93.058134681804702</v>
      </c>
      <c r="E8" s="19">
        <v>0.63784228449761982</v>
      </c>
      <c r="F8" s="19">
        <v>2.3617403507074028</v>
      </c>
      <c r="G8" s="19">
        <v>100</v>
      </c>
      <c r="H8" s="28">
        <v>330646</v>
      </c>
      <c r="I8" s="48">
        <v>322837</v>
      </c>
      <c r="J8" s="7"/>
    </row>
    <row r="9" spans="1:12" ht="16.5" customHeight="1" x14ac:dyDescent="0.2">
      <c r="A9" s="18" t="s">
        <v>13</v>
      </c>
      <c r="B9" s="19">
        <v>0.47488636668482309</v>
      </c>
      <c r="C9" s="86"/>
      <c r="D9" s="19">
        <v>11.888080078099941</v>
      </c>
      <c r="E9" s="19">
        <v>73.61123584759315</v>
      </c>
      <c r="F9" s="19">
        <v>14.025797707622093</v>
      </c>
      <c r="G9" s="19">
        <v>100</v>
      </c>
      <c r="H9" s="28">
        <v>1714726</v>
      </c>
      <c r="I9" s="48">
        <v>1474222</v>
      </c>
      <c r="J9" s="7"/>
      <c r="L9" s="66"/>
    </row>
    <row r="10" spans="1:12" ht="16.5" customHeight="1" x14ac:dyDescent="0.2">
      <c r="A10" s="59" t="s">
        <v>11</v>
      </c>
      <c r="B10" s="64">
        <v>0.93900509801517795</v>
      </c>
      <c r="C10" s="86"/>
      <c r="D10" s="64">
        <v>26.506027238972884</v>
      </c>
      <c r="E10" s="64">
        <v>61.012247495660368</v>
      </c>
      <c r="F10" s="64">
        <v>11.542720167351575</v>
      </c>
      <c r="G10" s="64">
        <v>100</v>
      </c>
      <c r="H10" s="48">
        <v>766769</v>
      </c>
      <c r="I10" s="48">
        <v>678263</v>
      </c>
      <c r="J10" s="7"/>
    </row>
    <row r="11" spans="1:12" ht="16.5" customHeight="1" x14ac:dyDescent="0.2">
      <c r="A11" s="89" t="s">
        <v>23</v>
      </c>
      <c r="B11" s="19">
        <v>6.8689242602286082</v>
      </c>
      <c r="C11" s="19">
        <v>30.744578570665524</v>
      </c>
      <c r="D11" s="19">
        <v>60.207242815938464</v>
      </c>
      <c r="E11" s="19">
        <v>1.602392906740733</v>
      </c>
      <c r="F11" s="19">
        <v>0.57686144642666382</v>
      </c>
      <c r="G11" s="19">
        <v>100</v>
      </c>
      <c r="H11" s="28">
        <v>9361</v>
      </c>
      <c r="I11" s="48">
        <v>9307</v>
      </c>
      <c r="J11" s="7"/>
    </row>
    <row r="12" spans="1:12" ht="16.5" customHeight="1" x14ac:dyDescent="0.2">
      <c r="A12" s="121" t="s">
        <v>40</v>
      </c>
      <c r="B12" s="20"/>
      <c r="C12" s="21"/>
      <c r="D12" s="21"/>
      <c r="E12" s="21"/>
      <c r="F12" s="21"/>
      <c r="G12" s="21"/>
      <c r="H12" s="28"/>
      <c r="I12" s="48"/>
    </row>
    <row r="13" spans="1:12" ht="16.5" customHeight="1" x14ac:dyDescent="0.2">
      <c r="A13" s="17" t="s">
        <v>5</v>
      </c>
      <c r="B13" s="21">
        <v>99.339768127117011</v>
      </c>
      <c r="C13" s="19">
        <v>0.58546526037507229</v>
      </c>
      <c r="D13" s="84"/>
      <c r="E13" s="21">
        <v>7.3527386886239082E-2</v>
      </c>
      <c r="F13" s="85"/>
      <c r="G13" s="21">
        <v>100</v>
      </c>
      <c r="H13" s="28">
        <v>726260</v>
      </c>
      <c r="I13" s="48">
        <v>726260</v>
      </c>
      <c r="J13" s="7"/>
    </row>
    <row r="14" spans="1:12" ht="16.5" customHeight="1" x14ac:dyDescent="0.2">
      <c r="A14" s="17" t="s">
        <v>0</v>
      </c>
      <c r="B14" s="21">
        <v>5.8842333599725993</v>
      </c>
      <c r="C14" s="21">
        <v>0.10845986984815618</v>
      </c>
      <c r="D14" s="21">
        <v>87.814819043269779</v>
      </c>
      <c r="E14" s="21">
        <v>0.49092362141797008</v>
      </c>
      <c r="F14" s="21">
        <v>5.7015641054914949</v>
      </c>
      <c r="G14" s="21">
        <v>100</v>
      </c>
      <c r="H14" s="28">
        <v>87590</v>
      </c>
      <c r="I14" s="48">
        <v>82596</v>
      </c>
    </row>
    <row r="15" spans="1:12" ht="16.5" customHeight="1" x14ac:dyDescent="0.2">
      <c r="A15" s="18" t="s">
        <v>13</v>
      </c>
      <c r="B15" s="21">
        <v>1.4127593896163144</v>
      </c>
      <c r="C15" s="84" t="s">
        <v>12</v>
      </c>
      <c r="D15" s="21">
        <v>10.829663043988043</v>
      </c>
      <c r="E15" s="21">
        <v>73.691380185127542</v>
      </c>
      <c r="F15" s="21">
        <v>14.065771016581321</v>
      </c>
      <c r="G15" s="21">
        <v>100</v>
      </c>
      <c r="H15" s="28">
        <v>469082</v>
      </c>
      <c r="I15" s="48">
        <v>403102</v>
      </c>
    </row>
    <row r="16" spans="1:12" ht="16.5" customHeight="1" x14ac:dyDescent="0.2">
      <c r="A16" s="59" t="s">
        <v>11</v>
      </c>
      <c r="B16" s="63">
        <v>2.0046156240905799</v>
      </c>
      <c r="C16" s="109" t="s">
        <v>12</v>
      </c>
      <c r="D16" s="63">
        <v>33.119471571951628</v>
      </c>
      <c r="E16" s="63">
        <v>46.845877408482735</v>
      </c>
      <c r="F16" s="63">
        <v>18.028681840023282</v>
      </c>
      <c r="G16" s="63">
        <v>100</v>
      </c>
      <c r="H16" s="62">
        <v>147759</v>
      </c>
      <c r="I16" s="62">
        <v>121120</v>
      </c>
    </row>
    <row r="17" spans="1:10" s="8" customFormat="1" ht="16.5" customHeight="1" thickBot="1" x14ac:dyDescent="0.25">
      <c r="A17" s="112" t="s">
        <v>23</v>
      </c>
      <c r="B17" s="113"/>
      <c r="C17" s="114">
        <v>52.380952380952387</v>
      </c>
      <c r="D17" s="114">
        <v>47.619047619047613</v>
      </c>
      <c r="E17" s="113"/>
      <c r="F17" s="113"/>
      <c r="G17" s="114">
        <v>100</v>
      </c>
      <c r="H17" s="115">
        <v>210</v>
      </c>
      <c r="I17" s="116">
        <v>210</v>
      </c>
    </row>
    <row r="18" spans="1:10" x14ac:dyDescent="0.2">
      <c r="A18" s="91" t="s">
        <v>48</v>
      </c>
      <c r="B18" s="91"/>
      <c r="C18" s="91"/>
      <c r="D18" s="91"/>
      <c r="E18" s="91"/>
      <c r="F18" s="91"/>
      <c r="G18" s="91"/>
      <c r="H18" s="91"/>
      <c r="I18" s="82" t="s">
        <v>22</v>
      </c>
    </row>
    <row r="19" spans="1:10" s="98" customFormat="1" x14ac:dyDescent="0.2">
      <c r="A19" s="43" t="s">
        <v>24</v>
      </c>
      <c r="B19" s="43"/>
      <c r="C19" s="43"/>
      <c r="D19" s="43"/>
      <c r="E19" s="43"/>
      <c r="F19" s="43"/>
      <c r="G19" s="96"/>
      <c r="H19" s="96"/>
      <c r="I19" s="97"/>
    </row>
    <row r="20" spans="1:10" s="98" customFormat="1" x14ac:dyDescent="0.2">
      <c r="A20" s="43" t="s">
        <v>25</v>
      </c>
      <c r="B20" s="43"/>
      <c r="C20" s="43"/>
      <c r="D20" s="43"/>
      <c r="E20" s="43"/>
      <c r="F20" s="43"/>
      <c r="G20" s="96"/>
      <c r="H20" s="96"/>
      <c r="I20" s="97"/>
    </row>
    <row r="21" spans="1:10" s="98" customFormat="1" x14ac:dyDescent="0.2">
      <c r="A21" s="43" t="s">
        <v>26</v>
      </c>
      <c r="B21" s="43"/>
      <c r="C21" s="43"/>
      <c r="D21" s="43"/>
      <c r="E21" s="43"/>
      <c r="F21" s="43"/>
      <c r="G21" s="96"/>
      <c r="H21" s="96"/>
      <c r="I21" s="97"/>
    </row>
    <row r="22" spans="1:10" x14ac:dyDescent="0.2">
      <c r="A22" s="43" t="s">
        <v>27</v>
      </c>
      <c r="B22" s="91"/>
      <c r="C22" s="91"/>
      <c r="D22" s="91"/>
      <c r="E22" s="91"/>
      <c r="F22" s="91"/>
    </row>
    <row r="23" spans="1:10" ht="12.75" x14ac:dyDescent="0.2">
      <c r="A23" s="151" t="s">
        <v>50</v>
      </c>
      <c r="B23" s="149"/>
      <c r="C23" s="149"/>
      <c r="D23" s="149"/>
      <c r="E23" s="149"/>
      <c r="F23" s="149"/>
      <c r="G23" s="149"/>
      <c r="H23" s="84"/>
      <c r="I23" s="45"/>
    </row>
    <row r="24" spans="1:10" x14ac:dyDescent="0.2">
      <c r="A24" s="148" t="s">
        <v>49</v>
      </c>
      <c r="B24" s="149"/>
      <c r="C24" s="149"/>
      <c r="D24" s="149"/>
      <c r="E24" s="149"/>
      <c r="F24" s="149"/>
      <c r="G24" s="149"/>
      <c r="H24" s="26"/>
    </row>
    <row r="25" spans="1:10" x14ac:dyDescent="0.2">
      <c r="A25" s="150" t="s">
        <v>44</v>
      </c>
      <c r="B25" s="150"/>
      <c r="C25" s="150"/>
      <c r="D25" s="150"/>
      <c r="E25" s="150"/>
      <c r="F25" s="150"/>
      <c r="G25" s="150"/>
      <c r="H25" s="150"/>
      <c r="I25" s="150"/>
      <c r="J25" s="1"/>
    </row>
    <row r="26" spans="1:10" x14ac:dyDescent="0.2">
      <c r="A26" s="12"/>
      <c r="J26" s="3"/>
    </row>
    <row r="27" spans="1:10" ht="12" customHeight="1" x14ac:dyDescent="0.2">
      <c r="A27" s="3" t="s">
        <v>53</v>
      </c>
    </row>
    <row r="28" spans="1:10" x14ac:dyDescent="0.2"/>
    <row r="29" spans="1:10" x14ac:dyDescent="0.2"/>
    <row r="30" spans="1:10" x14ac:dyDescent="0.2"/>
    <row r="31" spans="1:10" x14ac:dyDescent="0.2"/>
    <row r="32" spans="1:10" x14ac:dyDescent="0.2"/>
  </sheetData>
  <mergeCells count="5">
    <mergeCell ref="A24:G24"/>
    <mergeCell ref="A25:I25"/>
    <mergeCell ref="A23:G23"/>
    <mergeCell ref="A3:I3"/>
    <mergeCell ref="A1:K1"/>
  </mergeCells>
  <phoneticPr fontId="3" type="noConversion"/>
  <pageMargins left="0.31496062992125984" right="0.19685039370078741" top="0.98425196850393704" bottom="0.98425196850393704" header="0.51181102362204722" footer="0.51181102362204722"/>
  <pageSetup paperSize="9" orientation="landscape" r:id="rId1"/>
  <headerFooter alignWithMargins="0"/>
  <cellWatches>
    <cellWatch r="I7"/>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Q32"/>
  <sheetViews>
    <sheetView zoomScaleNormal="100" workbookViewId="0"/>
  </sheetViews>
  <sheetFormatPr baseColWidth="10" defaultColWidth="0" defaultRowHeight="12" zeroHeight="1" x14ac:dyDescent="0.2"/>
  <cols>
    <col min="1" max="1" width="35" customWidth="1"/>
    <col min="2" max="2" width="8.28515625" customWidth="1"/>
    <col min="3" max="3" width="8.28515625" style="4" customWidth="1"/>
    <col min="4" max="4" width="8.28515625" style="14" customWidth="1"/>
    <col min="5" max="12" width="8.28515625" customWidth="1"/>
  </cols>
  <sheetData>
    <row r="1" spans="1:17" ht="15" customHeight="1" x14ac:dyDescent="0.25">
      <c r="A1" s="90" t="s">
        <v>51</v>
      </c>
      <c r="B1" s="90"/>
      <c r="C1" s="90"/>
      <c r="D1" s="90"/>
      <c r="E1" s="90"/>
    </row>
    <row r="2" spans="1:17" ht="15" customHeight="1" x14ac:dyDescent="0.25">
      <c r="A2" s="6"/>
      <c r="F2" s="66"/>
      <c r="G2" s="66"/>
      <c r="H2" s="66"/>
      <c r="I2" s="66"/>
      <c r="J2" s="66"/>
      <c r="K2" s="66"/>
    </row>
    <row r="3" spans="1:17" ht="14.25" customHeight="1" x14ac:dyDescent="0.2">
      <c r="A3" s="44" t="s">
        <v>34</v>
      </c>
      <c r="B3" s="13"/>
      <c r="F3" s="66"/>
      <c r="G3" s="66"/>
      <c r="H3" s="66"/>
      <c r="I3" s="66"/>
      <c r="J3" s="66"/>
      <c r="K3" s="66"/>
    </row>
    <row r="4" spans="1:17" ht="15" customHeight="1" x14ac:dyDescent="0.2">
      <c r="A4" s="43"/>
      <c r="B4" s="13"/>
      <c r="E4" s="66"/>
      <c r="F4" s="66"/>
      <c r="G4" s="66"/>
      <c r="H4" s="66"/>
      <c r="I4" s="66"/>
      <c r="J4" s="66"/>
      <c r="K4" s="66"/>
    </row>
    <row r="5" spans="1:17" s="2" customFormat="1" ht="46.5" customHeight="1" x14ac:dyDescent="0.2">
      <c r="A5" s="27"/>
      <c r="B5" s="58">
        <v>2005</v>
      </c>
      <c r="C5" s="55" t="s">
        <v>10</v>
      </c>
      <c r="D5" s="126">
        <v>2013</v>
      </c>
      <c r="E5" s="126">
        <v>2014</v>
      </c>
      <c r="F5" s="60" t="s">
        <v>35</v>
      </c>
      <c r="G5" s="126">
        <v>2016</v>
      </c>
      <c r="H5" s="60">
        <v>2017</v>
      </c>
      <c r="I5" s="60">
        <v>2018</v>
      </c>
      <c r="J5" s="60">
        <v>2019</v>
      </c>
      <c r="K5" s="60">
        <v>2020</v>
      </c>
      <c r="L5" s="60" t="s">
        <v>45</v>
      </c>
      <c r="M5"/>
    </row>
    <row r="6" spans="1:17" ht="20.25" customHeight="1" x14ac:dyDescent="0.2">
      <c r="A6" s="47" t="s">
        <v>9</v>
      </c>
      <c r="B6" s="50"/>
      <c r="C6" s="50"/>
      <c r="D6" s="50"/>
      <c r="E6" s="50"/>
      <c r="F6" s="50"/>
      <c r="G6" s="50"/>
      <c r="H6" s="50"/>
      <c r="I6" s="50"/>
      <c r="J6" s="50"/>
      <c r="K6" s="50"/>
      <c r="L6" s="50"/>
    </row>
    <row r="7" spans="1:17" ht="20.25" customHeight="1" x14ac:dyDescent="0.2">
      <c r="A7" s="10" t="s">
        <v>17</v>
      </c>
      <c r="B7" s="70">
        <v>103308.23</v>
      </c>
      <c r="C7" s="52">
        <v>101398.66</v>
      </c>
      <c r="D7" s="52">
        <v>102680.58</v>
      </c>
      <c r="E7" s="52">
        <v>102648.84</v>
      </c>
      <c r="F7" s="52">
        <v>101761.85</v>
      </c>
      <c r="G7" s="52">
        <v>101374.87</v>
      </c>
      <c r="H7" s="52">
        <v>101935.66</v>
      </c>
      <c r="I7" s="52">
        <v>102154.87</v>
      </c>
      <c r="J7" s="52">
        <v>102565.63</v>
      </c>
      <c r="K7" s="52">
        <v>102860.45</v>
      </c>
      <c r="L7" s="52">
        <v>294.81999999999243</v>
      </c>
      <c r="O7" s="66"/>
      <c r="P7" s="66"/>
      <c r="Q7" s="66"/>
    </row>
    <row r="8" spans="1:17" ht="20.25" customHeight="1" x14ac:dyDescent="0.2">
      <c r="A8" s="41" t="s">
        <v>14</v>
      </c>
      <c r="B8" s="51">
        <v>7821.77</v>
      </c>
      <c r="C8" s="52">
        <v>6871.83</v>
      </c>
      <c r="D8" s="52">
        <v>6575.34</v>
      </c>
      <c r="E8" s="52">
        <v>6454.81</v>
      </c>
      <c r="F8" s="52">
        <v>6333.88</v>
      </c>
      <c r="G8" s="52">
        <v>6198.55</v>
      </c>
      <c r="H8" s="52">
        <v>6150.41</v>
      </c>
      <c r="I8" s="52">
        <v>6147.23</v>
      </c>
      <c r="J8" s="52">
        <v>6109.86</v>
      </c>
      <c r="K8" s="52">
        <v>6087.9</v>
      </c>
      <c r="L8" s="52">
        <v>-21.960000000000036</v>
      </c>
      <c r="Q8" s="66"/>
    </row>
    <row r="9" spans="1:17" ht="20.25" customHeight="1" x14ac:dyDescent="0.2">
      <c r="A9" s="73" t="s">
        <v>18</v>
      </c>
      <c r="B9" s="52">
        <v>28392.41</v>
      </c>
      <c r="C9" s="52">
        <v>28877.66</v>
      </c>
      <c r="D9" s="52">
        <v>27218.39</v>
      </c>
      <c r="E9" s="52">
        <v>27061.200000000001</v>
      </c>
      <c r="F9" s="52">
        <v>27322.1</v>
      </c>
      <c r="G9" s="52">
        <v>27455.43</v>
      </c>
      <c r="H9" s="52">
        <v>27648.14</v>
      </c>
      <c r="I9" s="52">
        <v>27662.45</v>
      </c>
      <c r="J9" s="52">
        <v>27507.52</v>
      </c>
      <c r="K9" s="52">
        <v>27564.68</v>
      </c>
      <c r="L9" s="52">
        <v>57.159999999999854</v>
      </c>
      <c r="O9" s="66"/>
      <c r="Q9" s="66"/>
    </row>
    <row r="10" spans="1:17" ht="20.25" customHeight="1" x14ac:dyDescent="0.2">
      <c r="A10" s="74" t="s">
        <v>19</v>
      </c>
      <c r="B10" s="51">
        <v>41849.589999999997</v>
      </c>
      <c r="C10" s="52">
        <v>39126.879999999997</v>
      </c>
      <c r="D10" s="52">
        <v>38677.69</v>
      </c>
      <c r="E10" s="52">
        <v>39484.65</v>
      </c>
      <c r="F10" s="52">
        <v>40740.17</v>
      </c>
      <c r="G10" s="52">
        <v>42003.19</v>
      </c>
      <c r="H10" s="52">
        <v>42927.83</v>
      </c>
      <c r="I10" s="52">
        <v>42864.45</v>
      </c>
      <c r="J10" s="52">
        <v>42084.99</v>
      </c>
      <c r="K10" s="52">
        <v>41244.97</v>
      </c>
      <c r="L10" s="52">
        <v>-840.0199999999968</v>
      </c>
      <c r="M10" s="66"/>
      <c r="O10" s="66"/>
    </row>
    <row r="11" spans="1:17" ht="20.25" customHeight="1" x14ac:dyDescent="0.2">
      <c r="A11" s="46" t="s">
        <v>1</v>
      </c>
      <c r="B11" s="53">
        <v>181372</v>
      </c>
      <c r="C11" s="53">
        <v>176275.03</v>
      </c>
      <c r="D11" s="53">
        <v>175152</v>
      </c>
      <c r="E11" s="53">
        <v>175649.5</v>
      </c>
      <c r="F11" s="53">
        <v>176158</v>
      </c>
      <c r="G11" s="53">
        <v>177032.04</v>
      </c>
      <c r="H11" s="53">
        <v>178662.04000000004</v>
      </c>
      <c r="I11" s="53">
        <v>178829</v>
      </c>
      <c r="J11" s="53">
        <v>178268</v>
      </c>
      <c r="K11" s="53">
        <v>177758</v>
      </c>
      <c r="L11" s="53">
        <v>-510</v>
      </c>
    </row>
    <row r="12" spans="1:17" ht="20.25" customHeight="1" x14ac:dyDescent="0.2">
      <c r="A12" s="117" t="s">
        <v>36</v>
      </c>
      <c r="B12" s="71"/>
      <c r="C12" s="52"/>
      <c r="D12" s="52"/>
      <c r="E12" s="52"/>
      <c r="F12" s="52"/>
      <c r="G12" s="52"/>
      <c r="H12" s="52"/>
      <c r="I12" s="52"/>
      <c r="J12" s="52"/>
      <c r="K12" s="52"/>
      <c r="L12" s="52"/>
    </row>
    <row r="13" spans="1:17" ht="20.25" customHeight="1" x14ac:dyDescent="0.2">
      <c r="A13" s="10" t="s">
        <v>17</v>
      </c>
      <c r="B13" s="52">
        <v>26093.43</v>
      </c>
      <c r="C13" s="52">
        <v>25930.54</v>
      </c>
      <c r="D13" s="52">
        <v>26040.81</v>
      </c>
      <c r="E13" s="52">
        <v>26124.57</v>
      </c>
      <c r="F13" s="52">
        <v>26020.41</v>
      </c>
      <c r="G13" s="52">
        <v>25999.83</v>
      </c>
      <c r="H13" s="52">
        <v>26091.42</v>
      </c>
      <c r="I13" s="52">
        <v>26118.01</v>
      </c>
      <c r="J13" s="52">
        <v>26177.66</v>
      </c>
      <c r="K13" s="52">
        <v>26275.27</v>
      </c>
      <c r="L13" s="52">
        <v>97.610000000000582</v>
      </c>
    </row>
    <row r="14" spans="1:17" ht="20.25" customHeight="1" x14ac:dyDescent="0.2">
      <c r="A14" s="41" t="s">
        <v>14</v>
      </c>
      <c r="B14" s="52">
        <v>291.97000000000003</v>
      </c>
      <c r="C14" s="52">
        <v>328.92</v>
      </c>
      <c r="D14" s="52">
        <v>366.41</v>
      </c>
      <c r="E14" s="52">
        <v>369.17</v>
      </c>
      <c r="F14" s="52">
        <v>375.22</v>
      </c>
      <c r="G14" s="52">
        <v>370.86</v>
      </c>
      <c r="H14" s="52">
        <v>364.75</v>
      </c>
      <c r="I14" s="52">
        <v>361.99</v>
      </c>
      <c r="J14" s="52">
        <v>366.73</v>
      </c>
      <c r="K14" s="52">
        <v>361.93</v>
      </c>
      <c r="L14" s="52">
        <v>-4.8000000000000114</v>
      </c>
    </row>
    <row r="15" spans="1:17" ht="20.25" customHeight="1" x14ac:dyDescent="0.2">
      <c r="A15" s="73" t="s">
        <v>18</v>
      </c>
      <c r="B15" s="72">
        <v>7049.6</v>
      </c>
      <c r="C15" s="52">
        <v>7055.7</v>
      </c>
      <c r="D15" s="52">
        <v>6907.32</v>
      </c>
      <c r="E15" s="52">
        <v>6819.47</v>
      </c>
      <c r="F15" s="52">
        <v>6862.37</v>
      </c>
      <c r="G15" s="52">
        <v>6870.31</v>
      </c>
      <c r="H15" s="52">
        <v>6871.33</v>
      </c>
      <c r="I15" s="52">
        <v>6827.93</v>
      </c>
      <c r="J15" s="52">
        <v>6750.15</v>
      </c>
      <c r="K15" s="52">
        <v>6710.3</v>
      </c>
      <c r="L15" s="52">
        <v>-39.849999999999454</v>
      </c>
      <c r="O15" s="66"/>
    </row>
    <row r="16" spans="1:17" ht="20.25" customHeight="1" x14ac:dyDescent="0.2">
      <c r="A16" s="74" t="s">
        <v>19</v>
      </c>
      <c r="B16" s="72">
        <v>11712</v>
      </c>
      <c r="C16" s="52">
        <v>11637.84</v>
      </c>
      <c r="D16" s="52">
        <v>11500.46</v>
      </c>
      <c r="E16" s="52">
        <v>11536.79</v>
      </c>
      <c r="F16" s="52">
        <v>11665</v>
      </c>
      <c r="G16" s="52">
        <v>11818</v>
      </c>
      <c r="H16" s="52">
        <v>11988</v>
      </c>
      <c r="I16" s="52">
        <v>12044.07</v>
      </c>
      <c r="J16" s="52">
        <v>11831.46</v>
      </c>
      <c r="K16" s="52">
        <v>11625.5</v>
      </c>
      <c r="L16" s="52">
        <v>-205.95999999999913</v>
      </c>
    </row>
    <row r="17" spans="1:15" ht="20.25" customHeight="1" x14ac:dyDescent="0.2">
      <c r="A17" s="46" t="s">
        <v>37</v>
      </c>
      <c r="B17" s="53">
        <v>45147</v>
      </c>
      <c r="C17" s="53">
        <v>44953</v>
      </c>
      <c r="D17" s="53">
        <v>44815</v>
      </c>
      <c r="E17" s="53">
        <v>44850</v>
      </c>
      <c r="F17" s="53">
        <v>44923</v>
      </c>
      <c r="G17" s="53">
        <v>45059</v>
      </c>
      <c r="H17" s="53">
        <v>45315.5</v>
      </c>
      <c r="I17" s="53">
        <v>45352</v>
      </c>
      <c r="J17" s="53">
        <v>45126</v>
      </c>
      <c r="K17" s="53">
        <v>44973</v>
      </c>
      <c r="L17" s="53">
        <v>-153</v>
      </c>
      <c r="O17" s="66"/>
    </row>
    <row r="18" spans="1:15" ht="20.25" customHeight="1" x14ac:dyDescent="0.2">
      <c r="A18" s="117" t="s">
        <v>38</v>
      </c>
      <c r="B18" s="71"/>
      <c r="C18" s="52"/>
      <c r="D18" s="52"/>
      <c r="E18" s="52"/>
      <c r="F18" s="52"/>
      <c r="G18" s="52"/>
      <c r="H18" s="52"/>
      <c r="I18" s="52"/>
      <c r="J18" s="52"/>
      <c r="K18" s="52"/>
      <c r="L18" s="52"/>
      <c r="O18" s="66"/>
    </row>
    <row r="19" spans="1:15" ht="20.25" customHeight="1" x14ac:dyDescent="0.2">
      <c r="A19" s="10" t="s">
        <v>17</v>
      </c>
      <c r="B19" s="52">
        <v>553.49</v>
      </c>
      <c r="C19" s="52">
        <v>607</v>
      </c>
      <c r="D19" s="52">
        <v>693.26</v>
      </c>
      <c r="E19" s="52">
        <v>695.1</v>
      </c>
      <c r="F19" s="52">
        <v>791.12</v>
      </c>
      <c r="G19" s="52">
        <v>873.96</v>
      </c>
      <c r="H19" s="52">
        <v>896.86</v>
      </c>
      <c r="I19" s="52">
        <v>1067.23</v>
      </c>
      <c r="J19" s="52">
        <v>1200.4100000000001</v>
      </c>
      <c r="K19" s="52">
        <v>1198.26</v>
      </c>
      <c r="L19" s="52">
        <v>-2.1500000000000909</v>
      </c>
      <c r="O19" s="66"/>
    </row>
    <row r="20" spans="1:15" ht="20.25" customHeight="1" x14ac:dyDescent="0.2">
      <c r="A20" s="10" t="s">
        <v>14</v>
      </c>
      <c r="B20" s="52"/>
      <c r="C20" s="52"/>
      <c r="D20" s="52" t="s">
        <v>12</v>
      </c>
      <c r="E20" s="52"/>
      <c r="F20" s="52"/>
      <c r="G20" s="52">
        <v>2</v>
      </c>
      <c r="H20" s="52">
        <v>2.0099999999999998</v>
      </c>
      <c r="I20" s="52">
        <v>2.11</v>
      </c>
      <c r="J20" s="52">
        <v>7</v>
      </c>
      <c r="K20" s="52">
        <v>20.61</v>
      </c>
      <c r="L20" s="52">
        <v>13.61</v>
      </c>
      <c r="O20" s="66"/>
    </row>
    <row r="21" spans="1:15" ht="20.25" customHeight="1" x14ac:dyDescent="0.2">
      <c r="A21" s="73" t="s">
        <v>18</v>
      </c>
      <c r="B21" s="72">
        <v>997.81</v>
      </c>
      <c r="C21" s="52">
        <v>1186.4000000000001</v>
      </c>
      <c r="D21" s="52">
        <v>1174.22</v>
      </c>
      <c r="E21" s="52">
        <v>1139.51</v>
      </c>
      <c r="F21" s="52">
        <v>1053.98</v>
      </c>
      <c r="G21" s="52">
        <v>937.02</v>
      </c>
      <c r="H21" s="52">
        <v>929.52</v>
      </c>
      <c r="I21" s="52">
        <v>971.28</v>
      </c>
      <c r="J21" s="52">
        <v>859.62</v>
      </c>
      <c r="K21" s="52">
        <v>828.36</v>
      </c>
      <c r="L21" s="52">
        <v>-31.259999999999991</v>
      </c>
      <c r="O21" s="66"/>
    </row>
    <row r="22" spans="1:15" ht="20.25" customHeight="1" x14ac:dyDescent="0.2">
      <c r="A22" s="74" t="s">
        <v>19</v>
      </c>
      <c r="B22" s="72">
        <v>651.66</v>
      </c>
      <c r="C22" s="52">
        <v>693.91</v>
      </c>
      <c r="D22" s="52">
        <v>731.4</v>
      </c>
      <c r="E22" s="52">
        <v>733.25</v>
      </c>
      <c r="F22" s="52">
        <v>725.15</v>
      </c>
      <c r="G22" s="52">
        <v>763.36</v>
      </c>
      <c r="H22" s="52">
        <v>695.77</v>
      </c>
      <c r="I22" s="52">
        <v>749.86</v>
      </c>
      <c r="J22" s="52">
        <v>680.76</v>
      </c>
      <c r="K22" s="52">
        <v>569.61</v>
      </c>
      <c r="L22" s="52">
        <v>-111.14999999999998</v>
      </c>
      <c r="O22" s="66"/>
    </row>
    <row r="23" spans="1:15" ht="20.25" customHeight="1" x14ac:dyDescent="0.2">
      <c r="A23" s="46" t="s">
        <v>39</v>
      </c>
      <c r="B23" s="53">
        <v>2202.96</v>
      </c>
      <c r="C23" s="53">
        <v>2487.31</v>
      </c>
      <c r="D23" s="53">
        <v>2599.0500000000002</v>
      </c>
      <c r="E23" s="53">
        <v>2567.86</v>
      </c>
      <c r="F23" s="53">
        <v>2570.25</v>
      </c>
      <c r="G23" s="53">
        <v>2576.34</v>
      </c>
      <c r="H23" s="53">
        <v>2524.16</v>
      </c>
      <c r="I23" s="53">
        <v>2790.48</v>
      </c>
      <c r="J23" s="53">
        <v>2747.79</v>
      </c>
      <c r="K23" s="53">
        <v>2616.84</v>
      </c>
      <c r="L23" s="53">
        <v>-130.94999999999982</v>
      </c>
      <c r="O23" s="66"/>
    </row>
    <row r="24" spans="1:15" ht="20.25" customHeight="1" x14ac:dyDescent="0.2">
      <c r="A24" s="49" t="s">
        <v>2</v>
      </c>
      <c r="B24" s="54">
        <f>B11+B17+B23</f>
        <v>228721.96</v>
      </c>
      <c r="C24" s="54">
        <f t="shared" ref="C24:I24" si="0">C11+C17+C23</f>
        <v>223715.34</v>
      </c>
      <c r="D24" s="127">
        <f t="shared" si="0"/>
        <v>222566.05</v>
      </c>
      <c r="E24" s="127">
        <f t="shared" si="0"/>
        <v>223067.36</v>
      </c>
      <c r="F24" s="54">
        <f t="shared" si="0"/>
        <v>223651.25</v>
      </c>
      <c r="G24" s="127">
        <f t="shared" si="0"/>
        <v>224667.38</v>
      </c>
      <c r="H24" s="54">
        <f t="shared" si="0"/>
        <v>226501.70000000004</v>
      </c>
      <c r="I24" s="54">
        <f t="shared" si="0"/>
        <v>226971.48</v>
      </c>
      <c r="J24" s="54">
        <f>J11+J17+J23</f>
        <v>226141.79</v>
      </c>
      <c r="K24" s="54">
        <v>225347.84</v>
      </c>
      <c r="L24" s="54">
        <v>-793.94999999999982</v>
      </c>
    </row>
    <row r="25" spans="1:15" s="12" customFormat="1" ht="11.25" x14ac:dyDescent="0.2">
      <c r="A25" s="87" t="s">
        <v>47</v>
      </c>
      <c r="B25" s="88"/>
      <c r="C25" s="88"/>
      <c r="L25" s="82" t="s">
        <v>22</v>
      </c>
    </row>
    <row r="26" spans="1:15" s="3" customFormat="1" ht="11.25" x14ac:dyDescent="0.2">
      <c r="A26" s="99" t="s">
        <v>28</v>
      </c>
      <c r="B26" s="99"/>
      <c r="C26" s="99"/>
      <c r="L26" s="82"/>
    </row>
    <row r="27" spans="1:15" x14ac:dyDescent="0.2">
      <c r="A27" s="10" t="s">
        <v>52</v>
      </c>
      <c r="B27" s="66"/>
      <c r="C27" s="66"/>
      <c r="D27" s="66"/>
      <c r="E27" s="66"/>
      <c r="F27" s="66"/>
      <c r="G27" s="66"/>
      <c r="H27" s="66"/>
      <c r="I27" s="66"/>
      <c r="J27" s="66"/>
      <c r="K27" s="66"/>
      <c r="L27" s="66"/>
    </row>
    <row r="28" spans="1:15" x14ac:dyDescent="0.2">
      <c r="A28" s="10"/>
      <c r="F28" s="66"/>
      <c r="G28" s="66"/>
      <c r="H28" s="66"/>
      <c r="I28" s="66"/>
      <c r="J28" s="66"/>
      <c r="K28" s="66"/>
      <c r="L28" s="66"/>
    </row>
    <row r="29" spans="1:15" ht="13.5" customHeight="1" x14ac:dyDescent="0.2">
      <c r="A29" s="3" t="s">
        <v>53</v>
      </c>
      <c r="L29" s="66"/>
    </row>
    <row r="30" spans="1:15" x14ac:dyDescent="0.2"/>
    <row r="31" spans="1:15" x14ac:dyDescent="0.2"/>
    <row r="32" spans="1:15" x14ac:dyDescent="0.2"/>
  </sheetData>
  <phoneticPr fontId="3" type="noConversion"/>
  <pageMargins left="0.31496062992125984" right="0.19685039370078741"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L56"/>
  <sheetViews>
    <sheetView zoomScaleNormal="100" workbookViewId="0"/>
  </sheetViews>
  <sheetFormatPr baseColWidth="10" defaultColWidth="0" defaultRowHeight="12" zeroHeight="1" x14ac:dyDescent="0.2"/>
  <cols>
    <col min="1" max="1" width="34.7109375" customWidth="1"/>
    <col min="2" max="3" width="8.28515625" style="15" customWidth="1"/>
    <col min="4" max="11" width="8.28515625" customWidth="1"/>
  </cols>
  <sheetData>
    <row r="1" spans="1:12" ht="15" x14ac:dyDescent="0.25">
      <c r="A1" s="147" t="s">
        <v>51</v>
      </c>
      <c r="B1" s="147"/>
      <c r="C1" s="147"/>
      <c r="D1" s="147"/>
      <c r="E1" s="147"/>
      <c r="F1" s="147"/>
      <c r="G1" s="147"/>
      <c r="H1" s="147"/>
      <c r="I1" s="147"/>
      <c r="J1" s="147"/>
      <c r="K1" s="147"/>
    </row>
    <row r="2" spans="1:12" x14ac:dyDescent="0.2"/>
    <row r="3" spans="1:12" ht="12.75" x14ac:dyDescent="0.2">
      <c r="A3" s="44" t="s">
        <v>33</v>
      </c>
      <c r="B3" s="83"/>
      <c r="C3" s="83"/>
      <c r="D3" s="83"/>
    </row>
    <row r="4" spans="1:12" ht="12.75" customHeight="1" x14ac:dyDescent="0.2">
      <c r="A4" s="43"/>
      <c r="B4" s="1"/>
    </row>
    <row r="5" spans="1:12" s="57" customFormat="1" ht="45" customHeight="1" x14ac:dyDescent="0.2">
      <c r="A5" s="56"/>
      <c r="B5" s="58">
        <v>2005</v>
      </c>
      <c r="C5" s="55" t="s">
        <v>10</v>
      </c>
      <c r="D5" s="125">
        <v>2013</v>
      </c>
      <c r="E5" s="125">
        <v>2014</v>
      </c>
      <c r="F5" s="67">
        <v>2015</v>
      </c>
      <c r="G5" s="125">
        <v>2016</v>
      </c>
      <c r="H5" s="67">
        <v>2017</v>
      </c>
      <c r="I5" s="67">
        <v>2018</v>
      </c>
      <c r="J5" s="67">
        <v>2019</v>
      </c>
      <c r="K5" s="67">
        <v>2020</v>
      </c>
      <c r="L5" s="12"/>
    </row>
    <row r="6" spans="1:12" s="12" customFormat="1" ht="15" customHeight="1" x14ac:dyDescent="0.2">
      <c r="A6" s="40" t="s">
        <v>7</v>
      </c>
      <c r="B6" s="32"/>
      <c r="C6" s="32"/>
      <c r="D6" s="92"/>
      <c r="E6" s="33"/>
      <c r="F6" s="32"/>
      <c r="G6" s="32"/>
      <c r="H6" s="32"/>
      <c r="I6" s="32"/>
      <c r="J6" s="32"/>
      <c r="K6" s="32"/>
    </row>
    <row r="7" spans="1:12" s="12" customFormat="1" ht="15" customHeight="1" x14ac:dyDescent="0.2">
      <c r="A7" s="75" t="s">
        <v>17</v>
      </c>
      <c r="B7" s="34">
        <v>24.003566801986601</v>
      </c>
      <c r="C7" s="33">
        <v>24.2027853228041</v>
      </c>
      <c r="D7" s="93">
        <v>24.773486865773499</v>
      </c>
      <c r="E7" s="34">
        <v>24.809174657989299</v>
      </c>
      <c r="F7" s="33">
        <v>24.869103696522799</v>
      </c>
      <c r="G7" s="33">
        <v>24.890379637478201</v>
      </c>
      <c r="H7" s="33">
        <v>24.941968296472499</v>
      </c>
      <c r="I7" s="33">
        <v>25.1194387502035</v>
      </c>
      <c r="J7" s="33">
        <v>25.312046540346898</v>
      </c>
      <c r="K7" s="33">
        <v>25.361458169782502</v>
      </c>
      <c r="L7" s="12">
        <v>25.312046540346898</v>
      </c>
    </row>
    <row r="8" spans="1:12" s="12" customFormat="1" ht="15" customHeight="1" x14ac:dyDescent="0.2">
      <c r="A8" s="41" t="s">
        <v>14</v>
      </c>
      <c r="B8" s="34">
        <v>13.487867835541101</v>
      </c>
      <c r="C8" s="33">
        <v>13.2999506681626</v>
      </c>
      <c r="D8" s="93">
        <v>13.6689509591899</v>
      </c>
      <c r="E8" s="34">
        <v>13.513798237283501</v>
      </c>
      <c r="F8" s="33">
        <v>13.3294284072322</v>
      </c>
      <c r="G8" s="33">
        <v>13.227125698752101</v>
      </c>
      <c r="H8" s="33">
        <v>13.044658811363799</v>
      </c>
      <c r="I8" s="33">
        <v>13.1293281689476</v>
      </c>
      <c r="J8" s="33">
        <v>13.439751483667401</v>
      </c>
      <c r="K8" s="33">
        <v>13.5940143563462</v>
      </c>
      <c r="L8" s="12">
        <v>13.439751483667401</v>
      </c>
    </row>
    <row r="9" spans="1:12" s="12" customFormat="1" ht="15" customHeight="1" x14ac:dyDescent="0.2">
      <c r="A9" s="76" t="s">
        <v>18</v>
      </c>
      <c r="B9" s="34">
        <v>20.045216309570101</v>
      </c>
      <c r="C9" s="33">
        <v>19.1295624368456</v>
      </c>
      <c r="D9" s="93">
        <v>19.297394151527701</v>
      </c>
      <c r="E9" s="34">
        <v>19.295707507427601</v>
      </c>
      <c r="F9" s="33">
        <v>19.317585397901301</v>
      </c>
      <c r="G9" s="33">
        <v>19.271342681575199</v>
      </c>
      <c r="H9" s="33">
        <v>18.935559498758298</v>
      </c>
      <c r="I9" s="33">
        <v>18.728782157762598</v>
      </c>
      <c r="J9" s="33">
        <v>18.704267051337201</v>
      </c>
      <c r="K9" s="33">
        <v>18.765173403065099</v>
      </c>
      <c r="L9" s="12">
        <v>18.704267051337201</v>
      </c>
    </row>
    <row r="10" spans="1:12" s="12" customFormat="1" ht="15" customHeight="1" x14ac:dyDescent="0.2">
      <c r="A10" s="76" t="s">
        <v>19</v>
      </c>
      <c r="B10" s="34">
        <v>28.770174331457</v>
      </c>
      <c r="C10" s="33">
        <v>28.522233308661502</v>
      </c>
      <c r="D10" s="93">
        <v>29.795962478627899</v>
      </c>
      <c r="E10" s="34">
        <v>29.857780175334</v>
      </c>
      <c r="F10" s="33">
        <v>30.033011644281299</v>
      </c>
      <c r="G10" s="33">
        <v>30.1044992058936</v>
      </c>
      <c r="H10" s="33">
        <v>30.066998494915801</v>
      </c>
      <c r="I10" s="33">
        <v>29.8987389316788</v>
      </c>
      <c r="J10" s="33">
        <v>30.3128027356072</v>
      </c>
      <c r="K10" s="33">
        <v>30.668369985479401</v>
      </c>
      <c r="L10" s="12">
        <v>30.3128027356072</v>
      </c>
    </row>
    <row r="11" spans="1:12" s="12" customFormat="1" ht="15" customHeight="1" x14ac:dyDescent="0.2">
      <c r="A11" s="118" t="s">
        <v>36</v>
      </c>
      <c r="B11" s="35"/>
      <c r="C11" s="68"/>
      <c r="D11" s="94"/>
      <c r="E11" s="35"/>
      <c r="F11" s="68"/>
      <c r="G11" s="68"/>
      <c r="H11" s="68"/>
      <c r="I11" s="68"/>
      <c r="J11" s="68"/>
      <c r="K11" s="68"/>
    </row>
    <row r="12" spans="1:12" s="12" customFormat="1" ht="15" customHeight="1" x14ac:dyDescent="0.2">
      <c r="A12" s="75" t="s">
        <v>17</v>
      </c>
      <c r="B12" s="34">
        <v>24.982227326955499</v>
      </c>
      <c r="C12" s="33">
        <v>25.600816643232299</v>
      </c>
      <c r="D12" s="93">
        <v>26.296916263357399</v>
      </c>
      <c r="E12" s="34">
        <v>26.3349406325157</v>
      </c>
      <c r="F12" s="33">
        <v>26.4951628356356</v>
      </c>
      <c r="G12" s="33">
        <v>26.7224439544412</v>
      </c>
      <c r="H12" s="33">
        <v>26.9985305514227</v>
      </c>
      <c r="I12" s="33">
        <v>27.206437243878799</v>
      </c>
      <c r="J12" s="33">
        <v>27.351642583790898</v>
      </c>
      <c r="K12" s="33">
        <v>27.347920687399199</v>
      </c>
      <c r="L12" s="12">
        <v>26.684678649736799</v>
      </c>
    </row>
    <row r="13" spans="1:12" s="12" customFormat="1" ht="15" customHeight="1" x14ac:dyDescent="0.2">
      <c r="A13" s="41" t="s">
        <v>14</v>
      </c>
      <c r="B13" s="34">
        <v>13.854163098948501</v>
      </c>
      <c r="C13" s="33">
        <v>12.6444120150797</v>
      </c>
      <c r="D13" s="93">
        <v>12.2949701154444</v>
      </c>
      <c r="E13" s="34">
        <v>12.0865725817374</v>
      </c>
      <c r="F13" s="33">
        <v>11.6171845850434</v>
      </c>
      <c r="G13" s="33">
        <v>11.6566898560104</v>
      </c>
      <c r="H13" s="33">
        <v>11.5202193283071</v>
      </c>
      <c r="I13" s="33">
        <v>11.467167601314999</v>
      </c>
      <c r="J13" s="33">
        <v>11.6897990347122</v>
      </c>
      <c r="K13" s="33">
        <v>11.9774542038516</v>
      </c>
      <c r="L13" s="12">
        <v>11.5591469777647</v>
      </c>
    </row>
    <row r="14" spans="1:12" s="12" customFormat="1" ht="15" customHeight="1" x14ac:dyDescent="0.2">
      <c r="A14" s="76" t="s">
        <v>18</v>
      </c>
      <c r="B14" s="34">
        <v>19.814032001815701</v>
      </c>
      <c r="C14" s="33">
        <v>19.629944583811699</v>
      </c>
      <c r="D14" s="93">
        <v>19.124494015044899</v>
      </c>
      <c r="E14" s="34">
        <v>18.936515594320401</v>
      </c>
      <c r="F14" s="33">
        <v>18.807933702204899</v>
      </c>
      <c r="G14" s="33">
        <v>18.502658540881001</v>
      </c>
      <c r="H14" s="33">
        <v>18.206664503087499</v>
      </c>
      <c r="I14" s="33">
        <v>17.983634864446501</v>
      </c>
      <c r="J14" s="33">
        <v>18.1009310904202</v>
      </c>
      <c r="K14" s="33">
        <v>18.042412410771501</v>
      </c>
      <c r="L14" s="12">
        <v>16.985401661285401</v>
      </c>
    </row>
    <row r="15" spans="1:12" s="12" customFormat="1" ht="15" customHeight="1" x14ac:dyDescent="0.2">
      <c r="A15" s="77" t="s">
        <v>19</v>
      </c>
      <c r="B15" s="36">
        <v>25.688012295082</v>
      </c>
      <c r="C15" s="37">
        <v>25.919586452468799</v>
      </c>
      <c r="D15" s="95">
        <v>26.981181622300301</v>
      </c>
      <c r="E15" s="36">
        <v>27.071568434547199</v>
      </c>
      <c r="F15" s="37">
        <v>27.396056579511399</v>
      </c>
      <c r="G15" s="37">
        <v>27.6592486038247</v>
      </c>
      <c r="H15" s="37">
        <v>27.711544878211502</v>
      </c>
      <c r="I15" s="37">
        <v>27.600968775505301</v>
      </c>
      <c r="J15" s="37">
        <v>28.3971716085758</v>
      </c>
      <c r="K15" s="37">
        <v>29.198055997591499</v>
      </c>
      <c r="L15" s="12">
        <v>27.4811344429686</v>
      </c>
    </row>
    <row r="16" spans="1:12" s="12" customFormat="1" ht="15" customHeight="1" x14ac:dyDescent="0.2">
      <c r="A16" s="119" t="s">
        <v>38</v>
      </c>
      <c r="B16" s="34"/>
      <c r="C16" s="33"/>
      <c r="D16" s="93"/>
      <c r="E16" s="34"/>
      <c r="F16" s="33"/>
      <c r="G16" s="33"/>
      <c r="H16" s="33"/>
      <c r="I16" s="33"/>
      <c r="J16" s="33"/>
      <c r="K16" s="33"/>
    </row>
    <row r="17" spans="1:12" s="12" customFormat="1" ht="15" customHeight="1" x14ac:dyDescent="0.2">
      <c r="A17" s="75" t="s">
        <v>17</v>
      </c>
      <c r="B17" s="34">
        <v>13.3064734683553</v>
      </c>
      <c r="C17" s="33">
        <v>13.9637561779242</v>
      </c>
      <c r="D17" s="93">
        <v>13.006664166402199</v>
      </c>
      <c r="E17" s="34">
        <v>12.8528269313768</v>
      </c>
      <c r="F17" s="33">
        <v>12.161239761351</v>
      </c>
      <c r="G17" s="33">
        <v>12.19163348437</v>
      </c>
      <c r="H17" s="33">
        <v>12.239368463305301</v>
      </c>
      <c r="I17" s="33">
        <v>12.0808073236322</v>
      </c>
      <c r="J17" s="33">
        <v>12.1400188269008</v>
      </c>
      <c r="K17" s="33">
        <v>12.2444210772286</v>
      </c>
      <c r="L17" s="12">
        <v>25.6012488485398</v>
      </c>
    </row>
    <row r="18" spans="1:12" s="12" customFormat="1" ht="15" customHeight="1" x14ac:dyDescent="0.2">
      <c r="A18" s="41" t="s">
        <v>14</v>
      </c>
      <c r="B18" s="82" t="s">
        <v>16</v>
      </c>
      <c r="C18" s="120" t="s">
        <v>16</v>
      </c>
      <c r="D18" s="93">
        <v>5.8823529411764701</v>
      </c>
      <c r="E18" s="93" t="s">
        <v>16</v>
      </c>
      <c r="F18" s="120" t="s">
        <v>16</v>
      </c>
      <c r="G18" s="33">
        <v>1</v>
      </c>
      <c r="H18" s="33">
        <v>15.4228855721393</v>
      </c>
      <c r="I18" s="33">
        <v>2.3696682464454999</v>
      </c>
      <c r="J18" s="33">
        <v>4.71428571428571</v>
      </c>
      <c r="K18" s="33">
        <v>6.0164968461911696</v>
      </c>
      <c r="L18" s="3">
        <v>13.331348836061499</v>
      </c>
    </row>
    <row r="19" spans="1:12" s="12" customFormat="1" ht="15" customHeight="1" x14ac:dyDescent="0.2">
      <c r="A19" s="76" t="s">
        <v>18</v>
      </c>
      <c r="B19" s="34">
        <v>15.1732293723254</v>
      </c>
      <c r="C19" s="33">
        <v>12.3196223870533</v>
      </c>
      <c r="D19" s="93">
        <v>11.009861865749199</v>
      </c>
      <c r="E19" s="34">
        <v>10.2579178769822</v>
      </c>
      <c r="F19" s="33">
        <v>9.6102392834778705</v>
      </c>
      <c r="G19" s="33">
        <v>9.5707668993191195</v>
      </c>
      <c r="H19" s="33">
        <v>8.9583871245373992</v>
      </c>
      <c r="I19" s="33">
        <v>8.2118441644016205</v>
      </c>
      <c r="J19" s="33">
        <v>8.2257276470998804</v>
      </c>
      <c r="K19" s="33">
        <v>8.2126128736298192</v>
      </c>
      <c r="L19" s="3">
        <v>18.331796103856501</v>
      </c>
    </row>
    <row r="20" spans="1:12" s="3" customFormat="1" ht="15" customHeight="1" thickBot="1" x14ac:dyDescent="0.25">
      <c r="A20" s="42" t="s">
        <v>19</v>
      </c>
      <c r="B20" s="69">
        <v>12.366878433539</v>
      </c>
      <c r="C20" s="39">
        <v>11.590840310703101</v>
      </c>
      <c r="D20" s="69">
        <v>10.700027344818199</v>
      </c>
      <c r="E20" s="38">
        <v>10.438458915785899</v>
      </c>
      <c r="F20" s="39">
        <v>10.6902020271668</v>
      </c>
      <c r="G20" s="39">
        <v>10.211433661706099</v>
      </c>
      <c r="H20" s="39">
        <v>10.8426635238656</v>
      </c>
      <c r="I20" s="39">
        <v>10.3179260128557</v>
      </c>
      <c r="J20" s="39">
        <v>11.560608731417799</v>
      </c>
      <c r="K20" s="39">
        <v>12.631449588314799</v>
      </c>
      <c r="L20">
        <v>29.663860112998499</v>
      </c>
    </row>
    <row r="21" spans="1:12" s="12" customFormat="1" ht="12" customHeight="1" x14ac:dyDescent="0.2">
      <c r="A21" s="153" t="s">
        <v>47</v>
      </c>
      <c r="B21" s="153"/>
      <c r="C21" s="153"/>
      <c r="D21" s="153"/>
      <c r="E21" s="153"/>
      <c r="F21" s="153"/>
      <c r="G21" s="153"/>
      <c r="H21" s="153"/>
      <c r="I21" s="153"/>
      <c r="J21" s="153"/>
      <c r="K21" s="82" t="s">
        <v>22</v>
      </c>
    </row>
    <row r="22" spans="1:12" s="3" customFormat="1" ht="11.25" x14ac:dyDescent="0.2">
      <c r="A22" s="99" t="s">
        <v>28</v>
      </c>
      <c r="B22" s="99"/>
      <c r="C22" s="99"/>
      <c r="K22" s="82"/>
    </row>
    <row r="23" spans="1:12" x14ac:dyDescent="0.2">
      <c r="A23" s="10" t="s">
        <v>52</v>
      </c>
      <c r="B23" s="16"/>
      <c r="L23" s="4"/>
    </row>
    <row r="24" spans="1:12" s="4" customFormat="1" x14ac:dyDescent="0.2">
      <c r="A24" s="10"/>
      <c r="B24" s="16"/>
      <c r="C24" s="16"/>
      <c r="L24"/>
    </row>
    <row r="25" spans="1:12" x14ac:dyDescent="0.2">
      <c r="A25" s="3" t="s">
        <v>53</v>
      </c>
    </row>
    <row r="26" spans="1:12" hidden="1" x14ac:dyDescent="0.2">
      <c r="A26" s="9"/>
    </row>
    <row r="27" spans="1:12" hidden="1" x14ac:dyDescent="0.2">
      <c r="A27" s="9"/>
    </row>
    <row r="28" spans="1:12" hidden="1" x14ac:dyDescent="0.2">
      <c r="A28" s="9"/>
    </row>
    <row r="29" spans="1:12" hidden="1" x14ac:dyDescent="0.2">
      <c r="A29" s="9"/>
    </row>
    <row r="30" spans="1:12" hidden="1" x14ac:dyDescent="0.2">
      <c r="A30" s="9"/>
    </row>
    <row r="31" spans="1:12" hidden="1" x14ac:dyDescent="0.2">
      <c r="A31" s="9"/>
    </row>
    <row r="32" spans="1:12" hidden="1" x14ac:dyDescent="0.2">
      <c r="A32" s="9"/>
    </row>
    <row r="33" spans="1:1" hidden="1" x14ac:dyDescent="0.2">
      <c r="A33" s="9"/>
    </row>
    <row r="34" spans="1:1" hidden="1" x14ac:dyDescent="0.2">
      <c r="A34" s="9"/>
    </row>
    <row r="35" spans="1:1" hidden="1" x14ac:dyDescent="0.2">
      <c r="A35" s="9"/>
    </row>
    <row r="36" spans="1:1" hidden="1" x14ac:dyDescent="0.2">
      <c r="A36" s="9"/>
    </row>
    <row r="37" spans="1:1" hidden="1" x14ac:dyDescent="0.2">
      <c r="A37" s="9"/>
    </row>
    <row r="38" spans="1:1" hidden="1" x14ac:dyDescent="0.2">
      <c r="A38" s="9"/>
    </row>
    <row r="39" spans="1:1" hidden="1" x14ac:dyDescent="0.2">
      <c r="A39" s="9"/>
    </row>
    <row r="40" spans="1:1" hidden="1" x14ac:dyDescent="0.2">
      <c r="A40" s="9"/>
    </row>
    <row r="41" spans="1:1" hidden="1" x14ac:dyDescent="0.2">
      <c r="A41" s="9"/>
    </row>
    <row r="42" spans="1:1" hidden="1" x14ac:dyDescent="0.2">
      <c r="A42" s="9"/>
    </row>
    <row r="43" spans="1:1" hidden="1" x14ac:dyDescent="0.2">
      <c r="A43" s="9"/>
    </row>
    <row r="44" spans="1:1" hidden="1" x14ac:dyDescent="0.2">
      <c r="A44" s="9"/>
    </row>
    <row r="45" spans="1:1" hidden="1" x14ac:dyDescent="0.2">
      <c r="A45" s="9"/>
    </row>
    <row r="46" spans="1:1" hidden="1" x14ac:dyDescent="0.2">
      <c r="A46" s="9"/>
    </row>
    <row r="47" spans="1:1" hidden="1" x14ac:dyDescent="0.2">
      <c r="A47" s="9"/>
    </row>
    <row r="48" spans="1:1" hidden="1" x14ac:dyDescent="0.2">
      <c r="A48" s="9"/>
    </row>
    <row r="49" spans="1:1" hidden="1" x14ac:dyDescent="0.2">
      <c r="A49" s="9"/>
    </row>
    <row r="50" spans="1:1" hidden="1" x14ac:dyDescent="0.2">
      <c r="A50" s="9"/>
    </row>
    <row r="51" spans="1:1" hidden="1" x14ac:dyDescent="0.2">
      <c r="A51" s="9"/>
    </row>
    <row r="52" spans="1:1" hidden="1" x14ac:dyDescent="0.2">
      <c r="A52" s="9"/>
    </row>
    <row r="53" spans="1:1" hidden="1" x14ac:dyDescent="0.2">
      <c r="A53" s="9"/>
    </row>
    <row r="54" spans="1:1" hidden="1" x14ac:dyDescent="0.2">
      <c r="A54" s="9"/>
    </row>
    <row r="55" spans="1:1" x14ac:dyDescent="0.2"/>
    <row r="56" spans="1:1" x14ac:dyDescent="0.2"/>
  </sheetData>
  <mergeCells count="2">
    <mergeCell ref="A1:K1"/>
    <mergeCell ref="A21:J21"/>
  </mergeCells>
  <phoneticPr fontId="3" type="noConversion"/>
  <pageMargins left="0.19685039370078741" right="0.19685039370078741"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2.4 Notice</vt:lpstr>
      <vt:lpstr>2.4 Graphique 1</vt:lpstr>
      <vt:lpstr>2.4 Tableau 2</vt:lpstr>
      <vt:lpstr>2.4 Tableau 3</vt:lpstr>
      <vt:lpstr>2.4 Tableau 4</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02-04</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2019-07-02T08:44:50Z</cp:lastPrinted>
  <dcterms:created xsi:type="dcterms:W3CDTF">2002-04-02T14:23:10Z</dcterms:created>
  <dcterms:modified xsi:type="dcterms:W3CDTF">2021-08-09T13:03:11Z</dcterms:modified>
  <cp:contentStatus>publié</cp:contentStatus>
</cp:coreProperties>
</file>