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585" yWindow="225" windowWidth="11310" windowHeight="8010" tabRatio="745"/>
  </bookViews>
  <sheets>
    <sheet name="L'état de l'École 2021" sheetId="38" r:id="rId1"/>
    <sheet name="Figure 12.1" sheetId="34" r:id="rId2"/>
    <sheet name="Figure 12.2" sheetId="33" r:id="rId3"/>
    <sheet name="Figure 12.3" sheetId="32" r:id="rId4"/>
    <sheet name="Figure 12.4" sheetId="37" r:id="rId5"/>
  </sheets>
  <definedNames>
    <definedName name="_xlnm.Print_Area" localSheetId="1">'Figure 12.1'!$A$1:$G$8</definedName>
  </definedNames>
  <calcPr calcId="162913"/>
</workbook>
</file>

<file path=xl/calcChain.xml><?xml version="1.0" encoding="utf-8"?>
<calcChain xmlns="http://schemas.openxmlformats.org/spreadsheetml/2006/main">
  <c r="E11" i="34" l="1"/>
  <c r="E12" i="34"/>
  <c r="E13" i="34"/>
  <c r="E14" i="34"/>
  <c r="E15" i="34"/>
</calcChain>
</file>

<file path=xl/sharedStrings.xml><?xml version="1.0" encoding="utf-8"?>
<sst xmlns="http://schemas.openxmlformats.org/spreadsheetml/2006/main" count="69" uniqueCount="59">
  <si>
    <t>Ensemble</t>
  </si>
  <si>
    <t>Allemagne</t>
  </si>
  <si>
    <t>France</t>
  </si>
  <si>
    <t>Salaire en fin de carrière</t>
  </si>
  <si>
    <t>Salaire après 15 ans d'ancienneté</t>
  </si>
  <si>
    <t>Salaire débutant</t>
  </si>
  <si>
    <t>Italie</t>
  </si>
  <si>
    <t>CITE 34 : second cycle de l'ens. secondaire général</t>
  </si>
  <si>
    <t>CITE 24 : premier cycle de l'ens. secondaire général</t>
  </si>
  <si>
    <t>CITE 1 : ens. élémentaire</t>
  </si>
  <si>
    <t>P. des écoles</t>
  </si>
  <si>
    <t>Hommes</t>
  </si>
  <si>
    <t>Femmes</t>
  </si>
  <si>
    <r>
      <rPr>
        <b/>
        <sz val="8"/>
        <rFont val="Arial"/>
        <family val="2"/>
      </rPr>
      <t>Champ :</t>
    </r>
    <r>
      <rPr>
        <sz val="8"/>
        <rFont val="Arial"/>
        <family val="2"/>
      </rPr>
      <t xml:space="preserve"> enseignants à temps plein (sauf les pays qui calculent des équivalents temps plein : Pays-Bas), secteur public. Champ France : France métropolitaine + DROM (hors Mayotte).  </t>
    </r>
  </si>
  <si>
    <t>Finlande</t>
  </si>
  <si>
    <t>Angleterre</t>
  </si>
  <si>
    <t>Moyenne UE-22</t>
  </si>
  <si>
    <r>
      <rPr>
        <b/>
        <sz val="8"/>
        <rFont val="Arial"/>
        <family val="2"/>
      </rPr>
      <t>Source :</t>
    </r>
    <r>
      <rPr>
        <sz val="8"/>
        <rFont val="Arial"/>
        <family val="2"/>
      </rPr>
      <t xml:space="preserve"> OCDE, </t>
    </r>
    <r>
      <rPr>
        <i/>
        <sz val="8"/>
        <rFont val="Arial"/>
        <family val="2"/>
      </rPr>
      <t>Regards sur l'éducation</t>
    </r>
    <r>
      <rPr>
        <sz val="8"/>
        <rFont val="Arial"/>
        <family val="2"/>
      </rPr>
      <t xml:space="preserve"> 2021, tableau D3.1, collecte commune avec le réseau européen Eurydice.</t>
    </r>
  </si>
  <si>
    <r>
      <rPr>
        <b/>
        <sz val="8"/>
        <rFont val="Arial"/>
        <family val="2"/>
      </rPr>
      <t>CITE 1 (</t>
    </r>
    <r>
      <rPr>
        <b/>
        <i/>
        <sz val="8"/>
        <rFont val="Arial"/>
        <family val="2"/>
      </rPr>
      <t>enseignement élémentaire</t>
    </r>
    <r>
      <rPr>
        <b/>
        <sz val="8"/>
        <rFont val="Arial"/>
        <family val="2"/>
      </rPr>
      <t>)</t>
    </r>
  </si>
  <si>
    <t>P. agrégés et de chaire supérieure</t>
  </si>
  <si>
    <t>P. certifiés, d'EPS, de lycée pro.</t>
  </si>
  <si>
    <t>P. contractuels</t>
  </si>
  <si>
    <t>Ratio F/H</t>
  </si>
  <si>
    <t/>
  </si>
  <si>
    <t>Premier cycle du secondaire</t>
  </si>
  <si>
    <t>Second cycle du secondaire</t>
  </si>
  <si>
    <t>Belgique fr.</t>
  </si>
  <si>
    <t>France (2018)</t>
  </si>
  <si>
    <t>12.4 : Salaires effectifs moyens bruts des enseignants âgés de 25 à 64 ans par niveau d'enseignement, rapportés aux revenus des actifs diplômés de l'enseignement supérieur et travaillant à temps plein toute l’année (2019-2020)</t>
  </si>
  <si>
    <r>
      <rPr>
        <b/>
        <sz val="8"/>
        <rFont val="Arial"/>
        <family val="2"/>
      </rPr>
      <t xml:space="preserve">Champ : </t>
    </r>
    <r>
      <rPr>
        <sz val="8"/>
        <rFont val="Arial"/>
        <family val="2"/>
      </rPr>
      <t>enseignants à temps plein, détenant la qualification majoritaire à un niveau d'enseignement donné (en France : professeurs des écoles dans l'élémentaire). La moyenne UE n'est pas pondérée et couvre les 22 pays de l'Union européenne membres de l'OCDE.</t>
    </r>
  </si>
  <si>
    <r>
      <rPr>
        <b/>
        <sz val="8"/>
        <rFont val="Arial"/>
        <family val="2"/>
      </rPr>
      <t xml:space="preserve">1. </t>
    </r>
    <r>
      <rPr>
        <sz val="8"/>
        <rFont val="Arial"/>
        <family val="2"/>
      </rPr>
      <t xml:space="preserve">Année de référence 2018 pour la France ; 2019-2020 pour l'Italie, l'Angleterre, la Finlande, l'Allemagne. L'absence de données pour de nombreux pays ne permet pas un calcul pertinent de la moyenne européenne. </t>
    </r>
  </si>
  <si>
    <r>
      <rPr>
        <b/>
        <sz val="9"/>
        <rFont val="Calibri"/>
        <family val="2"/>
      </rPr>
      <t>É</t>
    </r>
    <r>
      <rPr>
        <b/>
        <sz val="9"/>
        <rFont val="Arial"/>
        <family val="2"/>
      </rPr>
      <t>lémentaire</t>
    </r>
  </si>
  <si>
    <r>
      <rPr>
        <b/>
        <sz val="11"/>
        <color theme="1"/>
        <rFont val="Arial"/>
        <family val="2"/>
      </rPr>
      <t>Note :</t>
    </r>
    <r>
      <rPr>
        <sz val="11"/>
        <color theme="1"/>
        <rFont val="Arial"/>
        <family val="2"/>
      </rPr>
      <t xml:space="preserve"> les salaires effectifs ne sont pas disponibles en Espagne et en Pologne. En Allemagne, les données relatives aux enseignants de l’enseignement préélémentaire ne sont pas disponibles. Année de référence pour les salaires des enseignants : année civile 2018 en France. Pour les revenus des autres actifs : année de référence 2017 en France et Italie, 2018 en Allemagne, dans la Communauté française de Belgique et en Finlande, 2019 en Angleterre. </t>
    </r>
  </si>
  <si>
    <r>
      <rPr>
        <b/>
        <sz val="11"/>
        <rFont val="Arial"/>
        <family val="2"/>
      </rPr>
      <t xml:space="preserve">Champ : </t>
    </r>
    <r>
      <rPr>
        <sz val="11"/>
        <rFont val="Arial"/>
        <family val="2"/>
      </rPr>
      <t xml:space="preserve">ensemble des enseignants titulaires âgés de 25 à 64 ans à chaque niveau en France, incluant donc les professeurs agrégés dans le second degré.    </t>
    </r>
  </si>
  <si>
    <t xml:space="preserve">Salaire des autres actifs diplômés : indice 100 </t>
  </si>
  <si>
    <r>
      <rPr>
        <b/>
        <sz val="11"/>
        <color theme="1"/>
        <rFont val="Arial"/>
        <family val="2"/>
      </rPr>
      <t>Source :</t>
    </r>
    <r>
      <rPr>
        <sz val="11"/>
        <color theme="1"/>
        <rFont val="Arial"/>
        <family val="2"/>
      </rPr>
      <t xml:space="preserve"> OCDE, </t>
    </r>
    <r>
      <rPr>
        <i/>
        <sz val="11"/>
        <color theme="1"/>
        <rFont val="Arial"/>
        <family val="2"/>
      </rPr>
      <t>Regards sur l’éducation 2021</t>
    </r>
    <r>
      <rPr>
        <sz val="11"/>
        <color theme="1"/>
        <rFont val="Arial"/>
        <family val="2"/>
      </rPr>
      <t>, table D3.5</t>
    </r>
  </si>
  <si>
    <t>DEPP-MENJS, L'état de l'École 2021</t>
  </si>
  <si>
    <t>L'état de l'École 2021</t>
  </si>
  <si>
    <t>Publication annuelle du ministère en charge de l'Éducation nationale [EE 2021]</t>
  </si>
  <si>
    <t>Sommaire</t>
  </si>
  <si>
    <t>Source</t>
  </si>
  <si>
    <t>DEPP-MENJS ; Insee ; OCDE.</t>
  </si>
  <si>
    <r>
      <rPr>
        <b/>
        <sz val="8"/>
        <rFont val="Arial"/>
        <family val="2"/>
      </rPr>
      <t>Unité</t>
    </r>
    <r>
      <rPr>
        <sz val="8"/>
        <rFont val="Arial"/>
        <family val="2"/>
      </rPr>
      <t xml:space="preserve"> : salaires en euros, en équivalent temps plein (EQTP).</t>
    </r>
  </si>
  <si>
    <r>
      <rPr>
        <b/>
        <sz val="8"/>
        <rFont val="Arial"/>
        <family val="2"/>
      </rPr>
      <t>Note</t>
    </r>
    <r>
      <rPr>
        <sz val="8"/>
        <rFont val="Arial"/>
        <family val="2"/>
      </rPr>
      <t xml:space="preserve"> : l</t>
    </r>
    <r>
      <rPr>
        <b/>
        <sz val="8"/>
        <rFont val="Arial"/>
        <family val="2"/>
      </rPr>
      <t>e salaire en EQTP</t>
    </r>
    <r>
      <rPr>
        <sz val="8"/>
        <rFont val="Arial"/>
        <family val="2"/>
      </rPr>
      <t xml:space="preserve"> est un salaire converti à temps complet. La méthodologie de calcul des salaires est détaillée dans le chapitre 5 du</t>
    </r>
    <r>
      <rPr>
        <i/>
        <sz val="8"/>
        <rFont val="Arial"/>
        <family val="2"/>
      </rPr>
      <t xml:space="preserve"> Rapport social unique 2020-2021</t>
    </r>
    <r>
      <rPr>
        <sz val="8"/>
        <rFont val="Arial"/>
        <family val="2"/>
      </rPr>
      <t>.</t>
    </r>
  </si>
  <si>
    <r>
      <t>Champ :</t>
    </r>
    <r>
      <rPr>
        <sz val="8"/>
        <rFont val="Arial"/>
        <family val="2"/>
      </rPr>
      <t xml:space="preserve"> France métropolitaine + DROM (hors Mayotte). Enseignants titulaires et contractuels des secteurs public et privé sous contrat, à temps complet, partiel ou incomplet.</t>
    </r>
  </si>
  <si>
    <r>
      <rPr>
        <b/>
        <sz val="8"/>
        <rFont val="Arial"/>
        <family val="2"/>
      </rPr>
      <t>Source :</t>
    </r>
    <r>
      <rPr>
        <sz val="8"/>
        <rFont val="Arial"/>
        <family val="2"/>
      </rPr>
      <t xml:space="preserve"> Insee, Système d'information sur les agents des services publics (SIASP) ; traitement DEPP-MENJS.</t>
    </r>
  </si>
  <si>
    <t>12.1 Comparaison femme-homme du salaire net mensuel moyen EQTP perçu par les enseignants du ministère de l'Éducation nationale en 2019</t>
  </si>
  <si>
    <r>
      <t xml:space="preserve">12.2. Salaire statutaire moyen brut des enseignants dans l'Union européenne dans l'enseignement élémentaire, secteur public, en 2019-2020 </t>
    </r>
    <r>
      <rPr>
        <sz val="11"/>
        <rFont val="Arial"/>
        <family val="2"/>
      </rPr>
      <t>(en US $, en PPA)</t>
    </r>
  </si>
  <si>
    <t>12.2 Salaire statutaire moyen brut des enseignants dans l'Union européenne dans l'enseignement élémentaire, secteur public, en 2019-2020</t>
  </si>
  <si>
    <r>
      <t>12.3 Salaire effectif moyen brut des enseignants âgés de 25 à 64 ans dans l'Union européenne, selon le niveau d'enseignement, secteur public, en 2020 (France 2018)</t>
    </r>
    <r>
      <rPr>
        <b/>
        <vertAlign val="superscript"/>
        <sz val="11"/>
        <rFont val="Arial"/>
        <family val="2"/>
      </rPr>
      <t>1</t>
    </r>
    <r>
      <rPr>
        <b/>
        <sz val="11"/>
        <rFont val="Arial"/>
        <family val="2"/>
      </rPr>
      <t xml:space="preserve"> </t>
    </r>
    <r>
      <rPr>
        <sz val="11"/>
        <rFont val="Arial"/>
        <family val="2"/>
      </rPr>
      <t>(en US $, en PPA)</t>
    </r>
  </si>
  <si>
    <t>12.3 Salaire effectif moyen brut des enseignants âgés de 25 à 64 ans dans l'Union européenne, selon le niveau d'enseignement, secteur public, en 2020</t>
  </si>
  <si>
    <t>12.4 Salaires effectifs moyens bruts des enseignants âgés de 25 à 64 ans par niveau d'enseignement, rapportés aux revenus des actifs diplômés de l'enseignement supérieur et travaillant à temps plein toute l’année (2019-2020)</t>
  </si>
  <si>
    <t>12. Les salaires des enseignants</t>
  </si>
  <si>
    <r>
      <rPr>
        <b/>
        <sz val="8"/>
        <rFont val="Arial"/>
        <family val="2"/>
      </rPr>
      <t>Lecture :</t>
    </r>
    <r>
      <rPr>
        <sz val="8"/>
        <rFont val="Arial"/>
        <family val="2"/>
      </rPr>
      <t xml:space="preserve"> le salaire statutaire des enseignants majoritaires dans l'enseignement élémentaire en France (professeurs des écoles dans le public) s'élève à 31 800 dollars US (en parité de pouvoir d'achat, PPA) en début de carrière et atteint 56 000 dollars PPA en fin de carrière. Au même niveau d'enseignement en Allemagne, les professeurs perçoivent 65 500 dollars PPA en début et 86 200 dollars PPA en fin de carrière.       </t>
    </r>
  </si>
  <si>
    <r>
      <rPr>
        <b/>
        <sz val="8"/>
        <rFont val="Arial"/>
        <family val="2"/>
      </rPr>
      <t>Lecture :</t>
    </r>
    <r>
      <rPr>
        <sz val="8"/>
        <rFont val="Arial"/>
        <family val="2"/>
      </rPr>
      <t xml:space="preserve"> le salaire moyen effectif des enseignants du premier cycle de l'enseignement secondaire en France s'élève à 48 300 dollars US en PPA en 2018 et à 84 900 dollars PPA en Allemagne en 2019-2020.       </t>
    </r>
  </si>
  <si>
    <r>
      <rPr>
        <b/>
        <sz val="8"/>
        <rFont val="Arial"/>
        <family val="2"/>
      </rPr>
      <t>Source :</t>
    </r>
    <r>
      <rPr>
        <sz val="8"/>
        <rFont val="Arial"/>
        <family val="2"/>
      </rPr>
      <t xml:space="preserve"> DEPP-MENJS-MESRI, 2020, </t>
    </r>
    <r>
      <rPr>
        <i/>
        <sz val="8"/>
        <rFont val="Arial"/>
        <family val="2"/>
      </rPr>
      <t xml:space="preserve">L'Europe de l'éducation en chiffres </t>
    </r>
    <r>
      <rPr>
        <sz val="8"/>
        <rFont val="Arial"/>
        <family val="2"/>
      </rPr>
      <t xml:space="preserve">(4.2) et OCDE, </t>
    </r>
    <r>
      <rPr>
        <i/>
        <sz val="8"/>
        <rFont val="Arial"/>
        <family val="2"/>
      </rPr>
      <t>Regards sur l'éducation</t>
    </r>
    <r>
      <rPr>
        <sz val="8"/>
        <rFont val="Arial"/>
        <family val="2"/>
      </rPr>
      <t xml:space="preserve"> 2021, tableau D3.3 et annexe 3, collecte commune avec le réseau européen Eurydice, à partir de diverses sources nationales (Insee-SIASP pour la France, traitement DEPP).   </t>
    </r>
  </si>
  <si>
    <r>
      <t>12.1 Comparaison femme-homme du salaire net mensuel moyen EQTP perçu par les enseignants du ministère de l'Éducation nationale en 2019</t>
    </r>
    <r>
      <rPr>
        <sz val="11"/>
        <rFont val="Arial"/>
        <family val="2"/>
      </rPr>
      <t xml:space="preserve"> (en euros)</t>
    </r>
  </si>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</sst>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 ##0"/>
  </numFmts>
  <fonts count="4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sz val="10"/>
      <color rgb="FFFF0000"/>
      <name val="Arial"/>
      <family val="2"/>
    </font>
    <font>
      <b/>
      <sz val="9"/>
      <color theme="0"/>
      <name val="Arial"/>
      <family val="2"/>
    </font>
    <font>
      <b/>
      <sz val="8"/>
      <name val="Arial"/>
      <family val="2"/>
    </font>
    <font>
      <b/>
      <sz val="11"/>
      <name val="Arial"/>
      <family val="2"/>
    </font>
    <font>
      <sz val="11"/>
      <name val="Arial"/>
      <family val="2"/>
    </font>
    <font>
      <b/>
      <i/>
      <sz val="8"/>
      <name val="Arial"/>
      <family val="2"/>
    </font>
    <font>
      <b/>
      <sz val="9"/>
      <name val="Arial"/>
      <family val="2"/>
    </font>
    <font>
      <sz val="8"/>
      <name val="Courier"/>
      <family val="3"/>
    </font>
    <font>
      <sz val="10"/>
      <color theme="1"/>
      <name val="Arial"/>
      <family val="2"/>
    </font>
    <font>
      <sz val="10"/>
      <color rgb="FFFF0000"/>
      <name val="MS Sans Serif"/>
      <family val="2"/>
    </font>
    <font>
      <sz val="10"/>
      <color rgb="FF6666FF"/>
      <name val="MS Sans Serif"/>
      <family val="2"/>
    </font>
    <font>
      <b/>
      <sz val="10"/>
      <color rgb="FF6666FF"/>
      <name val="MS Sans Serif"/>
      <family val="2"/>
    </font>
    <font>
      <b/>
      <sz val="10"/>
      <color rgb="FFFF0000"/>
      <name val="Arial"/>
      <family val="2"/>
    </font>
    <font>
      <sz val="9"/>
      <color theme="1"/>
      <name val="Arial"/>
      <family val="2"/>
    </font>
    <font>
      <sz val="11"/>
      <color theme="1"/>
      <name val="Arial"/>
      <family val="2"/>
    </font>
    <font>
      <b/>
      <vertAlign val="superscript"/>
      <sz val="11"/>
      <name val="Arial"/>
      <family val="2"/>
    </font>
    <font>
      <b/>
      <sz val="9"/>
      <name val="Calibri"/>
      <family val="2"/>
    </font>
    <font>
      <b/>
      <sz val="11"/>
      <color theme="1"/>
      <name val="Arial"/>
      <family val="2"/>
    </font>
    <font>
      <i/>
      <sz val="11"/>
      <color theme="1"/>
      <name val="Arial"/>
      <family val="2"/>
    </font>
    <font>
      <sz val="11"/>
      <color rgb="FF000000"/>
      <name val="Calibri"/>
      <family val="2"/>
      <scheme val="minor"/>
    </font>
    <font>
      <i/>
      <sz val="10"/>
      <name val="Arial"/>
      <family val="2"/>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s>
  <fills count="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70C0"/>
      </top>
      <bottom/>
      <diagonal/>
    </border>
    <border>
      <left style="thin">
        <color indexed="64"/>
      </left>
      <right style="thin">
        <color rgb="FF0070C0"/>
      </right>
      <top style="thin">
        <color rgb="FF0070C0"/>
      </top>
      <bottom/>
      <diagonal/>
    </border>
    <border>
      <left style="thin">
        <color rgb="FF0070C0"/>
      </left>
      <right style="thin">
        <color indexed="64"/>
      </right>
      <top style="thin">
        <color rgb="FF0070C0"/>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s>
  <cellStyleXfs count="18">
    <xf numFmtId="0" fontId="0" fillId="0" borderId="0"/>
    <xf numFmtId="0" fontId="6" fillId="0" borderId="0"/>
    <xf numFmtId="0" fontId="9" fillId="3" borderId="0" applyNumberFormat="0" applyBorder="0" applyAlignment="0" applyProtection="0"/>
    <xf numFmtId="0" fontId="10" fillId="0" borderId="0"/>
    <xf numFmtId="0" fontId="10" fillId="0" borderId="0"/>
    <xf numFmtId="164" fontId="6" fillId="0" borderId="0" applyFont="0" applyFill="0" applyBorder="0" applyAlignment="0" applyProtection="0"/>
    <xf numFmtId="0" fontId="19" fillId="0" borderId="0"/>
    <xf numFmtId="0" fontId="20" fillId="0" borderId="0"/>
    <xf numFmtId="0" fontId="20" fillId="0" borderId="0"/>
    <xf numFmtId="0" fontId="19" fillId="0" borderId="0"/>
    <xf numFmtId="0" fontId="19"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2" fillId="0" borderId="0"/>
    <xf numFmtId="0" fontId="31" fillId="0" borderId="0"/>
    <xf numFmtId="0" fontId="1" fillId="0" borderId="0"/>
    <xf numFmtId="0" fontId="36" fillId="0" borderId="0" applyNumberFormat="0" applyFill="0" applyBorder="0" applyAlignment="0" applyProtection="0"/>
  </cellStyleXfs>
  <cellXfs count="84">
    <xf numFmtId="0" fontId="0" fillId="0" borderId="0" xfId="0"/>
    <xf numFmtId="0" fontId="15" fillId="0" borderId="0" xfId="0" applyFont="1" applyAlignment="1">
      <alignment vertical="center"/>
    </xf>
    <xf numFmtId="0" fontId="6" fillId="5" borderId="0" xfId="1" applyFill="1"/>
    <xf numFmtId="0" fontId="10" fillId="5" borderId="0" xfId="1" applyFont="1" applyFill="1"/>
    <xf numFmtId="165" fontId="5" fillId="5" borderId="0" xfId="1" applyNumberFormat="1" applyFont="1" applyFill="1" applyAlignment="1">
      <alignment horizontal="right"/>
    </xf>
    <xf numFmtId="49" fontId="15" fillId="5" borderId="3" xfId="1" applyNumberFormat="1" applyFont="1" applyFill="1" applyBorder="1" applyAlignment="1">
      <alignment vertical="center"/>
    </xf>
    <xf numFmtId="9" fontId="10" fillId="5" borderId="0" xfId="11" applyFont="1" applyFill="1"/>
    <xf numFmtId="3" fontId="14" fillId="5" borderId="5" xfId="1" applyNumberFormat="1" applyFont="1" applyFill="1" applyBorder="1" applyAlignment="1">
      <alignment vertical="center"/>
    </xf>
    <xf numFmtId="3" fontId="5" fillId="5" borderId="5" xfId="1" applyNumberFormat="1" applyFont="1" applyFill="1" applyBorder="1" applyAlignment="1">
      <alignment vertical="center"/>
    </xf>
    <xf numFmtId="3" fontId="5" fillId="5" borderId="1" xfId="1" applyNumberFormat="1" applyFont="1" applyFill="1" applyBorder="1" applyAlignment="1">
      <alignment vertical="center"/>
    </xf>
    <xf numFmtId="0" fontId="5" fillId="5" borderId="2" xfId="1" applyFont="1" applyFill="1" applyBorder="1" applyAlignment="1">
      <alignment horizontal="center" vertical="center" wrapText="1"/>
    </xf>
    <xf numFmtId="0" fontId="21" fillId="5" borderId="0" xfId="1" applyFont="1" applyFill="1"/>
    <xf numFmtId="0" fontId="10" fillId="5" borderId="2" xfId="1" applyFont="1" applyFill="1" applyBorder="1"/>
    <xf numFmtId="3" fontId="5" fillId="5" borderId="2" xfId="1" applyNumberFormat="1" applyFont="1" applyFill="1" applyBorder="1"/>
    <xf numFmtId="3" fontId="14" fillId="5" borderId="2" xfId="1" applyNumberFormat="1" applyFont="1" applyFill="1" applyBorder="1"/>
    <xf numFmtId="0" fontId="6" fillId="5" borderId="2" xfId="1" applyFill="1" applyBorder="1"/>
    <xf numFmtId="0" fontId="22" fillId="5" borderId="0" xfId="1" applyFont="1" applyFill="1"/>
    <xf numFmtId="0" fontId="23" fillId="5" borderId="0" xfId="1" applyFont="1" applyFill="1"/>
    <xf numFmtId="3" fontId="10" fillId="5" borderId="0" xfId="1" applyNumberFormat="1" applyFont="1" applyFill="1"/>
    <xf numFmtId="0" fontId="18" fillId="5" borderId="5" xfId="1" applyFont="1" applyFill="1" applyBorder="1" applyAlignment="1">
      <alignment vertical="center" wrapText="1"/>
    </xf>
    <xf numFmtId="0" fontId="7" fillId="5" borderId="5" xfId="1" applyFont="1" applyFill="1" applyBorder="1" applyAlignment="1">
      <alignment vertical="center" wrapText="1"/>
    </xf>
    <xf numFmtId="0" fontId="7" fillId="5" borderId="1" xfId="1" applyFont="1" applyFill="1" applyBorder="1" applyAlignment="1">
      <alignment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8" fillId="5" borderId="4" xfId="1" applyFont="1" applyFill="1" applyBorder="1" applyAlignment="1">
      <alignment vertical="center" wrapText="1"/>
    </xf>
    <xf numFmtId="3" fontId="14" fillId="5" borderId="4" xfId="1" applyNumberFormat="1" applyFont="1" applyFill="1" applyBorder="1" applyAlignment="1">
      <alignment vertical="center"/>
    </xf>
    <xf numFmtId="0" fontId="14" fillId="0" borderId="8" xfId="1" applyFont="1" applyBorder="1" applyAlignment="1">
      <alignment vertical="center" wrapText="1"/>
    </xf>
    <xf numFmtId="0" fontId="10" fillId="0" borderId="2" xfId="1" applyFont="1" applyFill="1" applyBorder="1"/>
    <xf numFmtId="0" fontId="11" fillId="5" borderId="2" xfId="1" applyFont="1" applyFill="1" applyBorder="1"/>
    <xf numFmtId="0" fontId="18" fillId="5" borderId="2" xfId="10" applyFont="1" applyFill="1" applyBorder="1" applyAlignment="1">
      <alignment horizontal="center" vertical="center" wrapText="1"/>
    </xf>
    <xf numFmtId="0" fontId="25" fillId="5" borderId="0" xfId="14" applyFont="1" applyFill="1"/>
    <xf numFmtId="0" fontId="25" fillId="5" borderId="0" xfId="14" applyFont="1" applyFill="1" applyBorder="1"/>
    <xf numFmtId="0" fontId="26" fillId="5" borderId="0" xfId="14" applyFont="1" applyFill="1"/>
    <xf numFmtId="0" fontId="26" fillId="5" borderId="0" xfId="14" applyFont="1" applyFill="1" applyAlignment="1">
      <alignment wrapText="1"/>
    </xf>
    <xf numFmtId="1" fontId="25" fillId="5" borderId="0" xfId="14" applyNumberFormat="1" applyFont="1" applyFill="1"/>
    <xf numFmtId="0" fontId="26" fillId="5" borderId="0" xfId="14" applyFont="1" applyFill="1" applyAlignment="1">
      <alignment vertical="top" wrapText="1"/>
    </xf>
    <xf numFmtId="0" fontId="7" fillId="5" borderId="0" xfId="14" applyFont="1" applyFill="1" applyBorder="1" applyAlignment="1">
      <alignment vertical="center"/>
    </xf>
    <xf numFmtId="166" fontId="7" fillId="5" borderId="2" xfId="14" applyNumberFormat="1" applyFont="1" applyFill="1" applyBorder="1" applyAlignment="1">
      <alignment horizontal="left" vertical="center"/>
    </xf>
    <xf numFmtId="1" fontId="7" fillId="5" borderId="2" xfId="14" applyNumberFormat="1" applyFont="1" applyFill="1" applyBorder="1" applyAlignment="1">
      <alignment horizontal="right" vertical="center"/>
    </xf>
    <xf numFmtId="0" fontId="16" fillId="5" borderId="0" xfId="13" applyFont="1" applyFill="1" applyAlignment="1">
      <alignment vertical="top"/>
    </xf>
    <xf numFmtId="49" fontId="32" fillId="0" borderId="9" xfId="15" applyNumberFormat="1" applyFont="1" applyBorder="1"/>
    <xf numFmtId="0" fontId="1" fillId="0" borderId="0" xfId="16" applyBorder="1"/>
    <xf numFmtId="49" fontId="34" fillId="0" borderId="3" xfId="15" applyNumberFormat="1" applyFont="1" applyBorder="1" applyAlignment="1">
      <alignment horizontal="center" vertical="center" wrapText="1"/>
    </xf>
    <xf numFmtId="0" fontId="33" fillId="0" borderId="0" xfId="2" applyFont="1" applyFill="1" applyBorder="1" applyAlignment="1">
      <alignment vertical="center" wrapText="1"/>
    </xf>
    <xf numFmtId="0" fontId="1" fillId="0" borderId="0" xfId="16" applyBorder="1" applyAlignment="1">
      <alignment vertical="center"/>
    </xf>
    <xf numFmtId="49" fontId="11" fillId="0" borderId="3" xfId="15" applyNumberFormat="1" applyFont="1" applyBorder="1" applyAlignment="1">
      <alignment horizontal="left" vertical="center"/>
    </xf>
    <xf numFmtId="49" fontId="10" fillId="0" borderId="3" xfId="15" applyNumberFormat="1" applyFont="1" applyBorder="1" applyAlignment="1">
      <alignment horizontal="left" vertical="center" wrapText="1"/>
    </xf>
    <xf numFmtId="49" fontId="10" fillId="0" borderId="3" xfId="15" applyNumberFormat="1" applyFont="1" applyBorder="1"/>
    <xf numFmtId="49" fontId="37" fillId="0" borderId="3" xfId="15" applyNumberFormat="1" applyFont="1" applyBorder="1" applyAlignment="1">
      <alignment vertical="center"/>
    </xf>
    <xf numFmtId="49" fontId="38" fillId="4" borderId="3" xfId="15" applyNumberFormat="1" applyFont="1" applyFill="1" applyBorder="1" applyAlignment="1">
      <alignment vertical="center"/>
    </xf>
    <xf numFmtId="49" fontId="11" fillId="0" borderId="3" xfId="15" applyNumberFormat="1" applyFont="1" applyBorder="1" applyAlignment="1"/>
    <xf numFmtId="0" fontId="6" fillId="0" borderId="0" xfId="16" applyFont="1" applyBorder="1" applyAlignment="1">
      <alignment vertical="center"/>
    </xf>
    <xf numFmtId="49" fontId="11" fillId="0" borderId="3" xfId="15" applyNumberFormat="1" applyFont="1" applyBorder="1"/>
    <xf numFmtId="49" fontId="39" fillId="4" borderId="3" xfId="15" applyNumberFormat="1" applyFont="1" applyFill="1" applyBorder="1" applyAlignment="1">
      <alignment horizontal="left" vertical="center"/>
    </xf>
    <xf numFmtId="0" fontId="40" fillId="0" borderId="0" xfId="2" applyFont="1" applyFill="1" applyBorder="1" applyAlignment="1">
      <alignment vertical="center" wrapText="1"/>
    </xf>
    <xf numFmtId="49" fontId="42" fillId="0" borderId="0" xfId="17" applyNumberFormat="1" applyFont="1" applyAlignment="1" applyProtection="1">
      <alignment horizontal="center"/>
    </xf>
    <xf numFmtId="0" fontId="11" fillId="0" borderId="0" xfId="0" applyFont="1" applyAlignment="1">
      <alignment vertical="center"/>
    </xf>
    <xf numFmtId="0" fontId="10" fillId="0" borderId="0" xfId="0" applyFont="1"/>
    <xf numFmtId="165" fontId="10" fillId="0" borderId="0" xfId="0" applyNumberFormat="1" applyFont="1"/>
    <xf numFmtId="0" fontId="12" fillId="0" borderId="0" xfId="0" applyFont="1"/>
    <xf numFmtId="0" fontId="11" fillId="2" borderId="0" xfId="0" applyFont="1" applyFill="1" applyBorder="1" applyAlignment="1">
      <alignment vertical="center"/>
    </xf>
    <xf numFmtId="9" fontId="11" fillId="2" borderId="0" xfId="12" applyFont="1" applyFill="1" applyBorder="1" applyAlignment="1">
      <alignment horizontal="right" vertical="center"/>
    </xf>
    <xf numFmtId="165" fontId="8" fillId="0" borderId="0" xfId="0" applyNumberFormat="1" applyFont="1" applyAlignment="1">
      <alignment horizontal="right" vertical="center"/>
    </xf>
    <xf numFmtId="0" fontId="5" fillId="0" borderId="0" xfId="0" applyFont="1" applyFill="1" applyBorder="1" applyAlignment="1">
      <alignment horizontal="left"/>
    </xf>
    <xf numFmtId="0" fontId="10" fillId="0" borderId="0" xfId="0" applyFont="1" applyFill="1" applyAlignment="1">
      <alignment horizontal="left"/>
    </xf>
    <xf numFmtId="0" fontId="10" fillId="0" borderId="0" xfId="0" applyFont="1" applyFill="1" applyAlignment="1"/>
    <xf numFmtId="0" fontId="7" fillId="0" borderId="0" xfId="0" applyFont="1" applyAlignment="1">
      <alignment horizontal="left" vertical="center"/>
    </xf>
    <xf numFmtId="0" fontId="5" fillId="0" borderId="0" xfId="0" applyFont="1"/>
    <xf numFmtId="0" fontId="14" fillId="0" borderId="0" xfId="0" applyFont="1" applyAlignment="1">
      <alignment horizontal="center"/>
    </xf>
    <xf numFmtId="1" fontId="5" fillId="0" borderId="0" xfId="0" applyNumberFormat="1" applyFont="1"/>
    <xf numFmtId="2" fontId="5" fillId="0" borderId="0" xfId="0" applyNumberFormat="1" applyFont="1"/>
    <xf numFmtId="1" fontId="10" fillId="0" borderId="0" xfId="0" applyNumberFormat="1" applyFont="1"/>
    <xf numFmtId="49" fontId="11" fillId="0" borderId="3" xfId="15" applyNumberFormat="1" applyFont="1" applyBorder="1" applyAlignment="1">
      <alignment wrapText="1"/>
    </xf>
    <xf numFmtId="0" fontId="24" fillId="5" borderId="0" xfId="1" applyFont="1" applyFill="1"/>
    <xf numFmtId="0" fontId="15" fillId="5" borderId="0" xfId="13" applyFont="1" applyFill="1"/>
    <xf numFmtId="49" fontId="36" fillId="0" borderId="3" xfId="17" applyNumberFormat="1" applyBorder="1" applyAlignment="1" applyProtection="1">
      <alignment vertical="center"/>
    </xf>
    <xf numFmtId="0" fontId="33" fillId="0" borderId="0" xfId="2" applyFont="1" applyFill="1" applyBorder="1" applyAlignment="1">
      <alignment horizontal="center" vertical="center" wrapText="1"/>
    </xf>
    <xf numFmtId="0" fontId="5" fillId="0" borderId="0" xfId="0" applyFont="1" applyFill="1" applyBorder="1" applyAlignment="1">
      <alignment horizontal="left" wrapText="1"/>
    </xf>
    <xf numFmtId="49" fontId="5" fillId="0" borderId="0" xfId="0" applyNumberFormat="1" applyFont="1" applyFill="1" applyBorder="1" applyAlignment="1">
      <alignment horizontal="left" wrapText="1"/>
    </xf>
    <xf numFmtId="0" fontId="14" fillId="0" borderId="0" xfId="0" applyFont="1" applyFill="1" applyAlignment="1">
      <alignment horizontal="left" wrapText="1"/>
    </xf>
    <xf numFmtId="0" fontId="5" fillId="5" borderId="0" xfId="1" applyFont="1" applyFill="1" applyAlignment="1">
      <alignment horizontal="left" vertical="center" wrapText="1"/>
    </xf>
    <xf numFmtId="0" fontId="5" fillId="5" borderId="0" xfId="1" applyFont="1" applyFill="1" applyAlignment="1">
      <alignment horizontal="left" wrapText="1"/>
    </xf>
    <xf numFmtId="0" fontId="26" fillId="5" borderId="0" xfId="14" applyFont="1" applyFill="1" applyAlignment="1">
      <alignment horizontal="left" vertical="top" wrapText="1"/>
    </xf>
    <xf numFmtId="49" fontId="41" fillId="0" borderId="10" xfId="15" applyNumberFormat="1" applyFont="1" applyBorder="1" applyAlignment="1">
      <alignment horizontal="justify" vertical="center"/>
    </xf>
  </cellXfs>
  <cellStyles count="18">
    <cellStyle name="Lien hypertexte" xfId="17" builtinId="8"/>
    <cellStyle name="Milliers 2" xfId="5"/>
    <cellStyle name="Neutre 2" xfId="2"/>
    <cellStyle name="Normal" xfId="0" builtinId="0"/>
    <cellStyle name="Normal 2" xfId="1"/>
    <cellStyle name="Normal 2 2" xfId="4"/>
    <cellStyle name="Normal 2 2 2" xfId="16"/>
    <cellStyle name="Normal 2 4 2" xfId="8"/>
    <cellStyle name="Normal 2 4 2 2" xfId="7"/>
    <cellStyle name="Normal 3" xfId="3"/>
    <cellStyle name="Normal 4" xfId="13"/>
    <cellStyle name="Normal 4 2" xfId="14"/>
    <cellStyle name="Normal 5" xfId="15"/>
    <cellStyle name="Normal 7" xfId="9"/>
    <cellStyle name="Normal 7 3" xfId="6"/>
    <cellStyle name="Normal 8" xfId="10"/>
    <cellStyle name="Pourcentage 2" xfId="11"/>
    <cellStyle name="Pourcentage 3" xfId="12"/>
  </cellStyles>
  <dxfs count="13">
    <dxf>
      <fill>
        <patternFill>
          <bgColor rgb="FFFF66FF"/>
        </patternFill>
      </fill>
    </dxf>
    <dxf>
      <fill>
        <patternFill>
          <bgColor rgb="FFFF66FF"/>
        </patternFill>
      </fill>
    </dxf>
    <dxf>
      <fill>
        <patternFill>
          <bgColor rgb="FF92D050"/>
        </patternFill>
      </fill>
    </dxf>
    <dxf>
      <fill>
        <patternFill>
          <bgColor rgb="FFFF66FF"/>
        </patternFill>
      </fill>
    </dxf>
    <dxf>
      <fill>
        <patternFill>
          <bgColor rgb="FF92D050"/>
        </patternFill>
      </fill>
    </dxf>
    <dxf>
      <fill>
        <patternFill>
          <bgColor rgb="FF92D050"/>
        </patternFill>
      </fill>
    </dxf>
    <dxf>
      <fill>
        <patternFill>
          <bgColor rgb="FF92D050"/>
        </patternFill>
      </fill>
    </dxf>
    <dxf>
      <fill>
        <patternFill>
          <bgColor rgb="FFFF66FF"/>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FF"/>
      <color rgb="FFFF0066"/>
      <color rgb="FF9966FF"/>
      <color rgb="FFFFFF99"/>
      <color rgb="FFED3341"/>
      <color rgb="FFA42C5A"/>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75501536951311"/>
          <c:y val="4.1337842916196917E-2"/>
          <c:w val="0.56644371513782643"/>
          <c:h val="0.81490559170520827"/>
        </c:manualLayout>
      </c:layout>
      <c:barChart>
        <c:barDir val="bar"/>
        <c:grouping val="clustered"/>
        <c:varyColors val="0"/>
        <c:ser>
          <c:idx val="2"/>
          <c:order val="0"/>
          <c:tx>
            <c:strRef>
              <c:f>'Figure 12.1'!$D$10</c:f>
              <c:strCache>
                <c:ptCount val="1"/>
                <c:pt idx="0">
                  <c:v>Hommes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4"/>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12.1'!$A$11:$A$15</c:f>
              <c:strCache>
                <c:ptCount val="5"/>
                <c:pt idx="0">
                  <c:v>P. contractuels</c:v>
                </c:pt>
                <c:pt idx="1">
                  <c:v>P. des écoles</c:v>
                </c:pt>
                <c:pt idx="2">
                  <c:v>P. certifiés, d'EPS, de lycée pro.</c:v>
                </c:pt>
                <c:pt idx="3">
                  <c:v>P. agrégés et de chaire supérieure</c:v>
                </c:pt>
                <c:pt idx="4">
                  <c:v>Ensemble</c:v>
                </c:pt>
              </c:strCache>
            </c:strRef>
          </c:cat>
          <c:val>
            <c:numRef>
              <c:f>'Figure 12.1'!$D$11:$D$15</c:f>
              <c:numCache>
                <c:formatCode>0</c:formatCode>
                <c:ptCount val="5"/>
                <c:pt idx="0">
                  <c:v>2030</c:v>
                </c:pt>
                <c:pt idx="1">
                  <c:v>2560</c:v>
                </c:pt>
                <c:pt idx="2">
                  <c:v>2820</c:v>
                </c:pt>
                <c:pt idx="3">
                  <c:v>3880</c:v>
                </c:pt>
                <c:pt idx="4">
                  <c:v>2800</c:v>
                </c:pt>
              </c:numCache>
            </c:numRef>
          </c:val>
          <c:extLst>
            <c:ext xmlns:c16="http://schemas.microsoft.com/office/drawing/2014/chart" uri="{C3380CC4-5D6E-409C-BE32-E72D297353CC}">
              <c16:uniqueId val="{00000000-6924-41D8-8162-5A6E4F301A1F}"/>
            </c:ext>
          </c:extLst>
        </c:ser>
        <c:ser>
          <c:idx val="1"/>
          <c:order val="1"/>
          <c:tx>
            <c:strRef>
              <c:f>'Figure 12.1'!$C$10</c:f>
              <c:strCache>
                <c:ptCount val="1"/>
                <c:pt idx="0">
                  <c:v>Femmes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6"/>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12.1'!$A$11:$A$15</c:f>
              <c:strCache>
                <c:ptCount val="5"/>
                <c:pt idx="0">
                  <c:v>P. contractuels</c:v>
                </c:pt>
                <c:pt idx="1">
                  <c:v>P. des écoles</c:v>
                </c:pt>
                <c:pt idx="2">
                  <c:v>P. certifiés, d'EPS, de lycée pro.</c:v>
                </c:pt>
                <c:pt idx="3">
                  <c:v>P. agrégés et de chaire supérieure</c:v>
                </c:pt>
                <c:pt idx="4">
                  <c:v>Ensemble</c:v>
                </c:pt>
              </c:strCache>
            </c:strRef>
          </c:cat>
          <c:val>
            <c:numRef>
              <c:f>'Figure 12.1'!$C$11:$C$15</c:f>
              <c:numCache>
                <c:formatCode>0</c:formatCode>
                <c:ptCount val="5"/>
                <c:pt idx="0">
                  <c:v>1900</c:v>
                </c:pt>
                <c:pt idx="1">
                  <c:v>2380</c:v>
                </c:pt>
                <c:pt idx="2">
                  <c:v>2670</c:v>
                </c:pt>
                <c:pt idx="3">
                  <c:v>3550</c:v>
                </c:pt>
                <c:pt idx="4">
                  <c:v>2520</c:v>
                </c:pt>
              </c:numCache>
            </c:numRef>
          </c:val>
          <c:extLst>
            <c:ext xmlns:c16="http://schemas.microsoft.com/office/drawing/2014/chart" uri="{C3380CC4-5D6E-409C-BE32-E72D297353CC}">
              <c16:uniqueId val="{00000001-6924-41D8-8162-5A6E4F301A1F}"/>
            </c:ext>
          </c:extLst>
        </c:ser>
        <c:ser>
          <c:idx val="0"/>
          <c:order val="2"/>
          <c:tx>
            <c:strRef>
              <c:f>'Figure 12.1'!$B$10</c:f>
              <c:strCache>
                <c:ptCount val="1"/>
                <c:pt idx="0">
                  <c:v>Ensemble</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lumMod val="50000"/>
                      </a:schemeClr>
                    </a:solidFill>
                    <a:latin typeface="Marianne" panose="02000000000000000000" pitchFamily="50"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12.1'!$A$11:$A$15</c:f>
              <c:strCache>
                <c:ptCount val="5"/>
                <c:pt idx="0">
                  <c:v>P. contractuels</c:v>
                </c:pt>
                <c:pt idx="1">
                  <c:v>P. des écoles</c:v>
                </c:pt>
                <c:pt idx="2">
                  <c:v>P. certifiés, d'EPS, de lycée pro.</c:v>
                </c:pt>
                <c:pt idx="3">
                  <c:v>P. agrégés et de chaire supérieure</c:v>
                </c:pt>
                <c:pt idx="4">
                  <c:v>Ensemble</c:v>
                </c:pt>
              </c:strCache>
            </c:strRef>
          </c:cat>
          <c:val>
            <c:numRef>
              <c:f>'Figure 12.1'!$B$11:$B$15</c:f>
              <c:numCache>
                <c:formatCode>0</c:formatCode>
                <c:ptCount val="5"/>
                <c:pt idx="0">
                  <c:v>1960</c:v>
                </c:pt>
                <c:pt idx="1">
                  <c:v>2410</c:v>
                </c:pt>
                <c:pt idx="2">
                  <c:v>2730</c:v>
                </c:pt>
                <c:pt idx="3">
                  <c:v>3700</c:v>
                </c:pt>
                <c:pt idx="4">
                  <c:v>2600</c:v>
                </c:pt>
              </c:numCache>
            </c:numRef>
          </c:val>
          <c:extLst>
            <c:ext xmlns:c16="http://schemas.microsoft.com/office/drawing/2014/chart" uri="{C3380CC4-5D6E-409C-BE32-E72D297353CC}">
              <c16:uniqueId val="{00000002-6924-41D8-8162-5A6E4F301A1F}"/>
            </c:ext>
          </c:extLst>
        </c:ser>
        <c:dLbls>
          <c:showLegendKey val="0"/>
          <c:showVal val="0"/>
          <c:showCatName val="0"/>
          <c:showSerName val="0"/>
          <c:showPercent val="0"/>
          <c:showBubbleSize val="0"/>
        </c:dLbls>
        <c:gapWidth val="185"/>
        <c:overlap val="-20"/>
        <c:axId val="112571904"/>
        <c:axId val="112573440"/>
      </c:barChart>
      <c:catAx>
        <c:axId val="112571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2573440"/>
        <c:crosses val="autoZero"/>
        <c:auto val="1"/>
        <c:lblAlgn val="ctr"/>
        <c:lblOffset val="100"/>
        <c:noMultiLvlLbl val="0"/>
      </c:catAx>
      <c:valAx>
        <c:axId val="112573440"/>
        <c:scaling>
          <c:orientation val="minMax"/>
        </c:scaling>
        <c:delete val="1"/>
        <c:axPos val="b"/>
        <c:numFmt formatCode="0" sourceLinked="1"/>
        <c:majorTickMark val="none"/>
        <c:minorTickMark val="none"/>
        <c:tickLblPos val="nextTo"/>
        <c:crossAx val="112571904"/>
        <c:crosses val="autoZero"/>
        <c:crossBetween val="between"/>
      </c:valAx>
      <c:spPr>
        <a:noFill/>
        <a:ln>
          <a:noFill/>
        </a:ln>
        <a:effectLst/>
      </c:spPr>
    </c:plotArea>
    <c:legend>
      <c:legendPos val="b"/>
      <c:layout>
        <c:manualLayout>
          <c:xMode val="edge"/>
          <c:yMode val="edge"/>
          <c:x val="2.0899626057043971E-2"/>
          <c:y val="0.92773866908124647"/>
          <c:w val="0.94201575635058299"/>
          <c:h val="6.3342180874515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7699102282403E-2"/>
          <c:y val="6.0185185185185182E-2"/>
          <c:w val="0.91063680867345609"/>
          <c:h val="0.76623687664041995"/>
        </c:manualLayout>
      </c:layout>
      <c:lineChart>
        <c:grouping val="standard"/>
        <c:varyColors val="0"/>
        <c:ser>
          <c:idx val="0"/>
          <c:order val="0"/>
          <c:tx>
            <c:strRef>
              <c:f>'Figure 12.2'!$B$21</c:f>
              <c:strCache>
                <c:ptCount val="1"/>
                <c:pt idx="0">
                  <c:v>Salaire débutant</c:v>
                </c:pt>
              </c:strCache>
            </c:strRef>
          </c:tx>
          <c:spPr>
            <a:ln w="28575" cap="rnd">
              <a:noFill/>
              <a:round/>
            </a:ln>
            <a:effectLst/>
          </c:spPr>
          <c:marker>
            <c:symbol val="square"/>
            <c:size val="8"/>
            <c:spPr>
              <a:solidFill>
                <a:schemeClr val="accent5"/>
              </a:solidFill>
              <a:ln w="6350">
                <a:solidFill>
                  <a:schemeClr val="bg1"/>
                </a:solidFill>
              </a:ln>
              <a:effectLst/>
            </c:spPr>
          </c:marker>
          <c:dPt>
            <c:idx val="0"/>
            <c:marker>
              <c:symbol val="square"/>
              <c:size val="8"/>
              <c:spPr>
                <a:solidFill>
                  <a:schemeClr val="accent5"/>
                </a:solidFill>
                <a:ln w="6350">
                  <a:solidFill>
                    <a:schemeClr val="bg1"/>
                  </a:solidFill>
                </a:ln>
                <a:effectLst/>
              </c:spPr>
            </c:marker>
            <c:bubble3D val="0"/>
            <c:extLst>
              <c:ext xmlns:c16="http://schemas.microsoft.com/office/drawing/2014/chart" uri="{C3380CC4-5D6E-409C-BE32-E72D297353CC}">
                <c16:uniqueId val="{00000000-4F2E-4EFA-8080-9AB66AD523D1}"/>
              </c:ext>
            </c:extLst>
          </c:dPt>
          <c:dPt>
            <c:idx val="3"/>
            <c:marker>
              <c:symbol val="square"/>
              <c:size val="8"/>
              <c:spPr>
                <a:solidFill>
                  <a:schemeClr val="accent5"/>
                </a:solidFill>
                <a:ln w="6350">
                  <a:solidFill>
                    <a:schemeClr val="bg1"/>
                  </a:solidFill>
                </a:ln>
                <a:effectLst/>
              </c:spPr>
            </c:marker>
            <c:bubble3D val="0"/>
            <c:extLst>
              <c:ext xmlns:c16="http://schemas.microsoft.com/office/drawing/2014/chart" uri="{C3380CC4-5D6E-409C-BE32-E72D297353CC}">
                <c16:uniqueId val="{00000001-4F2E-4EFA-8080-9AB66AD523D1}"/>
              </c:ext>
            </c:extLst>
          </c:dPt>
          <c:dLbls>
            <c:dLbl>
              <c:idx val="0"/>
              <c:tx>
                <c:rich>
                  <a:bodyPr/>
                  <a:lstStyle/>
                  <a:p>
                    <a:r>
                      <a:rPr lang="en-US"/>
                      <a:t>31 800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2E-4EFA-8080-9AB66AD523D1}"/>
                </c:ext>
              </c:extLst>
            </c:dLbl>
            <c:dLbl>
              <c:idx val="1"/>
              <c:tx>
                <c:rich>
                  <a:bodyPr/>
                  <a:lstStyle/>
                  <a:p>
                    <a:r>
                      <a:rPr lang="en-US"/>
                      <a:t>32 500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7B-4856-85C0-33CA2BA70EDE}"/>
                </c:ext>
              </c:extLst>
            </c:dLbl>
            <c:dLbl>
              <c:idx val="2"/>
              <c:tx>
                <c:rich>
                  <a:bodyPr/>
                  <a:lstStyle/>
                  <a:p>
                    <a:r>
                      <a:rPr lang="en-US"/>
                      <a:t>32 500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7B-4856-85C0-33CA2BA70EDE}"/>
                </c:ext>
              </c:extLst>
            </c:dLbl>
            <c:dLbl>
              <c:idx val="3"/>
              <c:tx>
                <c:rich>
                  <a:bodyPr/>
                  <a:lstStyle/>
                  <a:p>
                    <a:r>
                      <a:rPr lang="en-US"/>
                      <a:t>35 200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E-4EFA-8080-9AB66AD523D1}"/>
                </c:ext>
              </c:extLst>
            </c:dLbl>
            <c:dLbl>
              <c:idx val="4"/>
              <c:tx>
                <c:rich>
                  <a:bodyPr/>
                  <a:lstStyle/>
                  <a:p>
                    <a:r>
                      <a:rPr lang="en-US"/>
                      <a:t>35 900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7B-4856-85C0-33CA2BA70EDE}"/>
                </c:ext>
              </c:extLst>
            </c:dLbl>
            <c:dLbl>
              <c:idx val="5"/>
              <c:tx>
                <c:rich>
                  <a:bodyPr/>
                  <a:lstStyle/>
                  <a:p>
                    <a:r>
                      <a:rPr lang="en-US"/>
                      <a:t>65 500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7B-4856-85C0-33CA2BA70ED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12.2'!$A$22:$A$27</c:f>
              <c:strCache>
                <c:ptCount val="6"/>
                <c:pt idx="0">
                  <c:v>France</c:v>
                </c:pt>
                <c:pt idx="1">
                  <c:v>Italie</c:v>
                </c:pt>
                <c:pt idx="2">
                  <c:v>Angleterre</c:v>
                </c:pt>
                <c:pt idx="3">
                  <c:v>Moyenne UE-22</c:v>
                </c:pt>
                <c:pt idx="4">
                  <c:v>Finlande</c:v>
                </c:pt>
                <c:pt idx="5">
                  <c:v>Allemagne</c:v>
                </c:pt>
              </c:strCache>
            </c:strRef>
          </c:cat>
          <c:val>
            <c:numRef>
              <c:f>'Figure 12.2'!$B$22:$B$27</c:f>
              <c:numCache>
                <c:formatCode>#,##0</c:formatCode>
                <c:ptCount val="6"/>
                <c:pt idx="0">
                  <c:v>31803.029433794931</c:v>
                </c:pt>
                <c:pt idx="1">
                  <c:v>32480.974966568767</c:v>
                </c:pt>
                <c:pt idx="2">
                  <c:v>32492.921666441958</c:v>
                </c:pt>
                <c:pt idx="3">
                  <c:v>35219.620109277152</c:v>
                </c:pt>
                <c:pt idx="4">
                  <c:v>35864.971575690477</c:v>
                </c:pt>
                <c:pt idx="5">
                  <c:v>65475.236392782106</c:v>
                </c:pt>
              </c:numCache>
            </c:numRef>
          </c:val>
          <c:smooth val="0"/>
          <c:extLst>
            <c:ext xmlns:c16="http://schemas.microsoft.com/office/drawing/2014/chart" uri="{C3380CC4-5D6E-409C-BE32-E72D297353CC}">
              <c16:uniqueId val="{00000002-4F2E-4EFA-8080-9AB66AD523D1}"/>
            </c:ext>
          </c:extLst>
        </c:ser>
        <c:ser>
          <c:idx val="1"/>
          <c:order val="1"/>
          <c:tx>
            <c:strRef>
              <c:f>'Figure 12.2'!$C$21</c:f>
              <c:strCache>
                <c:ptCount val="1"/>
                <c:pt idx="0">
                  <c:v>Salaire après 15 ans d'ancienneté</c:v>
                </c:pt>
              </c:strCache>
            </c:strRef>
          </c:tx>
          <c:spPr>
            <a:ln w="28575" cap="rnd">
              <a:noFill/>
              <a:round/>
            </a:ln>
            <a:effectLst/>
          </c:spPr>
          <c:marker>
            <c:symbol val="circle"/>
            <c:size val="8"/>
            <c:spPr>
              <a:solidFill>
                <a:schemeClr val="tx2"/>
              </a:solidFill>
              <a:ln w="6350">
                <a:solidFill>
                  <a:schemeClr val="bg1"/>
                </a:solidFill>
              </a:ln>
              <a:effectLst/>
            </c:spPr>
          </c:marker>
          <c:dPt>
            <c:idx val="0"/>
            <c:marker>
              <c:symbol val="circle"/>
              <c:size val="8"/>
              <c:spPr>
                <a:solidFill>
                  <a:schemeClr val="tx2"/>
                </a:solidFill>
                <a:ln w="6350">
                  <a:solidFill>
                    <a:schemeClr val="bg1"/>
                  </a:solidFill>
                </a:ln>
                <a:effectLst/>
              </c:spPr>
            </c:marker>
            <c:bubble3D val="0"/>
            <c:extLst>
              <c:ext xmlns:c16="http://schemas.microsoft.com/office/drawing/2014/chart" uri="{C3380CC4-5D6E-409C-BE32-E72D297353CC}">
                <c16:uniqueId val="{00000003-4F2E-4EFA-8080-9AB66AD523D1}"/>
              </c:ext>
            </c:extLst>
          </c:dPt>
          <c:dPt>
            <c:idx val="3"/>
            <c:marker>
              <c:symbol val="circle"/>
              <c:size val="8"/>
              <c:spPr>
                <a:solidFill>
                  <a:schemeClr val="tx2"/>
                </a:solidFill>
                <a:ln w="6350">
                  <a:solidFill>
                    <a:schemeClr val="bg1"/>
                  </a:solidFill>
                </a:ln>
                <a:effectLst/>
              </c:spPr>
            </c:marker>
            <c:bubble3D val="0"/>
            <c:extLst>
              <c:ext xmlns:c16="http://schemas.microsoft.com/office/drawing/2014/chart" uri="{C3380CC4-5D6E-409C-BE32-E72D297353CC}">
                <c16:uniqueId val="{00000004-4F2E-4EFA-8080-9AB66AD523D1}"/>
              </c:ext>
            </c:extLst>
          </c:dPt>
          <c:dLbls>
            <c:dLbl>
              <c:idx val="0"/>
              <c:tx>
                <c:rich>
                  <a:bodyPr/>
                  <a:lstStyle/>
                  <a:p>
                    <a:r>
                      <a:rPr lang="en-US"/>
                      <a:t>39 000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2E-4EFA-8080-9AB66AD523D1}"/>
                </c:ext>
              </c:extLst>
            </c:dLbl>
            <c:dLbl>
              <c:idx val="1"/>
              <c:tx>
                <c:rich>
                  <a:bodyPr/>
                  <a:lstStyle/>
                  <a:p>
                    <a:r>
                      <a:rPr lang="en-US"/>
                      <a:t>39 000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7B-4856-85C0-33CA2BA70EDE}"/>
                </c:ext>
              </c:extLst>
            </c:dLbl>
            <c:dLbl>
              <c:idx val="2"/>
              <c:tx>
                <c:rich>
                  <a:bodyPr/>
                  <a:lstStyle/>
                  <a:p>
                    <a:r>
                      <a:rPr lang="en-US"/>
                      <a:t>53 500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7B-4856-85C0-33CA2BA70EDE}"/>
                </c:ext>
              </c:extLst>
            </c:dLbl>
            <c:dLbl>
              <c:idx val="3"/>
              <c:tx>
                <c:rich>
                  <a:bodyPr/>
                  <a:lstStyle/>
                  <a:p>
                    <a:r>
                      <a:rPr lang="en-US"/>
                      <a:t>48 000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2E-4EFA-8080-9AB66AD523D1}"/>
                </c:ext>
              </c:extLst>
            </c:dLbl>
            <c:dLbl>
              <c:idx val="4"/>
              <c:tx>
                <c:rich>
                  <a:bodyPr/>
                  <a:lstStyle/>
                  <a:p>
                    <a:r>
                      <a:rPr lang="en-US"/>
                      <a:t>44 200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7B-4856-85C0-33CA2BA70EDE}"/>
                </c:ext>
              </c:extLst>
            </c:dLbl>
            <c:dLbl>
              <c:idx val="5"/>
              <c:tx>
                <c:rich>
                  <a:bodyPr/>
                  <a:lstStyle/>
                  <a:p>
                    <a:r>
                      <a:rPr lang="en-US"/>
                      <a:t>80 400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7B-4856-85C0-33CA2BA70ED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2"/>
                    </a:solidFill>
                    <a:latin typeface="+mn-lt"/>
                    <a:ea typeface="+mn-ea"/>
                    <a:cs typeface="+mn-cs"/>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12.2'!$A$22:$A$27</c:f>
              <c:strCache>
                <c:ptCount val="6"/>
                <c:pt idx="0">
                  <c:v>France</c:v>
                </c:pt>
                <c:pt idx="1">
                  <c:v>Italie</c:v>
                </c:pt>
                <c:pt idx="2">
                  <c:v>Angleterre</c:v>
                </c:pt>
                <c:pt idx="3">
                  <c:v>Moyenne UE-22</c:v>
                </c:pt>
                <c:pt idx="4">
                  <c:v>Finlande</c:v>
                </c:pt>
                <c:pt idx="5">
                  <c:v>Allemagne</c:v>
                </c:pt>
              </c:strCache>
            </c:strRef>
          </c:cat>
          <c:val>
            <c:numRef>
              <c:f>'Figure 12.2'!$C$22:$C$27</c:f>
              <c:numCache>
                <c:formatCode>#,##0</c:formatCode>
                <c:ptCount val="6"/>
                <c:pt idx="0">
                  <c:v>39048.940516409704</c:v>
                </c:pt>
                <c:pt idx="1">
                  <c:v>38983.730663691837</c:v>
                </c:pt>
                <c:pt idx="2">
                  <c:v>53528.252341788815</c:v>
                </c:pt>
                <c:pt idx="3">
                  <c:v>48014.672944307778</c:v>
                </c:pt>
                <c:pt idx="4">
                  <c:v>44179.775473510264</c:v>
                </c:pt>
                <c:pt idx="5">
                  <c:v>80407.412090115991</c:v>
                </c:pt>
              </c:numCache>
            </c:numRef>
          </c:val>
          <c:smooth val="0"/>
          <c:extLst>
            <c:ext xmlns:c16="http://schemas.microsoft.com/office/drawing/2014/chart" uri="{C3380CC4-5D6E-409C-BE32-E72D297353CC}">
              <c16:uniqueId val="{00000005-4F2E-4EFA-8080-9AB66AD523D1}"/>
            </c:ext>
          </c:extLst>
        </c:ser>
        <c:ser>
          <c:idx val="2"/>
          <c:order val="2"/>
          <c:tx>
            <c:strRef>
              <c:f>'Figure 12.2'!$D$21</c:f>
              <c:strCache>
                <c:ptCount val="1"/>
                <c:pt idx="0">
                  <c:v>Salaire en fin de carrière</c:v>
                </c:pt>
              </c:strCache>
            </c:strRef>
          </c:tx>
          <c:spPr>
            <a:ln w="28575" cap="rnd">
              <a:noFill/>
              <a:round/>
            </a:ln>
            <a:effectLst/>
          </c:spPr>
          <c:marker>
            <c:symbol val="triangle"/>
            <c:size val="8"/>
            <c:spPr>
              <a:solidFill>
                <a:schemeClr val="bg2"/>
              </a:solidFill>
              <a:ln w="6350">
                <a:solidFill>
                  <a:schemeClr val="bg1"/>
                </a:solidFill>
              </a:ln>
              <a:effectLst/>
            </c:spPr>
          </c:marker>
          <c:dPt>
            <c:idx val="0"/>
            <c:marker>
              <c:symbol val="triangle"/>
              <c:size val="8"/>
              <c:spPr>
                <a:solidFill>
                  <a:schemeClr val="bg2"/>
                </a:solidFill>
                <a:ln w="6350">
                  <a:solidFill>
                    <a:schemeClr val="bg1"/>
                  </a:solidFill>
                </a:ln>
                <a:effectLst/>
              </c:spPr>
            </c:marker>
            <c:bubble3D val="0"/>
            <c:extLst>
              <c:ext xmlns:c16="http://schemas.microsoft.com/office/drawing/2014/chart" uri="{C3380CC4-5D6E-409C-BE32-E72D297353CC}">
                <c16:uniqueId val="{00000006-4F2E-4EFA-8080-9AB66AD523D1}"/>
              </c:ext>
            </c:extLst>
          </c:dPt>
          <c:dPt>
            <c:idx val="3"/>
            <c:marker>
              <c:symbol val="triangle"/>
              <c:size val="8"/>
              <c:spPr>
                <a:solidFill>
                  <a:schemeClr val="bg2"/>
                </a:solidFill>
                <a:ln w="6350">
                  <a:solidFill>
                    <a:schemeClr val="bg1"/>
                  </a:solidFill>
                </a:ln>
                <a:effectLst/>
              </c:spPr>
            </c:marker>
            <c:bubble3D val="0"/>
            <c:extLst>
              <c:ext xmlns:c16="http://schemas.microsoft.com/office/drawing/2014/chart" uri="{C3380CC4-5D6E-409C-BE32-E72D297353CC}">
                <c16:uniqueId val="{00000007-4F2E-4EFA-8080-9AB66AD523D1}"/>
              </c:ext>
            </c:extLst>
          </c:dPt>
          <c:dLbls>
            <c:dLbl>
              <c:idx val="0"/>
              <c:tx>
                <c:rich>
                  <a:bodyPr/>
                  <a:lstStyle/>
                  <a:p>
                    <a:r>
                      <a:rPr lang="en-US"/>
                      <a:t>56 000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2E-4EFA-8080-9AB66AD523D1}"/>
                </c:ext>
              </c:extLst>
            </c:dLbl>
            <c:dLbl>
              <c:idx val="1"/>
              <c:tx>
                <c:rich>
                  <a:bodyPr/>
                  <a:lstStyle/>
                  <a:p>
                    <a:r>
                      <a:rPr lang="en-US"/>
                      <a:t>47 300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7B-4856-85C0-33CA2BA70EDE}"/>
                </c:ext>
              </c:extLst>
            </c:dLbl>
            <c:dLbl>
              <c:idx val="2"/>
              <c:tx>
                <c:rich>
                  <a:bodyPr/>
                  <a:lstStyle/>
                  <a:p>
                    <a:r>
                      <a:rPr lang="en-US"/>
                      <a:t>53 500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7B-4856-85C0-33CA2BA70EDE}"/>
                </c:ext>
              </c:extLst>
            </c:dLbl>
            <c:dLbl>
              <c:idx val="3"/>
              <c:tx>
                <c:rich>
                  <a:bodyPr/>
                  <a:lstStyle/>
                  <a:p>
                    <a:r>
                      <a:rPr lang="en-US"/>
                      <a:t>58 500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2E-4EFA-8080-9AB66AD523D1}"/>
                </c:ext>
              </c:extLst>
            </c:dLbl>
            <c:dLbl>
              <c:idx val="4"/>
              <c:tx>
                <c:rich>
                  <a:bodyPr/>
                  <a:lstStyle/>
                  <a:p>
                    <a:r>
                      <a:rPr lang="en-US"/>
                      <a:t>46 800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7B-4856-85C0-33CA2BA70EDE}"/>
                </c:ext>
              </c:extLst>
            </c:dLbl>
            <c:dLbl>
              <c:idx val="5"/>
              <c:tx>
                <c:rich>
                  <a:bodyPr/>
                  <a:lstStyle/>
                  <a:p>
                    <a:r>
                      <a:rPr lang="en-US"/>
                      <a:t>86 200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7B-4856-85C0-33CA2BA70ED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12.2'!$A$22:$A$27</c:f>
              <c:strCache>
                <c:ptCount val="6"/>
                <c:pt idx="0">
                  <c:v>France</c:v>
                </c:pt>
                <c:pt idx="1">
                  <c:v>Italie</c:v>
                </c:pt>
                <c:pt idx="2">
                  <c:v>Angleterre</c:v>
                </c:pt>
                <c:pt idx="3">
                  <c:v>Moyenne UE-22</c:v>
                </c:pt>
                <c:pt idx="4">
                  <c:v>Finlande</c:v>
                </c:pt>
                <c:pt idx="5">
                  <c:v>Allemagne</c:v>
                </c:pt>
              </c:strCache>
            </c:strRef>
          </c:cat>
          <c:val>
            <c:numRef>
              <c:f>'Figure 12.2'!$D$22:$D$27</c:f>
              <c:numCache>
                <c:formatCode>#,##0</c:formatCode>
                <c:ptCount val="6"/>
                <c:pt idx="0">
                  <c:v>56008.901143915195</c:v>
                </c:pt>
                <c:pt idx="1">
                  <c:v>47287.200207293681</c:v>
                </c:pt>
                <c:pt idx="2">
                  <c:v>53528.252341788815</c:v>
                </c:pt>
                <c:pt idx="3">
                  <c:v>58529.965088491663</c:v>
                </c:pt>
                <c:pt idx="4">
                  <c:v>46830.56200192088</c:v>
                </c:pt>
                <c:pt idx="5">
                  <c:v>86171.32596316727</c:v>
                </c:pt>
              </c:numCache>
            </c:numRef>
          </c:val>
          <c:smooth val="0"/>
          <c:extLst>
            <c:ext xmlns:c16="http://schemas.microsoft.com/office/drawing/2014/chart" uri="{C3380CC4-5D6E-409C-BE32-E72D297353CC}">
              <c16:uniqueId val="{00000008-4F2E-4EFA-8080-9AB66AD523D1}"/>
            </c:ext>
          </c:extLst>
        </c:ser>
        <c:dLbls>
          <c:showLegendKey val="0"/>
          <c:showVal val="0"/>
          <c:showCatName val="0"/>
          <c:showSerName val="0"/>
          <c:showPercent val="0"/>
          <c:showBubbleSize val="0"/>
        </c:dLbls>
        <c:hiLowLines>
          <c:spPr>
            <a:ln w="6350" cap="flat" cmpd="sng" algn="ctr">
              <a:solidFill>
                <a:schemeClr val="tx1">
                  <a:lumMod val="50000"/>
                  <a:lumOff val="50000"/>
                </a:schemeClr>
              </a:solidFill>
              <a:round/>
            </a:ln>
            <a:effectLst/>
          </c:spPr>
        </c:hiLowLines>
        <c:marker val="1"/>
        <c:smooth val="0"/>
        <c:axId val="116280704"/>
        <c:axId val="116302976"/>
      </c:lineChart>
      <c:catAx>
        <c:axId val="11628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6302976"/>
        <c:crosses val="autoZero"/>
        <c:auto val="1"/>
        <c:lblAlgn val="ctr"/>
        <c:lblOffset val="100"/>
        <c:noMultiLvlLbl val="0"/>
      </c:catAx>
      <c:valAx>
        <c:axId val="116302976"/>
        <c:scaling>
          <c:orientation val="minMax"/>
          <c:min val="30000"/>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Equivalent</a:t>
                </a:r>
                <a:r>
                  <a:rPr lang="fr-FR" baseline="0"/>
                  <a:t> US $ PPA</a:t>
                </a:r>
                <a:endParaRPr lang="fr-FR"/>
              </a:p>
            </c:rich>
          </c:tx>
          <c:layout>
            <c:manualLayout>
              <c:xMode val="edge"/>
              <c:yMode val="edge"/>
              <c:x val="5.506792013207349E-2"/>
              <c:y val="2.6620403631868382E-4"/>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crossAx val="116280704"/>
        <c:crosses val="autoZero"/>
        <c:crossBetween val="between"/>
      </c:valAx>
      <c:spPr>
        <a:noFill/>
        <a:ln>
          <a:noFill/>
        </a:ln>
        <a:effectLst/>
      </c:spPr>
    </c:plotArea>
    <c:legend>
      <c:legendPos val="b"/>
      <c:layout>
        <c:manualLayout>
          <c:xMode val="edge"/>
          <c:yMode val="edge"/>
          <c:x val="0.10396391076115485"/>
          <c:y val="0.93305810731991834"/>
          <c:w val="0.78096106736657922"/>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374542563648004E-2"/>
          <c:y val="4.3861785696843458E-2"/>
          <c:w val="0.98065827371283465"/>
          <c:h val="0.68765749968348411"/>
        </c:manualLayout>
      </c:layout>
      <c:barChart>
        <c:barDir val="col"/>
        <c:grouping val="clustered"/>
        <c:varyColors val="0"/>
        <c:ser>
          <c:idx val="0"/>
          <c:order val="0"/>
          <c:tx>
            <c:strRef>
              <c:f>'Figure 12.3'!$B$30</c:f>
              <c:strCache>
                <c:ptCount val="1"/>
                <c:pt idx="0">
                  <c:v>CITE 1 : ens. élémentaire</c:v>
                </c:pt>
              </c:strCache>
            </c:strRef>
          </c:tx>
          <c:spPr>
            <a:solidFill>
              <a:schemeClr val="accent3"/>
            </a:solidFill>
          </c:spPr>
          <c:invertIfNegative val="0"/>
          <c:dLbls>
            <c:dLbl>
              <c:idx val="0"/>
              <c:tx>
                <c:rich>
                  <a:bodyPr/>
                  <a:lstStyle/>
                  <a:p>
                    <a:r>
                      <a:rPr lang="en-US"/>
                      <a:t>39 000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A7-4078-986F-981574E42E49}"/>
                </c:ext>
              </c:extLst>
            </c:dLbl>
            <c:dLbl>
              <c:idx val="1"/>
              <c:tx>
                <c:rich>
                  <a:bodyPr/>
                  <a:lstStyle/>
                  <a:p>
                    <a:r>
                      <a:rPr lang="en-US"/>
                      <a:t>42 800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A7-4078-986F-981574E42E49}"/>
                </c:ext>
              </c:extLst>
            </c:dLbl>
            <c:dLbl>
              <c:idx val="2"/>
              <c:tx>
                <c:rich>
                  <a:bodyPr/>
                  <a:lstStyle/>
                  <a:p>
                    <a:r>
                      <a:rPr lang="en-US"/>
                      <a:t>45 800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A7-4078-986F-981574E42E49}"/>
                </c:ext>
              </c:extLst>
            </c:dLbl>
            <c:dLbl>
              <c:idx val="3"/>
              <c:tx>
                <c:rich>
                  <a:bodyPr/>
                  <a:lstStyle/>
                  <a:p>
                    <a:r>
                      <a:rPr lang="en-US"/>
                      <a:t>49 000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A7-4078-986F-981574E42E49}"/>
                </c:ext>
              </c:extLst>
            </c:dLbl>
            <c:dLbl>
              <c:idx val="4"/>
              <c:tx>
                <c:rich>
                  <a:bodyPr/>
                  <a:lstStyle/>
                  <a:p>
                    <a:r>
                      <a:rPr lang="en-US"/>
                      <a:t>77 000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A7-4078-986F-981574E42E49}"/>
                </c:ext>
              </c:extLst>
            </c:dLbl>
            <c:spPr>
              <a:noFill/>
              <a:ln>
                <a:noFill/>
              </a:ln>
              <a:effectLst/>
            </c:spPr>
            <c:txPr>
              <a:bodyPr wrap="square" lIns="38100" tIns="19050" rIns="38100" bIns="19050" anchor="ctr">
                <a:spAutoFit/>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12.3'!$A$31:$A$35</c:f>
              <c:strCache>
                <c:ptCount val="5"/>
                <c:pt idx="0">
                  <c:v>Italie</c:v>
                </c:pt>
                <c:pt idx="1">
                  <c:v>France</c:v>
                </c:pt>
                <c:pt idx="2">
                  <c:v>Angleterre</c:v>
                </c:pt>
                <c:pt idx="3">
                  <c:v>Finlande</c:v>
                </c:pt>
                <c:pt idx="4">
                  <c:v>Allemagne</c:v>
                </c:pt>
              </c:strCache>
            </c:strRef>
          </c:cat>
          <c:val>
            <c:numRef>
              <c:f>'Figure 12.3'!$B$31:$B$35</c:f>
              <c:numCache>
                <c:formatCode>#,##0</c:formatCode>
                <c:ptCount val="5"/>
                <c:pt idx="0">
                  <c:v>38977.835750687693</c:v>
                </c:pt>
                <c:pt idx="1">
                  <c:v>42837.197317881386</c:v>
                </c:pt>
                <c:pt idx="2">
                  <c:v>45849.419339291082</c:v>
                </c:pt>
                <c:pt idx="3">
                  <c:v>49025.305373292947</c:v>
                </c:pt>
                <c:pt idx="4">
                  <c:v>76997.21480490503</c:v>
                </c:pt>
              </c:numCache>
            </c:numRef>
          </c:val>
          <c:extLst>
            <c:ext xmlns:c16="http://schemas.microsoft.com/office/drawing/2014/chart" uri="{C3380CC4-5D6E-409C-BE32-E72D297353CC}">
              <c16:uniqueId val="{00000000-8520-4E11-AC52-B5E80F27C336}"/>
            </c:ext>
          </c:extLst>
        </c:ser>
        <c:ser>
          <c:idx val="1"/>
          <c:order val="1"/>
          <c:tx>
            <c:strRef>
              <c:f>'Figure 12.3'!$C$30</c:f>
              <c:strCache>
                <c:ptCount val="1"/>
                <c:pt idx="0">
                  <c:v>CITE 24 : premier cycle de l'ens. secondaire général</c:v>
                </c:pt>
              </c:strCache>
            </c:strRef>
          </c:tx>
          <c:spPr>
            <a:solidFill>
              <a:schemeClr val="accent1"/>
            </a:solidFill>
          </c:spPr>
          <c:invertIfNegative val="0"/>
          <c:dLbls>
            <c:dLbl>
              <c:idx val="1"/>
              <c:tx>
                <c:rich>
                  <a:bodyPr/>
                  <a:lstStyle/>
                  <a:p>
                    <a:r>
                      <a:rPr lang="en-US"/>
                      <a:t>48 300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A7-4078-986F-981574E42E49}"/>
                </c:ext>
              </c:extLst>
            </c:dLbl>
            <c:dLbl>
              <c:idx val="2"/>
              <c:tx>
                <c:rich>
                  <a:bodyPr/>
                  <a:lstStyle/>
                  <a:p>
                    <a:r>
                      <a:rPr lang="en-US"/>
                      <a:t>51 200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A7-4078-986F-981574E42E49}"/>
                </c:ext>
              </c:extLst>
            </c:dLbl>
            <c:dLbl>
              <c:idx val="3"/>
              <c:tx>
                <c:rich>
                  <a:bodyPr/>
                  <a:lstStyle/>
                  <a:p>
                    <a:r>
                      <a:rPr lang="en-US"/>
                      <a:t>54 500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A7-4078-986F-981574E42E49}"/>
                </c:ext>
              </c:extLst>
            </c:dLbl>
            <c:dLbl>
              <c:idx val="4"/>
              <c:tx>
                <c:rich>
                  <a:bodyPr/>
                  <a:lstStyle/>
                  <a:p>
                    <a:r>
                      <a:rPr lang="en-US"/>
                      <a:t>84 900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A7-4078-986F-981574E42E49}"/>
                </c:ext>
              </c:extLst>
            </c:dLbl>
            <c:spPr>
              <a:noFill/>
              <a:ln>
                <a:noFill/>
              </a:ln>
              <a:effectLst/>
            </c:spPr>
            <c:txPr>
              <a:bodyPr wrap="square" lIns="38100" tIns="19050" rIns="38100" bIns="19050" anchor="ctr">
                <a:spAutoFit/>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12.3'!$A$31:$A$35</c:f>
              <c:strCache>
                <c:ptCount val="5"/>
                <c:pt idx="0">
                  <c:v>Italie</c:v>
                </c:pt>
                <c:pt idx="1">
                  <c:v>France</c:v>
                </c:pt>
                <c:pt idx="2">
                  <c:v>Angleterre</c:v>
                </c:pt>
                <c:pt idx="3">
                  <c:v>Finlande</c:v>
                </c:pt>
                <c:pt idx="4">
                  <c:v>Allemagne</c:v>
                </c:pt>
              </c:strCache>
            </c:strRef>
          </c:cat>
          <c:val>
            <c:numRef>
              <c:f>'Figure 12.3'!$C$31:$C$35</c:f>
              <c:numCache>
                <c:formatCode>#,##0</c:formatCode>
                <c:ptCount val="5"/>
                <c:pt idx="0">
                  <c:v>41800.04229604407</c:v>
                </c:pt>
                <c:pt idx="1">
                  <c:v>48310.492980111812</c:v>
                </c:pt>
                <c:pt idx="2">
                  <c:v>51164.334309876926</c:v>
                </c:pt>
                <c:pt idx="3">
                  <c:v>54541.34213821368</c:v>
                </c:pt>
                <c:pt idx="4">
                  <c:v>84869.383002535615</c:v>
                </c:pt>
              </c:numCache>
            </c:numRef>
          </c:val>
          <c:extLst>
            <c:ext xmlns:c16="http://schemas.microsoft.com/office/drawing/2014/chart" uri="{C3380CC4-5D6E-409C-BE32-E72D297353CC}">
              <c16:uniqueId val="{00000001-8520-4E11-AC52-B5E80F27C336}"/>
            </c:ext>
          </c:extLst>
        </c:ser>
        <c:ser>
          <c:idx val="2"/>
          <c:order val="2"/>
          <c:tx>
            <c:strRef>
              <c:f>'Figure 12.3'!$D$30</c:f>
              <c:strCache>
                <c:ptCount val="1"/>
                <c:pt idx="0">
                  <c:v>CITE 34 : second cycle de l'ens. secondaire général</c:v>
                </c:pt>
              </c:strCache>
            </c:strRef>
          </c:tx>
          <c:spPr>
            <a:solidFill>
              <a:schemeClr val="accent2"/>
            </a:solidFill>
          </c:spPr>
          <c:invertIfNegative val="0"/>
          <c:dLbls>
            <c:dLbl>
              <c:idx val="0"/>
              <c:tx>
                <c:rich>
                  <a:bodyPr/>
                  <a:lstStyle/>
                  <a:p>
                    <a:r>
                      <a:rPr lang="en-US"/>
                      <a:t>44 500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A7-4078-986F-981574E42E49}"/>
                </c:ext>
              </c:extLst>
            </c:dLbl>
            <c:dLbl>
              <c:idx val="1"/>
              <c:tx>
                <c:rich>
                  <a:bodyPr/>
                  <a:lstStyle/>
                  <a:p>
                    <a:r>
                      <a:rPr lang="en-US"/>
                      <a:t>54 200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A7-4078-986F-981574E42E49}"/>
                </c:ext>
              </c:extLst>
            </c:dLbl>
            <c:dLbl>
              <c:idx val="2"/>
              <c:layout>
                <c:manualLayout>
                  <c:x val="3.2469719749246835E-3"/>
                  <c:y val="0"/>
                </c:manualLayout>
              </c:layout>
              <c:tx>
                <c:rich>
                  <a:bodyPr/>
                  <a:lstStyle/>
                  <a:p>
                    <a:r>
                      <a:rPr lang="en-US"/>
                      <a:t>51 200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E5-4DD6-9C03-B0DBF20B1594}"/>
                </c:ext>
              </c:extLst>
            </c:dLbl>
            <c:dLbl>
              <c:idx val="3"/>
              <c:tx>
                <c:rich>
                  <a:bodyPr/>
                  <a:lstStyle/>
                  <a:p>
                    <a:r>
                      <a:rPr lang="en-US"/>
                      <a:t>61 600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A7-4078-986F-981574E42E49}"/>
                </c:ext>
              </c:extLst>
            </c:dLbl>
            <c:dLbl>
              <c:idx val="4"/>
              <c:tx>
                <c:rich>
                  <a:bodyPr/>
                  <a:lstStyle/>
                  <a:p>
                    <a:r>
                      <a:rPr lang="en-US"/>
                      <a:t>89 800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A7-4078-986F-981574E42E49}"/>
                </c:ext>
              </c:extLst>
            </c:dLbl>
            <c:spPr>
              <a:noFill/>
              <a:ln>
                <a:noFill/>
              </a:ln>
              <a:effectLst/>
            </c:spPr>
            <c:txPr>
              <a:bodyPr wrap="square" lIns="38100" tIns="19050" rIns="38100" bIns="19050" anchor="ctr">
                <a:spAutoFit/>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12.3'!$A$31:$A$35</c:f>
              <c:strCache>
                <c:ptCount val="5"/>
                <c:pt idx="0">
                  <c:v>Italie</c:v>
                </c:pt>
                <c:pt idx="1">
                  <c:v>France</c:v>
                </c:pt>
                <c:pt idx="2">
                  <c:v>Angleterre</c:v>
                </c:pt>
                <c:pt idx="3">
                  <c:v>Finlande</c:v>
                </c:pt>
                <c:pt idx="4">
                  <c:v>Allemagne</c:v>
                </c:pt>
              </c:strCache>
            </c:strRef>
          </c:cat>
          <c:val>
            <c:numRef>
              <c:f>'Figure 12.3'!$D$31:$D$35</c:f>
              <c:numCache>
                <c:formatCode>#,##0</c:formatCode>
                <c:ptCount val="5"/>
                <c:pt idx="0">
                  <c:v>44464.004513584623</c:v>
                </c:pt>
                <c:pt idx="1">
                  <c:v>54186.465967174605</c:v>
                </c:pt>
                <c:pt idx="2">
                  <c:v>51164.334309876926</c:v>
                </c:pt>
                <c:pt idx="3">
                  <c:v>61609.271530345781</c:v>
                </c:pt>
                <c:pt idx="4">
                  <c:v>89816.123860444568</c:v>
                </c:pt>
              </c:numCache>
            </c:numRef>
          </c:val>
          <c:extLst>
            <c:ext xmlns:c16="http://schemas.microsoft.com/office/drawing/2014/chart" uri="{C3380CC4-5D6E-409C-BE32-E72D297353CC}">
              <c16:uniqueId val="{00000002-8520-4E11-AC52-B5E80F27C336}"/>
            </c:ext>
          </c:extLst>
        </c:ser>
        <c:dLbls>
          <c:showLegendKey val="0"/>
          <c:showVal val="0"/>
          <c:showCatName val="0"/>
          <c:showSerName val="0"/>
          <c:showPercent val="0"/>
          <c:showBubbleSize val="0"/>
        </c:dLbls>
        <c:gapWidth val="150"/>
        <c:axId val="118275456"/>
        <c:axId val="118289536"/>
      </c:barChart>
      <c:catAx>
        <c:axId val="1182754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8289536"/>
        <c:crosses val="autoZero"/>
        <c:auto val="1"/>
        <c:lblAlgn val="ctr"/>
        <c:lblOffset val="100"/>
        <c:noMultiLvlLbl val="0"/>
      </c:catAx>
      <c:valAx>
        <c:axId val="118289536"/>
        <c:scaling>
          <c:orientation val="minMax"/>
          <c:max val="90000"/>
        </c:scaling>
        <c:delete val="1"/>
        <c:axPos val="l"/>
        <c:numFmt formatCode="#,##0" sourceLinked="0"/>
        <c:majorTickMark val="out"/>
        <c:minorTickMark val="none"/>
        <c:tickLblPos val="nextTo"/>
        <c:crossAx val="118275456"/>
        <c:crosses val="autoZero"/>
        <c:crossBetween val="between"/>
      </c:valAx>
    </c:plotArea>
    <c:legend>
      <c:legendPos val="b"/>
      <c:layout>
        <c:manualLayout>
          <c:xMode val="edge"/>
          <c:yMode val="edge"/>
          <c:x val="7.4831883499791751E-2"/>
          <c:y val="0.90679089549345948"/>
          <c:w val="0.88765294586939791"/>
          <c:h val="6.998705416406104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455189795795822E-2"/>
          <c:y val="6.4814894843185547E-2"/>
          <c:w val="0.92598840769903767"/>
          <c:h val="0.75234798775153111"/>
        </c:manualLayout>
      </c:layout>
      <c:lineChart>
        <c:grouping val="standard"/>
        <c:varyColors val="0"/>
        <c:ser>
          <c:idx val="1"/>
          <c:order val="0"/>
          <c:tx>
            <c:strRef>
              <c:f>'Figure 12.4'!$B$35</c:f>
              <c:strCache>
                <c:ptCount val="1"/>
                <c:pt idx="0">
                  <c:v>Élémentaire</c:v>
                </c:pt>
              </c:strCache>
            </c:strRef>
          </c:tx>
          <c:spPr>
            <a:ln>
              <a:noFill/>
            </a:ln>
          </c:spPr>
          <c:marker>
            <c:symbol val="circle"/>
            <c:size val="8"/>
            <c:spPr>
              <a:solidFill>
                <a:schemeClr val="accent3"/>
              </a:solidFill>
              <a:ln w="6350">
                <a:solidFill>
                  <a:schemeClr val="bg1"/>
                </a:solidFill>
              </a:ln>
            </c:spPr>
          </c:marker>
          <c:dPt>
            <c:idx val="1"/>
            <c:bubble3D val="0"/>
            <c:extLst>
              <c:ext xmlns:c16="http://schemas.microsoft.com/office/drawing/2014/chart" uri="{C3380CC4-5D6E-409C-BE32-E72D297353CC}">
                <c16:uniqueId val="{00000000-4CCD-479D-ADF0-238B5E2CC947}"/>
              </c:ext>
            </c:extLst>
          </c:dPt>
          <c:dLbls>
            <c:spPr>
              <a:noFill/>
              <a:ln>
                <a:noFill/>
              </a:ln>
              <a:effectLst/>
            </c:spPr>
            <c:txPr>
              <a:bodyPr wrap="square" lIns="38100" tIns="19050" rIns="38100" bIns="19050" anchor="ctr">
                <a:spAutoFit/>
              </a:bodyPr>
              <a:lstStyle/>
              <a:p>
                <a:pPr>
                  <a:defRPr baseline="0">
                    <a:solidFill>
                      <a:schemeClr val="accent3"/>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12.4'!$A$36:$A$41</c:f>
              <c:strCache>
                <c:ptCount val="6"/>
                <c:pt idx="0">
                  <c:v>Italie</c:v>
                </c:pt>
                <c:pt idx="1">
                  <c:v>Belgique fr.</c:v>
                </c:pt>
                <c:pt idx="2">
                  <c:v>France (2018)</c:v>
                </c:pt>
                <c:pt idx="3">
                  <c:v>Angleterre</c:v>
                </c:pt>
                <c:pt idx="4">
                  <c:v>Finlande</c:v>
                </c:pt>
                <c:pt idx="5">
                  <c:v>Allemagne</c:v>
                </c:pt>
              </c:strCache>
            </c:strRef>
          </c:cat>
          <c:val>
            <c:numRef>
              <c:f>'Figure 12.4'!$B$36:$B$41</c:f>
              <c:numCache>
                <c:formatCode>0</c:formatCode>
                <c:ptCount val="6"/>
                <c:pt idx="0">
                  <c:v>66.220969749231855</c:v>
                </c:pt>
                <c:pt idx="1">
                  <c:v>78.076224699001486</c:v>
                </c:pt>
                <c:pt idx="2">
                  <c:v>78.394063791448403</c:v>
                </c:pt>
                <c:pt idx="3">
                  <c:v>83.776668270524468</c:v>
                </c:pt>
                <c:pt idx="4">
                  <c:v>88</c:v>
                </c:pt>
                <c:pt idx="5">
                  <c:v>95.132292750398022</c:v>
                </c:pt>
              </c:numCache>
            </c:numRef>
          </c:val>
          <c:smooth val="0"/>
          <c:extLst>
            <c:ext xmlns:c16="http://schemas.microsoft.com/office/drawing/2014/chart" uri="{C3380CC4-5D6E-409C-BE32-E72D297353CC}">
              <c16:uniqueId val="{00000001-4CCD-479D-ADF0-238B5E2CC947}"/>
            </c:ext>
          </c:extLst>
        </c:ser>
        <c:ser>
          <c:idx val="2"/>
          <c:order val="1"/>
          <c:tx>
            <c:strRef>
              <c:f>'Figure 12.4'!$C$35</c:f>
              <c:strCache>
                <c:ptCount val="1"/>
                <c:pt idx="0">
                  <c:v>Premier cycle du secondaire</c:v>
                </c:pt>
              </c:strCache>
            </c:strRef>
          </c:tx>
          <c:spPr>
            <a:ln>
              <a:noFill/>
            </a:ln>
          </c:spPr>
          <c:marker>
            <c:symbol val="triangle"/>
            <c:size val="8"/>
            <c:spPr>
              <a:solidFill>
                <a:schemeClr val="accent1"/>
              </a:solidFill>
              <a:ln w="6350">
                <a:solidFill>
                  <a:schemeClr val="bg1"/>
                </a:solidFill>
              </a:ln>
            </c:spPr>
          </c:marker>
          <c:dPt>
            <c:idx val="1"/>
            <c:bubble3D val="0"/>
            <c:extLst>
              <c:ext xmlns:c16="http://schemas.microsoft.com/office/drawing/2014/chart" uri="{C3380CC4-5D6E-409C-BE32-E72D297353CC}">
                <c16:uniqueId val="{00000002-4CCD-479D-ADF0-238B5E2CC947}"/>
              </c:ext>
            </c:extLst>
          </c:dPt>
          <c:dLbls>
            <c:spPr>
              <a:noFill/>
              <a:ln>
                <a:noFill/>
              </a:ln>
              <a:effectLst/>
            </c:spPr>
            <c:txPr>
              <a:bodyPr wrap="square" lIns="38100" tIns="19050" rIns="38100" bIns="19050" anchor="ctr">
                <a:spAutoFit/>
              </a:bodyPr>
              <a:lstStyle/>
              <a:p>
                <a:pPr>
                  <a:defRPr baseline="0">
                    <a:solidFill>
                      <a:schemeClr val="accent1"/>
                    </a:solidFill>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12.4'!$A$36:$A$41</c:f>
              <c:strCache>
                <c:ptCount val="6"/>
                <c:pt idx="0">
                  <c:v>Italie</c:v>
                </c:pt>
                <c:pt idx="1">
                  <c:v>Belgique fr.</c:v>
                </c:pt>
                <c:pt idx="2">
                  <c:v>France (2018)</c:v>
                </c:pt>
                <c:pt idx="3">
                  <c:v>Angleterre</c:v>
                </c:pt>
                <c:pt idx="4">
                  <c:v>Finlande</c:v>
                </c:pt>
                <c:pt idx="5">
                  <c:v>Allemagne</c:v>
                </c:pt>
              </c:strCache>
            </c:strRef>
          </c:cat>
          <c:val>
            <c:numRef>
              <c:f>'Figure 12.4'!$C$36:$C$41</c:f>
              <c:numCache>
                <c:formatCode>0</c:formatCode>
                <c:ptCount val="6"/>
                <c:pt idx="0">
                  <c:v>71.015726837889133</c:v>
                </c:pt>
                <c:pt idx="1">
                  <c:v>76.046589294594753</c:v>
                </c:pt>
                <c:pt idx="2">
                  <c:v>88.410449459967438</c:v>
                </c:pt>
                <c:pt idx="3">
                  <c:v>93.488151530144307</c:v>
                </c:pt>
                <c:pt idx="4">
                  <c:v>98</c:v>
                </c:pt>
                <c:pt idx="5">
                  <c:v>104.85858494752381</c:v>
                </c:pt>
              </c:numCache>
            </c:numRef>
          </c:val>
          <c:smooth val="0"/>
          <c:extLst>
            <c:ext xmlns:c16="http://schemas.microsoft.com/office/drawing/2014/chart" uri="{C3380CC4-5D6E-409C-BE32-E72D297353CC}">
              <c16:uniqueId val="{00000003-4CCD-479D-ADF0-238B5E2CC947}"/>
            </c:ext>
          </c:extLst>
        </c:ser>
        <c:ser>
          <c:idx val="3"/>
          <c:order val="2"/>
          <c:tx>
            <c:strRef>
              <c:f>'Figure 12.4'!$D$35</c:f>
              <c:strCache>
                <c:ptCount val="1"/>
                <c:pt idx="0">
                  <c:v>Second cycle du secondaire</c:v>
                </c:pt>
              </c:strCache>
            </c:strRef>
          </c:tx>
          <c:spPr>
            <a:ln w="28575">
              <a:noFill/>
            </a:ln>
          </c:spPr>
          <c:marker>
            <c:symbol val="diamond"/>
            <c:size val="8"/>
            <c:spPr>
              <a:solidFill>
                <a:schemeClr val="accent2"/>
              </a:solidFill>
              <a:ln w="6350">
                <a:solidFill>
                  <a:schemeClr val="bg1"/>
                </a:solidFill>
              </a:ln>
            </c:spPr>
          </c:marker>
          <c:dPt>
            <c:idx val="1"/>
            <c:bubble3D val="0"/>
            <c:extLst>
              <c:ext xmlns:c16="http://schemas.microsoft.com/office/drawing/2014/chart" uri="{C3380CC4-5D6E-409C-BE32-E72D297353CC}">
                <c16:uniqueId val="{00000004-4CCD-479D-ADF0-238B5E2CC947}"/>
              </c:ext>
            </c:extLst>
          </c:dPt>
          <c:dLbls>
            <c:dLbl>
              <c:idx val="1"/>
              <c:layout>
                <c:manualLayout>
                  <c:x val="-5.1453752781062949E-2"/>
                  <c:y val="-5.399684556043439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CD-479D-ADF0-238B5E2CC947}"/>
                </c:ext>
              </c:extLst>
            </c:dLbl>
            <c:spPr>
              <a:noFill/>
              <a:ln>
                <a:noFill/>
              </a:ln>
              <a:effectLst/>
            </c:spPr>
            <c:txPr>
              <a:bodyPr wrap="square" lIns="38100" tIns="19050" rIns="38100" bIns="19050" anchor="ctr">
                <a:spAutoFit/>
              </a:bodyPr>
              <a:lstStyle/>
              <a:p>
                <a:pPr>
                  <a:defRPr baseline="0">
                    <a:solidFill>
                      <a:schemeClr val="accent2"/>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12.4'!$A$36:$A$41</c:f>
              <c:strCache>
                <c:ptCount val="6"/>
                <c:pt idx="0">
                  <c:v>Italie</c:v>
                </c:pt>
                <c:pt idx="1">
                  <c:v>Belgique fr.</c:v>
                </c:pt>
                <c:pt idx="2">
                  <c:v>France (2018)</c:v>
                </c:pt>
                <c:pt idx="3">
                  <c:v>Angleterre</c:v>
                </c:pt>
                <c:pt idx="4">
                  <c:v>Finlande</c:v>
                </c:pt>
                <c:pt idx="5">
                  <c:v>Allemagne</c:v>
                </c:pt>
              </c:strCache>
            </c:strRef>
          </c:cat>
          <c:val>
            <c:numRef>
              <c:f>'Figure 12.4'!$D$36:$D$41</c:f>
              <c:numCache>
                <c:formatCode>0</c:formatCode>
                <c:ptCount val="6"/>
                <c:pt idx="0">
                  <c:v>75.541636448397384</c:v>
                </c:pt>
                <c:pt idx="1">
                  <c:v>96.407681709319903</c:v>
                </c:pt>
                <c:pt idx="2">
                  <c:v>99.163753364663947</c:v>
                </c:pt>
                <c:pt idx="3">
                  <c:v>93.488151530144307</c:v>
                </c:pt>
                <c:pt idx="4">
                  <c:v>111.00000000000001</c:v>
                </c:pt>
                <c:pt idx="5">
                  <c:v>110.97042679332745</c:v>
                </c:pt>
              </c:numCache>
            </c:numRef>
          </c:val>
          <c:smooth val="0"/>
          <c:extLst>
            <c:ext xmlns:c16="http://schemas.microsoft.com/office/drawing/2014/chart" uri="{C3380CC4-5D6E-409C-BE32-E72D297353CC}">
              <c16:uniqueId val="{00000005-4CCD-479D-ADF0-238B5E2CC947}"/>
            </c:ext>
          </c:extLst>
        </c:ser>
        <c:ser>
          <c:idx val="4"/>
          <c:order val="3"/>
          <c:tx>
            <c:strRef>
              <c:f>'Figure 12.4'!$E$35</c:f>
              <c:strCache>
                <c:ptCount val="1"/>
                <c:pt idx="0">
                  <c:v>Salaire des autres actifs diplômés : indice 100 </c:v>
                </c:pt>
              </c:strCache>
            </c:strRef>
          </c:tx>
          <c:spPr>
            <a:ln w="19050">
              <a:solidFill>
                <a:schemeClr val="tx1"/>
              </a:solidFill>
            </a:ln>
          </c:spPr>
          <c:marker>
            <c:symbol val="none"/>
          </c:marker>
          <c:cat>
            <c:strRef>
              <c:f>'Figure 12.4'!$A$36:$A$41</c:f>
              <c:strCache>
                <c:ptCount val="6"/>
                <c:pt idx="0">
                  <c:v>Italie</c:v>
                </c:pt>
                <c:pt idx="1">
                  <c:v>Belgique fr.</c:v>
                </c:pt>
                <c:pt idx="2">
                  <c:v>France (2018)</c:v>
                </c:pt>
                <c:pt idx="3">
                  <c:v>Angleterre</c:v>
                </c:pt>
                <c:pt idx="4">
                  <c:v>Finlande</c:v>
                </c:pt>
                <c:pt idx="5">
                  <c:v>Allemagne</c:v>
                </c:pt>
              </c:strCache>
            </c:strRef>
          </c:cat>
          <c:val>
            <c:numRef>
              <c:f>'Figure 12.4'!$E$36:$E$41</c:f>
              <c:numCache>
                <c:formatCode>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6-4CCD-479D-ADF0-238B5E2CC947}"/>
            </c:ext>
          </c:extLst>
        </c:ser>
        <c:dLbls>
          <c:showLegendKey val="0"/>
          <c:showVal val="0"/>
          <c:showCatName val="0"/>
          <c:showSerName val="0"/>
          <c:showPercent val="0"/>
          <c:showBubbleSize val="0"/>
        </c:dLbls>
        <c:marker val="1"/>
        <c:smooth val="0"/>
        <c:axId val="119706752"/>
        <c:axId val="119708288"/>
      </c:lineChart>
      <c:catAx>
        <c:axId val="119706752"/>
        <c:scaling>
          <c:orientation val="minMax"/>
        </c:scaling>
        <c:delete val="0"/>
        <c:axPos val="b"/>
        <c:numFmt formatCode="General" sourceLinked="0"/>
        <c:majorTickMark val="out"/>
        <c:minorTickMark val="none"/>
        <c:tickLblPos val="nextTo"/>
        <c:crossAx val="119708288"/>
        <c:crosses val="autoZero"/>
        <c:auto val="1"/>
        <c:lblAlgn val="ctr"/>
        <c:lblOffset val="100"/>
        <c:noMultiLvlLbl val="0"/>
      </c:catAx>
      <c:valAx>
        <c:axId val="119708288"/>
        <c:scaling>
          <c:orientation val="minMax"/>
          <c:max val="120"/>
          <c:min val="60"/>
        </c:scaling>
        <c:delete val="1"/>
        <c:axPos val="l"/>
        <c:numFmt formatCode="0" sourceLinked="1"/>
        <c:majorTickMark val="out"/>
        <c:minorTickMark val="none"/>
        <c:tickLblPos val="nextTo"/>
        <c:crossAx val="119706752"/>
        <c:crosses val="autoZero"/>
        <c:crossBetween val="between"/>
        <c:majorUnit val="20"/>
      </c:valAx>
    </c:plotArea>
    <c:legend>
      <c:legendPos val="b"/>
      <c:legendEntry>
        <c:idx val="3"/>
        <c:delete val="1"/>
      </c:legendEntry>
      <c:layout>
        <c:manualLayout>
          <c:xMode val="edge"/>
          <c:yMode val="edge"/>
          <c:x val="9.4995043427790707E-2"/>
          <c:y val="0.93305794467999192"/>
          <c:w val="0.83209002984216018"/>
          <c:h val="6.6942055320008076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243840</xdr:colOff>
      <xdr:row>2</xdr:row>
      <xdr:rowOff>26670</xdr:rowOff>
    </xdr:from>
    <xdr:to>
      <xdr:col>6</xdr:col>
      <xdr:colOff>144780</xdr:colOff>
      <xdr:row>2</xdr:row>
      <xdr:rowOff>3406140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8</xdr:col>
      <xdr:colOff>434228</xdr:colOff>
      <xdr:row>14</xdr:row>
      <xdr:rowOff>211231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100009</xdr:colOff>
      <xdr:row>1</xdr:row>
      <xdr:rowOff>80961</xdr:rowOff>
    </xdr:from>
    <xdr:to>
      <xdr:col>9</xdr:col>
      <xdr:colOff>609599</xdr:colOff>
      <xdr:row>23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677333</xdr:colOff>
      <xdr:row>25</xdr:row>
      <xdr:rowOff>52916</xdr:rowOff>
    </xdr:to>
    <xdr:graphicFrame macro="">
      <xdr:nvGraphicFramePr>
        <xdr:cNvPr id="2"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0.05069</cdr:x>
      <cdr:y>0</cdr:y>
    </cdr:from>
    <cdr:to>
      <cdr:x>0.35427</cdr:x>
      <cdr:y>0.07936</cdr:y>
    </cdr:to>
    <cdr:sp macro="" textlink="">
      <cdr:nvSpPr>
        <cdr:cNvPr id="2" name="ZoneTexte 1"/>
        <cdr:cNvSpPr txBox="1"/>
      </cdr:nvSpPr>
      <cdr:spPr>
        <a:xfrm xmlns:a="http://schemas.openxmlformats.org/drawingml/2006/main">
          <a:off x="231775" y="0"/>
          <a:ext cx="1387949" cy="217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t>Indice </a:t>
          </a:r>
          <a:r>
            <a:rPr lang="fr-FR" sz="700" b="1" baseline="0"/>
            <a:t>(salaire des autres actifs diplômés = 100)</a:t>
          </a:r>
          <a:endParaRPr lang="fr-FR" sz="700" b="1"/>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E6" sqref="E6"/>
    </sheetView>
  </sheetViews>
  <sheetFormatPr baseColWidth="10" defaultRowHeight="15" x14ac:dyDescent="0.25"/>
  <cols>
    <col min="1" max="1" width="138.28515625" style="41" customWidth="1"/>
    <col min="2" max="5" width="11.42578125" style="41"/>
    <col min="6" max="6" width="21.5703125" style="41" customWidth="1"/>
    <col min="7" max="256" width="11.42578125" style="41"/>
    <col min="257" max="257" width="17" style="41" customWidth="1"/>
    <col min="258" max="261" width="11.42578125" style="41"/>
    <col min="262" max="262" width="21.5703125" style="41" customWidth="1"/>
    <col min="263" max="512" width="11.42578125" style="41"/>
    <col min="513" max="513" width="17" style="41" customWidth="1"/>
    <col min="514" max="517" width="11.42578125" style="41"/>
    <col min="518" max="518" width="21.5703125" style="41" customWidth="1"/>
    <col min="519" max="768" width="11.42578125" style="41"/>
    <col min="769" max="769" width="17" style="41" customWidth="1"/>
    <col min="770" max="773" width="11.42578125" style="41"/>
    <col min="774" max="774" width="21.5703125" style="41" customWidth="1"/>
    <col min="775" max="1024" width="11.42578125" style="41"/>
    <col min="1025" max="1025" width="17" style="41" customWidth="1"/>
    <col min="1026" max="1029" width="11.42578125" style="41"/>
    <col min="1030" max="1030" width="21.5703125" style="41" customWidth="1"/>
    <col min="1031" max="1280" width="11.42578125" style="41"/>
    <col min="1281" max="1281" width="17" style="41" customWidth="1"/>
    <col min="1282" max="1285" width="11.42578125" style="41"/>
    <col min="1286" max="1286" width="21.5703125" style="41" customWidth="1"/>
    <col min="1287" max="1536" width="11.42578125" style="41"/>
    <col min="1537" max="1537" width="17" style="41" customWidth="1"/>
    <col min="1538" max="1541" width="11.42578125" style="41"/>
    <col min="1542" max="1542" width="21.5703125" style="41" customWidth="1"/>
    <col min="1543" max="1792" width="11.42578125" style="41"/>
    <col min="1793" max="1793" width="17" style="41" customWidth="1"/>
    <col min="1794" max="1797" width="11.42578125" style="41"/>
    <col min="1798" max="1798" width="21.5703125" style="41" customWidth="1"/>
    <col min="1799" max="2048" width="11.42578125" style="41"/>
    <col min="2049" max="2049" width="17" style="41" customWidth="1"/>
    <col min="2050" max="2053" width="11.42578125" style="41"/>
    <col min="2054" max="2054" width="21.5703125" style="41" customWidth="1"/>
    <col min="2055" max="2304" width="11.42578125" style="41"/>
    <col min="2305" max="2305" width="17" style="41" customWidth="1"/>
    <col min="2306" max="2309" width="11.42578125" style="41"/>
    <col min="2310" max="2310" width="21.5703125" style="41" customWidth="1"/>
    <col min="2311" max="2560" width="11.42578125" style="41"/>
    <col min="2561" max="2561" width="17" style="41" customWidth="1"/>
    <col min="2562" max="2565" width="11.42578125" style="41"/>
    <col min="2566" max="2566" width="21.5703125" style="41" customWidth="1"/>
    <col min="2567" max="2816" width="11.42578125" style="41"/>
    <col min="2817" max="2817" width="17" style="41" customWidth="1"/>
    <col min="2818" max="2821" width="11.42578125" style="41"/>
    <col min="2822" max="2822" width="21.5703125" style="41" customWidth="1"/>
    <col min="2823" max="3072" width="11.42578125" style="41"/>
    <col min="3073" max="3073" width="17" style="41" customWidth="1"/>
    <col min="3074" max="3077" width="11.42578125" style="41"/>
    <col min="3078" max="3078" width="21.5703125" style="41" customWidth="1"/>
    <col min="3079" max="3328" width="11.42578125" style="41"/>
    <col min="3329" max="3329" width="17" style="41" customWidth="1"/>
    <col min="3330" max="3333" width="11.42578125" style="41"/>
    <col min="3334" max="3334" width="21.5703125" style="41" customWidth="1"/>
    <col min="3335" max="3584" width="11.42578125" style="41"/>
    <col min="3585" max="3585" width="17" style="41" customWidth="1"/>
    <col min="3586" max="3589" width="11.42578125" style="41"/>
    <col min="3590" max="3590" width="21.5703125" style="41" customWidth="1"/>
    <col min="3591" max="3840" width="11.42578125" style="41"/>
    <col min="3841" max="3841" width="17" style="41" customWidth="1"/>
    <col min="3842" max="3845" width="11.42578125" style="41"/>
    <col min="3846" max="3846" width="21.5703125" style="41" customWidth="1"/>
    <col min="3847" max="4096" width="11.42578125" style="41"/>
    <col min="4097" max="4097" width="17" style="41" customWidth="1"/>
    <col min="4098" max="4101" width="11.42578125" style="41"/>
    <col min="4102" max="4102" width="21.5703125" style="41" customWidth="1"/>
    <col min="4103" max="4352" width="11.42578125" style="41"/>
    <col min="4353" max="4353" width="17" style="41" customWidth="1"/>
    <col min="4354" max="4357" width="11.42578125" style="41"/>
    <col min="4358" max="4358" width="21.5703125" style="41" customWidth="1"/>
    <col min="4359" max="4608" width="11.42578125" style="41"/>
    <col min="4609" max="4609" width="17" style="41" customWidth="1"/>
    <col min="4610" max="4613" width="11.42578125" style="41"/>
    <col min="4614" max="4614" width="21.5703125" style="41" customWidth="1"/>
    <col min="4615" max="4864" width="11.42578125" style="41"/>
    <col min="4865" max="4865" width="17" style="41" customWidth="1"/>
    <col min="4866" max="4869" width="11.42578125" style="41"/>
    <col min="4870" max="4870" width="21.5703125" style="41" customWidth="1"/>
    <col min="4871" max="5120" width="11.42578125" style="41"/>
    <col min="5121" max="5121" width="17" style="41" customWidth="1"/>
    <col min="5122" max="5125" width="11.42578125" style="41"/>
    <col min="5126" max="5126" width="21.5703125" style="41" customWidth="1"/>
    <col min="5127" max="5376" width="11.42578125" style="41"/>
    <col min="5377" max="5377" width="17" style="41" customWidth="1"/>
    <col min="5378" max="5381" width="11.42578125" style="41"/>
    <col min="5382" max="5382" width="21.5703125" style="41" customWidth="1"/>
    <col min="5383" max="5632" width="11.42578125" style="41"/>
    <col min="5633" max="5633" width="17" style="41" customWidth="1"/>
    <col min="5634" max="5637" width="11.42578125" style="41"/>
    <col min="5638" max="5638" width="21.5703125" style="41" customWidth="1"/>
    <col min="5639" max="5888" width="11.42578125" style="41"/>
    <col min="5889" max="5889" width="17" style="41" customWidth="1"/>
    <col min="5890" max="5893" width="11.42578125" style="41"/>
    <col min="5894" max="5894" width="21.5703125" style="41" customWidth="1"/>
    <col min="5895" max="6144" width="11.42578125" style="41"/>
    <col min="6145" max="6145" width="17" style="41" customWidth="1"/>
    <col min="6146" max="6149" width="11.42578125" style="41"/>
    <col min="6150" max="6150" width="21.5703125" style="41" customWidth="1"/>
    <col min="6151" max="6400" width="11.42578125" style="41"/>
    <col min="6401" max="6401" width="17" style="41" customWidth="1"/>
    <col min="6402" max="6405" width="11.42578125" style="41"/>
    <col min="6406" max="6406" width="21.5703125" style="41" customWidth="1"/>
    <col min="6407" max="6656" width="11.42578125" style="41"/>
    <col min="6657" max="6657" width="17" style="41" customWidth="1"/>
    <col min="6658" max="6661" width="11.42578125" style="41"/>
    <col min="6662" max="6662" width="21.5703125" style="41" customWidth="1"/>
    <col min="6663" max="6912" width="11.42578125" style="41"/>
    <col min="6913" max="6913" width="17" style="41" customWidth="1"/>
    <col min="6914" max="6917" width="11.42578125" style="41"/>
    <col min="6918" max="6918" width="21.5703125" style="41" customWidth="1"/>
    <col min="6919" max="7168" width="11.42578125" style="41"/>
    <col min="7169" max="7169" width="17" style="41" customWidth="1"/>
    <col min="7170" max="7173" width="11.42578125" style="41"/>
    <col min="7174" max="7174" width="21.5703125" style="41" customWidth="1"/>
    <col min="7175" max="7424" width="11.42578125" style="41"/>
    <col min="7425" max="7425" width="17" style="41" customWidth="1"/>
    <col min="7426" max="7429" width="11.42578125" style="41"/>
    <col min="7430" max="7430" width="21.5703125" style="41" customWidth="1"/>
    <col min="7431" max="7680" width="11.42578125" style="41"/>
    <col min="7681" max="7681" width="17" style="41" customWidth="1"/>
    <col min="7682" max="7685" width="11.42578125" style="41"/>
    <col min="7686" max="7686" width="21.5703125" style="41" customWidth="1"/>
    <col min="7687" max="7936" width="11.42578125" style="41"/>
    <col min="7937" max="7937" width="17" style="41" customWidth="1"/>
    <col min="7938" max="7941" width="11.42578125" style="41"/>
    <col min="7942" max="7942" width="21.5703125" style="41" customWidth="1"/>
    <col min="7943" max="8192" width="11.42578125" style="41"/>
    <col min="8193" max="8193" width="17" style="41" customWidth="1"/>
    <col min="8194" max="8197" width="11.42578125" style="41"/>
    <col min="8198" max="8198" width="21.5703125" style="41" customWidth="1"/>
    <col min="8199" max="8448" width="11.42578125" style="41"/>
    <col min="8449" max="8449" width="17" style="41" customWidth="1"/>
    <col min="8450" max="8453" width="11.42578125" style="41"/>
    <col min="8454" max="8454" width="21.5703125" style="41" customWidth="1"/>
    <col min="8455" max="8704" width="11.42578125" style="41"/>
    <col min="8705" max="8705" width="17" style="41" customWidth="1"/>
    <col min="8706" max="8709" width="11.42578125" style="41"/>
    <col min="8710" max="8710" width="21.5703125" style="41" customWidth="1"/>
    <col min="8711" max="8960" width="11.42578125" style="41"/>
    <col min="8961" max="8961" width="17" style="41" customWidth="1"/>
    <col min="8962" max="8965" width="11.42578125" style="41"/>
    <col min="8966" max="8966" width="21.5703125" style="41" customWidth="1"/>
    <col min="8967" max="9216" width="11.42578125" style="41"/>
    <col min="9217" max="9217" width="17" style="41" customWidth="1"/>
    <col min="9218" max="9221" width="11.42578125" style="41"/>
    <col min="9222" max="9222" width="21.5703125" style="41" customWidth="1"/>
    <col min="9223" max="9472" width="11.42578125" style="41"/>
    <col min="9473" max="9473" width="17" style="41" customWidth="1"/>
    <col min="9474" max="9477" width="11.42578125" style="41"/>
    <col min="9478" max="9478" width="21.5703125" style="41" customWidth="1"/>
    <col min="9479" max="9728" width="11.42578125" style="41"/>
    <col min="9729" max="9729" width="17" style="41" customWidth="1"/>
    <col min="9730" max="9733" width="11.42578125" style="41"/>
    <col min="9734" max="9734" width="21.5703125" style="41" customWidth="1"/>
    <col min="9735" max="9984" width="11.42578125" style="41"/>
    <col min="9985" max="9985" width="17" style="41" customWidth="1"/>
    <col min="9986" max="9989" width="11.42578125" style="41"/>
    <col min="9990" max="9990" width="21.5703125" style="41" customWidth="1"/>
    <col min="9991" max="10240" width="11.42578125" style="41"/>
    <col min="10241" max="10241" width="17" style="41" customWidth="1"/>
    <col min="10242" max="10245" width="11.42578125" style="41"/>
    <col min="10246" max="10246" width="21.5703125" style="41" customWidth="1"/>
    <col min="10247" max="10496" width="11.42578125" style="41"/>
    <col min="10497" max="10497" width="17" style="41" customWidth="1"/>
    <col min="10498" max="10501" width="11.42578125" style="41"/>
    <col min="10502" max="10502" width="21.5703125" style="41" customWidth="1"/>
    <col min="10503" max="10752" width="11.42578125" style="41"/>
    <col min="10753" max="10753" width="17" style="41" customWidth="1"/>
    <col min="10754" max="10757" width="11.42578125" style="41"/>
    <col min="10758" max="10758" width="21.5703125" style="41" customWidth="1"/>
    <col min="10759" max="11008" width="11.42578125" style="41"/>
    <col min="11009" max="11009" width="17" style="41" customWidth="1"/>
    <col min="11010" max="11013" width="11.42578125" style="41"/>
    <col min="11014" max="11014" width="21.5703125" style="41" customWidth="1"/>
    <col min="11015" max="11264" width="11.42578125" style="41"/>
    <col min="11265" max="11265" width="17" style="41" customWidth="1"/>
    <col min="11266" max="11269" width="11.42578125" style="41"/>
    <col min="11270" max="11270" width="21.5703125" style="41" customWidth="1"/>
    <col min="11271" max="11520" width="11.42578125" style="41"/>
    <col min="11521" max="11521" width="17" style="41" customWidth="1"/>
    <col min="11522" max="11525" width="11.42578125" style="41"/>
    <col min="11526" max="11526" width="21.5703125" style="41" customWidth="1"/>
    <col min="11527" max="11776" width="11.42578125" style="41"/>
    <col min="11777" max="11777" width="17" style="41" customWidth="1"/>
    <col min="11778" max="11781" width="11.42578125" style="41"/>
    <col min="11782" max="11782" width="21.5703125" style="41" customWidth="1"/>
    <col min="11783" max="12032" width="11.42578125" style="41"/>
    <col min="12033" max="12033" width="17" style="41" customWidth="1"/>
    <col min="12034" max="12037" width="11.42578125" style="41"/>
    <col min="12038" max="12038" width="21.5703125" style="41" customWidth="1"/>
    <col min="12039" max="12288" width="11.42578125" style="41"/>
    <col min="12289" max="12289" width="17" style="41" customWidth="1"/>
    <col min="12290" max="12293" width="11.42578125" style="41"/>
    <col min="12294" max="12294" width="21.5703125" style="41" customWidth="1"/>
    <col min="12295" max="12544" width="11.42578125" style="41"/>
    <col min="12545" max="12545" width="17" style="41" customWidth="1"/>
    <col min="12546" max="12549" width="11.42578125" style="41"/>
    <col min="12550" max="12550" width="21.5703125" style="41" customWidth="1"/>
    <col min="12551" max="12800" width="11.42578125" style="41"/>
    <col min="12801" max="12801" width="17" style="41" customWidth="1"/>
    <col min="12802" max="12805" width="11.42578125" style="41"/>
    <col min="12806" max="12806" width="21.5703125" style="41" customWidth="1"/>
    <col min="12807" max="13056" width="11.42578125" style="41"/>
    <col min="13057" max="13057" width="17" style="41" customWidth="1"/>
    <col min="13058" max="13061" width="11.42578125" style="41"/>
    <col min="13062" max="13062" width="21.5703125" style="41" customWidth="1"/>
    <col min="13063" max="13312" width="11.42578125" style="41"/>
    <col min="13313" max="13313" width="17" style="41" customWidth="1"/>
    <col min="13314" max="13317" width="11.42578125" style="41"/>
    <col min="13318" max="13318" width="21.5703125" style="41" customWidth="1"/>
    <col min="13319" max="13568" width="11.42578125" style="41"/>
    <col min="13569" max="13569" width="17" style="41" customWidth="1"/>
    <col min="13570" max="13573" width="11.42578125" style="41"/>
    <col min="13574" max="13574" width="21.5703125" style="41" customWidth="1"/>
    <col min="13575" max="13824" width="11.42578125" style="41"/>
    <col min="13825" max="13825" width="17" style="41" customWidth="1"/>
    <col min="13826" max="13829" width="11.42578125" style="41"/>
    <col min="13830" max="13830" width="21.5703125" style="41" customWidth="1"/>
    <col min="13831" max="14080" width="11.42578125" style="41"/>
    <col min="14081" max="14081" width="17" style="41" customWidth="1"/>
    <col min="14082" max="14085" width="11.42578125" style="41"/>
    <col min="14086" max="14086" width="21.5703125" style="41" customWidth="1"/>
    <col min="14087" max="14336" width="11.42578125" style="41"/>
    <col min="14337" max="14337" width="17" style="41" customWidth="1"/>
    <col min="14338" max="14341" width="11.42578125" style="41"/>
    <col min="14342" max="14342" width="21.5703125" style="41" customWidth="1"/>
    <col min="14343" max="14592" width="11.42578125" style="41"/>
    <col min="14593" max="14593" width="17" style="41" customWidth="1"/>
    <col min="14594" max="14597" width="11.42578125" style="41"/>
    <col min="14598" max="14598" width="21.5703125" style="41" customWidth="1"/>
    <col min="14599" max="14848" width="11.42578125" style="41"/>
    <col min="14849" max="14849" width="17" style="41" customWidth="1"/>
    <col min="14850" max="14853" width="11.42578125" style="41"/>
    <col min="14854" max="14854" width="21.5703125" style="41" customWidth="1"/>
    <col min="14855" max="15104" width="11.42578125" style="41"/>
    <col min="15105" max="15105" width="17" style="41" customWidth="1"/>
    <col min="15106" max="15109" width="11.42578125" style="41"/>
    <col min="15110" max="15110" width="21.5703125" style="41" customWidth="1"/>
    <col min="15111" max="15360" width="11.42578125" style="41"/>
    <col min="15361" max="15361" width="17" style="41" customWidth="1"/>
    <col min="15362" max="15365" width="11.42578125" style="41"/>
    <col min="15366" max="15366" width="21.5703125" style="41" customWidth="1"/>
    <col min="15367" max="15616" width="11.42578125" style="41"/>
    <col min="15617" max="15617" width="17" style="41" customWidth="1"/>
    <col min="15618" max="15621" width="11.42578125" style="41"/>
    <col min="15622" max="15622" width="21.5703125" style="41" customWidth="1"/>
    <col min="15623" max="15872" width="11.42578125" style="41"/>
    <col min="15873" max="15873" width="17" style="41" customWidth="1"/>
    <col min="15874" max="15877" width="11.42578125" style="41"/>
    <col min="15878" max="15878" width="21.5703125" style="41" customWidth="1"/>
    <col min="15879" max="16128" width="11.42578125" style="41"/>
    <col min="16129" max="16129" width="17" style="41" customWidth="1"/>
    <col min="16130" max="16133" width="11.42578125" style="41"/>
    <col min="16134" max="16134" width="21.5703125" style="41" customWidth="1"/>
    <col min="16135" max="16384" width="11.42578125" style="41"/>
  </cols>
  <sheetData>
    <row r="1" spans="1:7" x14ac:dyDescent="0.25">
      <c r="A1" s="40" t="s">
        <v>36</v>
      </c>
      <c r="B1" s="76"/>
      <c r="C1" s="76"/>
      <c r="D1" s="76"/>
      <c r="E1" s="76"/>
      <c r="F1" s="76"/>
    </row>
    <row r="2" spans="1:7" s="44" customFormat="1" ht="26.25" x14ac:dyDescent="0.2">
      <c r="A2" s="42" t="s">
        <v>37</v>
      </c>
      <c r="B2" s="43"/>
      <c r="C2" s="43"/>
      <c r="D2" s="43"/>
      <c r="E2" s="43"/>
      <c r="F2" s="43"/>
    </row>
    <row r="3" spans="1:7" ht="18" customHeight="1" x14ac:dyDescent="0.25">
      <c r="A3" s="45" t="s">
        <v>38</v>
      </c>
      <c r="B3" s="43"/>
      <c r="C3" s="43"/>
      <c r="D3" s="43"/>
      <c r="E3" s="43"/>
      <c r="F3" s="43"/>
    </row>
    <row r="4" spans="1:7" ht="180" customHeight="1" x14ac:dyDescent="0.25">
      <c r="A4" s="46" t="s">
        <v>57</v>
      </c>
      <c r="B4" s="43"/>
      <c r="C4" s="43"/>
      <c r="D4" s="43"/>
      <c r="E4" s="43"/>
      <c r="F4" s="43"/>
    </row>
    <row r="5" spans="1:7" ht="18.75" customHeight="1" x14ac:dyDescent="0.25">
      <c r="A5" s="75" t="s">
        <v>58</v>
      </c>
      <c r="B5" s="43"/>
      <c r="C5" s="43"/>
      <c r="D5" s="43"/>
      <c r="E5" s="43"/>
      <c r="F5" s="43"/>
    </row>
    <row r="6" spans="1:7" x14ac:dyDescent="0.25">
      <c r="A6" s="47"/>
      <c r="B6" s="43"/>
      <c r="C6" s="43"/>
      <c r="D6" s="43"/>
      <c r="E6" s="43"/>
      <c r="F6" s="43"/>
    </row>
    <row r="7" spans="1:7" ht="15.75" x14ac:dyDescent="0.25">
      <c r="A7" s="48" t="s">
        <v>52</v>
      </c>
      <c r="B7" s="43"/>
      <c r="C7" s="43"/>
      <c r="D7" s="43"/>
      <c r="E7" s="43"/>
      <c r="F7" s="43"/>
    </row>
    <row r="8" spans="1:7" x14ac:dyDescent="0.25">
      <c r="A8" s="47"/>
      <c r="B8" s="43"/>
      <c r="C8" s="43"/>
      <c r="D8" s="43"/>
      <c r="E8" s="43"/>
      <c r="F8" s="43"/>
    </row>
    <row r="9" spans="1:7" x14ac:dyDescent="0.25">
      <c r="A9" s="49" t="s">
        <v>39</v>
      </c>
      <c r="B9" s="43"/>
      <c r="C9" s="43"/>
      <c r="D9" s="43"/>
      <c r="E9" s="43"/>
      <c r="F9" s="43"/>
    </row>
    <row r="10" spans="1:7" s="51" customFormat="1" ht="17.25" customHeight="1" x14ac:dyDescent="0.2">
      <c r="A10" s="50" t="s">
        <v>46</v>
      </c>
    </row>
    <row r="11" spans="1:7" s="51" customFormat="1" ht="17.25" customHeight="1" x14ac:dyDescent="0.2">
      <c r="A11" s="50" t="s">
        <v>48</v>
      </c>
    </row>
    <row r="12" spans="1:7" s="51" customFormat="1" ht="17.25" customHeight="1" x14ac:dyDescent="0.2">
      <c r="A12" s="52" t="s">
        <v>50</v>
      </c>
    </row>
    <row r="13" spans="1:7" s="51" customFormat="1" ht="27" customHeight="1" x14ac:dyDescent="0.2">
      <c r="A13" s="72" t="s">
        <v>51</v>
      </c>
    </row>
    <row r="14" spans="1:7" x14ac:dyDescent="0.25">
      <c r="A14" s="53" t="s">
        <v>40</v>
      </c>
      <c r="C14" s="54"/>
      <c r="D14" s="54"/>
      <c r="E14" s="54"/>
      <c r="F14" s="54"/>
      <c r="G14" s="54"/>
    </row>
    <row r="15" spans="1:7" ht="18.75" customHeight="1" x14ac:dyDescent="0.25">
      <c r="A15" s="83" t="s">
        <v>41</v>
      </c>
      <c r="C15" s="54"/>
      <c r="D15" s="54"/>
      <c r="E15" s="54"/>
      <c r="F15" s="54"/>
      <c r="G15" s="54"/>
    </row>
    <row r="16" spans="1:7" x14ac:dyDescent="0.25">
      <c r="A16" s="55"/>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Normal="100" workbookViewId="0"/>
  </sheetViews>
  <sheetFormatPr baseColWidth="10" defaultColWidth="11.42578125" defaultRowHeight="12.75" x14ac:dyDescent="0.2"/>
  <cols>
    <col min="1" max="1" width="17.42578125" style="57" customWidth="1"/>
    <col min="2" max="2" width="11.42578125" style="57" customWidth="1"/>
    <col min="3" max="6" width="10.7109375" style="57" customWidth="1"/>
    <col min="7" max="7" width="9.28515625" style="57" customWidth="1"/>
    <col min="8" max="8" width="6.7109375" style="57" customWidth="1"/>
    <col min="9" max="16384" width="11.42578125" style="57"/>
  </cols>
  <sheetData>
    <row r="1" spans="1:9" ht="29.45" customHeight="1" x14ac:dyDescent="0.2">
      <c r="A1" s="1" t="s">
        <v>56</v>
      </c>
      <c r="B1" s="56"/>
      <c r="C1" s="56"/>
      <c r="D1" s="56"/>
      <c r="E1" s="56"/>
      <c r="F1" s="56"/>
      <c r="G1" s="56"/>
    </row>
    <row r="2" spans="1:9" x14ac:dyDescent="0.2">
      <c r="B2" s="58"/>
      <c r="C2" s="58"/>
      <c r="D2" s="58"/>
      <c r="E2" s="58"/>
      <c r="G2" s="59"/>
    </row>
    <row r="3" spans="1:9" ht="268.14999999999998" customHeight="1" x14ac:dyDescent="0.2"/>
    <row r="4" spans="1:9" x14ac:dyDescent="0.2">
      <c r="A4" s="60"/>
      <c r="B4" s="61"/>
      <c r="C4" s="61"/>
      <c r="D4" s="61"/>
      <c r="F4" s="62"/>
    </row>
    <row r="5" spans="1:9" s="65" customFormat="1" ht="13.15" customHeight="1" x14ac:dyDescent="0.2">
      <c r="A5" s="63" t="s">
        <v>42</v>
      </c>
      <c r="B5" s="63"/>
      <c r="C5" s="63"/>
      <c r="D5" s="63"/>
      <c r="E5" s="63"/>
      <c r="F5" s="64"/>
    </row>
    <row r="6" spans="1:9" s="65" customFormat="1" ht="24" customHeight="1" x14ac:dyDescent="0.2">
      <c r="A6" s="78" t="s">
        <v>43</v>
      </c>
      <c r="B6" s="78"/>
      <c r="C6" s="78"/>
      <c r="D6" s="78"/>
      <c r="E6" s="78"/>
      <c r="F6" s="78"/>
    </row>
    <row r="7" spans="1:9" s="65" customFormat="1" ht="21" customHeight="1" x14ac:dyDescent="0.2">
      <c r="A7" s="79" t="s">
        <v>44</v>
      </c>
      <c r="B7" s="79"/>
      <c r="C7" s="79"/>
      <c r="D7" s="79"/>
      <c r="E7" s="79"/>
      <c r="F7" s="79"/>
    </row>
    <row r="8" spans="1:9" s="65" customFormat="1" ht="21" customHeight="1" x14ac:dyDescent="0.2">
      <c r="A8" s="77" t="s">
        <v>45</v>
      </c>
      <c r="B8" s="77"/>
      <c r="C8" s="77"/>
      <c r="D8" s="77"/>
      <c r="E8" s="77"/>
      <c r="F8" s="77"/>
    </row>
    <row r="9" spans="1:9" x14ac:dyDescent="0.2">
      <c r="A9" s="66"/>
    </row>
    <row r="10" spans="1:9" x14ac:dyDescent="0.2">
      <c r="A10" s="67" t="s">
        <v>23</v>
      </c>
      <c r="B10" s="68" t="s">
        <v>0</v>
      </c>
      <c r="C10" s="68" t="s">
        <v>12</v>
      </c>
      <c r="D10" s="68" t="s">
        <v>11</v>
      </c>
      <c r="E10" s="68" t="s">
        <v>22</v>
      </c>
    </row>
    <row r="11" spans="1:9" x14ac:dyDescent="0.2">
      <c r="A11" s="67" t="s">
        <v>21</v>
      </c>
      <c r="B11" s="69">
        <v>1960</v>
      </c>
      <c r="C11" s="69">
        <v>1900</v>
      </c>
      <c r="D11" s="69">
        <v>2030</v>
      </c>
      <c r="E11" s="70">
        <f>C11/D11</f>
        <v>0.93596059113300489</v>
      </c>
      <c r="G11" s="71"/>
      <c r="H11" s="71"/>
      <c r="I11" s="71"/>
    </row>
    <row r="12" spans="1:9" x14ac:dyDescent="0.2">
      <c r="A12" s="67" t="s">
        <v>10</v>
      </c>
      <c r="B12" s="69">
        <v>2410</v>
      </c>
      <c r="C12" s="69">
        <v>2380</v>
      </c>
      <c r="D12" s="69">
        <v>2560</v>
      </c>
      <c r="E12" s="70">
        <f>C12/D12</f>
        <v>0.9296875</v>
      </c>
      <c r="G12" s="71"/>
      <c r="H12" s="71"/>
      <c r="I12" s="71"/>
    </row>
    <row r="13" spans="1:9" x14ac:dyDescent="0.2">
      <c r="A13" s="67" t="s">
        <v>20</v>
      </c>
      <c r="B13" s="69">
        <v>2730</v>
      </c>
      <c r="C13" s="69">
        <v>2670</v>
      </c>
      <c r="D13" s="69">
        <v>2820</v>
      </c>
      <c r="E13" s="70">
        <f>C13/D13</f>
        <v>0.94680851063829785</v>
      </c>
      <c r="G13" s="71"/>
      <c r="H13" s="71"/>
      <c r="I13" s="71"/>
    </row>
    <row r="14" spans="1:9" x14ac:dyDescent="0.2">
      <c r="A14" s="67" t="s">
        <v>19</v>
      </c>
      <c r="B14" s="69">
        <v>3700</v>
      </c>
      <c r="C14" s="69">
        <v>3550</v>
      </c>
      <c r="D14" s="69">
        <v>3880</v>
      </c>
      <c r="E14" s="70">
        <f>C14/D14</f>
        <v>0.91494845360824739</v>
      </c>
      <c r="G14" s="71"/>
      <c r="H14" s="71"/>
      <c r="I14" s="71"/>
    </row>
    <row r="15" spans="1:9" x14ac:dyDescent="0.2">
      <c r="A15" s="67" t="s">
        <v>0</v>
      </c>
      <c r="B15" s="69">
        <v>2600</v>
      </c>
      <c r="C15" s="69">
        <v>2520</v>
      </c>
      <c r="D15" s="69">
        <v>2800</v>
      </c>
      <c r="E15" s="70">
        <f>C15/D15</f>
        <v>0.9</v>
      </c>
      <c r="G15" s="71"/>
      <c r="H15" s="71"/>
      <c r="I15" s="71"/>
    </row>
  </sheetData>
  <mergeCells count="3">
    <mergeCell ref="A8:F8"/>
    <mergeCell ref="A6:F6"/>
    <mergeCell ref="A7:F7"/>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zoomScaleNormal="100" workbookViewId="0"/>
  </sheetViews>
  <sheetFormatPr baseColWidth="10" defaultColWidth="11.42578125" defaultRowHeight="12.75" x14ac:dyDescent="0.2"/>
  <cols>
    <col min="1" max="1" width="18.42578125" style="3" customWidth="1"/>
    <col min="2" max="2" width="11.42578125" style="3"/>
    <col min="3" max="4" width="13.28515625" style="3" customWidth="1"/>
    <col min="5" max="16384" width="11.42578125" style="3"/>
  </cols>
  <sheetData>
    <row r="1" spans="1:1" ht="20.25" customHeight="1" x14ac:dyDescent="0.2">
      <c r="A1" s="1" t="s">
        <v>47</v>
      </c>
    </row>
    <row r="2" spans="1:1" ht="20.25" customHeight="1" x14ac:dyDescent="0.2">
      <c r="A2" s="1"/>
    </row>
    <row r="3" spans="1:1" ht="20.25" customHeight="1" x14ac:dyDescent="0.2">
      <c r="A3" s="1"/>
    </row>
    <row r="4" spans="1:1" ht="20.25" customHeight="1" x14ac:dyDescent="0.2">
      <c r="A4" s="1"/>
    </row>
    <row r="5" spans="1:1" ht="20.25" customHeight="1" x14ac:dyDescent="0.2">
      <c r="A5" s="1"/>
    </row>
    <row r="6" spans="1:1" ht="20.25" customHeight="1" x14ac:dyDescent="0.2">
      <c r="A6" s="1"/>
    </row>
    <row r="7" spans="1:1" ht="20.25" customHeight="1" x14ac:dyDescent="0.2">
      <c r="A7" s="1"/>
    </row>
    <row r="8" spans="1:1" ht="20.25" customHeight="1" x14ac:dyDescent="0.2">
      <c r="A8" s="1"/>
    </row>
    <row r="9" spans="1:1" ht="20.25" customHeight="1" x14ac:dyDescent="0.2">
      <c r="A9" s="1"/>
    </row>
    <row r="10" spans="1:1" ht="20.25" customHeight="1" x14ac:dyDescent="0.2">
      <c r="A10" s="1"/>
    </row>
    <row r="11" spans="1:1" ht="20.25" customHeight="1" x14ac:dyDescent="0.2">
      <c r="A11" s="1"/>
    </row>
    <row r="12" spans="1:1" ht="20.25" customHeight="1" x14ac:dyDescent="0.2">
      <c r="A12" s="1"/>
    </row>
    <row r="13" spans="1:1" ht="20.25" customHeight="1" x14ac:dyDescent="0.2">
      <c r="A13" s="1"/>
    </row>
    <row r="14" spans="1:1" ht="20.25" customHeight="1" x14ac:dyDescent="0.2">
      <c r="A14" s="1"/>
    </row>
    <row r="15" spans="1:1" ht="20.25" customHeight="1" x14ac:dyDescent="0.2">
      <c r="A15" s="1"/>
    </row>
    <row r="16" spans="1:1" ht="20.25" customHeight="1" x14ac:dyDescent="0.2">
      <c r="A16" s="1"/>
    </row>
    <row r="17" spans="1:7" ht="20.25" customHeight="1" x14ac:dyDescent="0.2">
      <c r="A17" s="80" t="s">
        <v>53</v>
      </c>
      <c r="B17" s="80"/>
      <c r="C17" s="80"/>
      <c r="D17" s="80"/>
      <c r="E17" s="80"/>
      <c r="F17" s="80"/>
      <c r="G17" s="80"/>
    </row>
    <row r="18" spans="1:7" ht="20.25" customHeight="1" x14ac:dyDescent="0.2">
      <c r="A18" s="81" t="s">
        <v>29</v>
      </c>
      <c r="B18" s="81"/>
      <c r="C18" s="81"/>
      <c r="D18" s="81"/>
      <c r="E18" s="81"/>
      <c r="F18" s="81"/>
      <c r="G18" s="81"/>
    </row>
    <row r="19" spans="1:7" ht="20.25" customHeight="1" x14ac:dyDescent="0.2">
      <c r="A19" s="81" t="s">
        <v>17</v>
      </c>
      <c r="B19" s="81"/>
      <c r="C19" s="81"/>
      <c r="D19" s="81"/>
      <c r="E19" s="81"/>
      <c r="F19" s="81"/>
      <c r="G19" s="81"/>
    </row>
    <row r="21" spans="1:7" ht="36" x14ac:dyDescent="0.2">
      <c r="A21" s="26" t="s">
        <v>18</v>
      </c>
      <c r="B21" s="22" t="s">
        <v>5</v>
      </c>
      <c r="C21" s="22" t="s">
        <v>4</v>
      </c>
      <c r="D21" s="23" t="s">
        <v>3</v>
      </c>
    </row>
    <row r="22" spans="1:7" ht="17.25" customHeight="1" x14ac:dyDescent="0.2">
      <c r="A22" s="24" t="s">
        <v>2</v>
      </c>
      <c r="B22" s="25">
        <v>31803.029433794931</v>
      </c>
      <c r="C22" s="25">
        <v>39048.940516409704</v>
      </c>
      <c r="D22" s="25">
        <v>56008.901143915195</v>
      </c>
    </row>
    <row r="23" spans="1:7" ht="17.25" customHeight="1" x14ac:dyDescent="0.2">
      <c r="A23" s="20" t="s">
        <v>6</v>
      </c>
      <c r="B23" s="8">
        <v>32480.974966568767</v>
      </c>
      <c r="C23" s="8">
        <v>38983.730663691837</v>
      </c>
      <c r="D23" s="8">
        <v>47287.200207293681</v>
      </c>
    </row>
    <row r="24" spans="1:7" ht="17.25" customHeight="1" x14ac:dyDescent="0.2">
      <c r="A24" s="20" t="s">
        <v>15</v>
      </c>
      <c r="B24" s="8">
        <v>32492.921666441958</v>
      </c>
      <c r="C24" s="8">
        <v>53528.252341788815</v>
      </c>
      <c r="D24" s="8">
        <v>53528.252341788815</v>
      </c>
    </row>
    <row r="25" spans="1:7" ht="17.25" customHeight="1" x14ac:dyDescent="0.2">
      <c r="A25" s="19" t="s">
        <v>16</v>
      </c>
      <c r="B25" s="7">
        <v>35219.620109277152</v>
      </c>
      <c r="C25" s="7">
        <v>48014.672944307778</v>
      </c>
      <c r="D25" s="7">
        <v>58529.965088491663</v>
      </c>
    </row>
    <row r="26" spans="1:7" ht="17.25" customHeight="1" x14ac:dyDescent="0.2">
      <c r="A26" s="20" t="s">
        <v>14</v>
      </c>
      <c r="B26" s="8">
        <v>35864.971575690477</v>
      </c>
      <c r="C26" s="8">
        <v>44179.775473510264</v>
      </c>
      <c r="D26" s="8">
        <v>46830.56200192088</v>
      </c>
    </row>
    <row r="27" spans="1:7" ht="17.25" customHeight="1" x14ac:dyDescent="0.2">
      <c r="A27" s="21" t="s">
        <v>1</v>
      </c>
      <c r="B27" s="9">
        <v>65475.236392782106</v>
      </c>
      <c r="C27" s="9">
        <v>80407.412090115991</v>
      </c>
      <c r="D27" s="9">
        <v>86171.32596316727</v>
      </c>
    </row>
    <row r="28" spans="1:7" ht="17.25" customHeight="1" x14ac:dyDescent="0.2"/>
    <row r="29" spans="1:7" ht="17.25" customHeight="1" x14ac:dyDescent="0.2"/>
    <row r="30" spans="1:7" ht="15.75" customHeight="1" x14ac:dyDescent="0.2">
      <c r="D30" s="4"/>
    </row>
    <row r="31" spans="1:7" ht="47.25" customHeight="1" x14ac:dyDescent="0.2"/>
    <row r="32" spans="1:7" ht="34.5" customHeight="1" x14ac:dyDescent="0.2"/>
    <row r="33" spans="2:4" ht="19.5" customHeight="1" x14ac:dyDescent="0.2"/>
    <row r="34" spans="2:4" ht="18" customHeight="1" x14ac:dyDescent="0.2">
      <c r="B34" s="6"/>
      <c r="C34" s="6"/>
      <c r="D34" s="6"/>
    </row>
    <row r="35" spans="2:4" ht="43.5" customHeight="1" x14ac:dyDescent="0.2">
      <c r="B35" s="6"/>
      <c r="C35" s="6"/>
      <c r="D35" s="6"/>
    </row>
  </sheetData>
  <sortState ref="A6:D14">
    <sortCondition ref="B6:B14"/>
  </sortState>
  <mergeCells count="3">
    <mergeCell ref="A17:G17"/>
    <mergeCell ref="A18:G18"/>
    <mergeCell ref="A19:G19"/>
  </mergeCells>
  <conditionalFormatting sqref="E26:E29">
    <cfRule type="expression" dxfId="12" priority="4">
      <formula>E26&lt;&gt;E45</formula>
    </cfRule>
  </conditionalFormatting>
  <conditionalFormatting sqref="E22:E25">
    <cfRule type="expression" dxfId="11" priority="16">
      <formula>E22&lt;&gt;E40</formula>
    </cfRule>
  </conditionalFormatting>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zoomScaleNormal="100" zoomScaleSheetLayoutView="93" workbookViewId="0">
      <selection sqref="A1:XFD1"/>
    </sheetView>
  </sheetViews>
  <sheetFormatPr baseColWidth="10" defaultColWidth="11.42578125" defaultRowHeight="12.75" x14ac:dyDescent="0.2"/>
  <cols>
    <col min="1" max="1" width="14.85546875" style="2" customWidth="1"/>
    <col min="2" max="2" width="11.85546875" style="2" bestFit="1" customWidth="1"/>
    <col min="3" max="4" width="12.85546875" style="2" bestFit="1" customWidth="1"/>
    <col min="5" max="16384" width="11.42578125" style="2"/>
  </cols>
  <sheetData>
    <row r="1" spans="1:20" ht="17.25" customHeight="1" x14ac:dyDescent="0.2">
      <c r="A1" s="5" t="s">
        <v>49</v>
      </c>
    </row>
    <row r="3" spans="1:20" x14ac:dyDescent="0.2">
      <c r="K3" s="11"/>
    </row>
    <row r="4" spans="1:20" x14ac:dyDescent="0.2">
      <c r="K4" s="11"/>
    </row>
    <row r="5" spans="1:20" x14ac:dyDescent="0.2">
      <c r="K5" s="11"/>
    </row>
    <row r="6" spans="1:20" x14ac:dyDescent="0.2">
      <c r="K6" s="11"/>
    </row>
    <row r="7" spans="1:20" x14ac:dyDescent="0.2">
      <c r="K7" s="11"/>
    </row>
    <row r="9" spans="1:20" x14ac:dyDescent="0.2">
      <c r="K9" s="17"/>
      <c r="L9" s="17"/>
      <c r="M9" s="17"/>
      <c r="N9" s="17"/>
      <c r="O9" s="17"/>
      <c r="P9" s="17"/>
      <c r="Q9" s="17"/>
      <c r="R9" s="17"/>
      <c r="S9" s="16"/>
      <c r="T9" s="16"/>
    </row>
    <row r="24" spans="1:12" s="3" customFormat="1" ht="22.5" customHeight="1" x14ac:dyDescent="0.2">
      <c r="A24" s="2"/>
      <c r="B24" s="2"/>
      <c r="C24" s="2"/>
      <c r="D24" s="2"/>
      <c r="E24" s="2"/>
      <c r="F24" s="2"/>
      <c r="G24" s="2"/>
      <c r="H24" s="2"/>
      <c r="I24" s="2"/>
      <c r="J24" s="4"/>
    </row>
    <row r="25" spans="1:12" s="3" customFormat="1" ht="42" customHeight="1" x14ac:dyDescent="0.2">
      <c r="A25" s="80" t="s">
        <v>30</v>
      </c>
      <c r="B25" s="80"/>
      <c r="C25" s="80"/>
      <c r="D25" s="80"/>
      <c r="E25" s="80"/>
      <c r="F25" s="80"/>
      <c r="G25" s="80"/>
      <c r="H25" s="80"/>
      <c r="I25" s="80"/>
      <c r="J25" s="80"/>
      <c r="K25" s="73"/>
    </row>
    <row r="26" spans="1:12" s="3" customFormat="1" ht="21.75" customHeight="1" x14ac:dyDescent="0.2">
      <c r="A26" s="80" t="s">
        <v>54</v>
      </c>
      <c r="B26" s="80"/>
      <c r="C26" s="80"/>
      <c r="D26" s="80"/>
      <c r="E26" s="80"/>
      <c r="F26" s="80"/>
      <c r="G26" s="80"/>
      <c r="H26" s="80"/>
      <c r="I26" s="80"/>
      <c r="J26" s="80"/>
    </row>
    <row r="27" spans="1:12" s="3" customFormat="1" ht="24.75" customHeight="1" x14ac:dyDescent="0.2">
      <c r="A27" s="81" t="s">
        <v>13</v>
      </c>
      <c r="B27" s="81"/>
      <c r="C27" s="81"/>
      <c r="D27" s="81"/>
      <c r="E27" s="81"/>
      <c r="F27" s="81"/>
      <c r="G27" s="81"/>
      <c r="H27" s="81"/>
      <c r="I27" s="81"/>
      <c r="J27" s="81"/>
    </row>
    <row r="28" spans="1:12" s="3" customFormat="1" ht="25.5" customHeight="1" x14ac:dyDescent="0.2">
      <c r="A28" s="81" t="s">
        <v>55</v>
      </c>
      <c r="B28" s="81"/>
      <c r="C28" s="81"/>
      <c r="D28" s="81"/>
      <c r="E28" s="81"/>
      <c r="F28" s="81"/>
      <c r="G28" s="81"/>
      <c r="H28" s="81"/>
      <c r="I28" s="81"/>
      <c r="J28" s="81"/>
    </row>
    <row r="29" spans="1:12" s="3" customFormat="1" x14ac:dyDescent="0.2"/>
    <row r="30" spans="1:12" s="3" customFormat="1" ht="45" x14ac:dyDescent="0.2">
      <c r="A30" s="18"/>
      <c r="B30" s="10" t="s">
        <v>9</v>
      </c>
      <c r="C30" s="10" t="s">
        <v>8</v>
      </c>
      <c r="D30" s="10" t="s">
        <v>7</v>
      </c>
    </row>
    <row r="31" spans="1:12" s="3" customFormat="1" x14ac:dyDescent="0.2">
      <c r="A31" s="15" t="s">
        <v>6</v>
      </c>
      <c r="B31" s="13">
        <v>38977.835750687693</v>
      </c>
      <c r="C31" s="13">
        <v>41800.04229604407</v>
      </c>
      <c r="D31" s="13">
        <v>44464.004513584623</v>
      </c>
      <c r="F31" s="18"/>
      <c r="K31" s="18"/>
      <c r="L31" s="18"/>
    </row>
    <row r="32" spans="1:12" s="3" customFormat="1" x14ac:dyDescent="0.2">
      <c r="A32" s="28" t="s">
        <v>2</v>
      </c>
      <c r="B32" s="14">
        <v>42837.197317881386</v>
      </c>
      <c r="C32" s="14">
        <v>48310.492980111812</v>
      </c>
      <c r="D32" s="14">
        <v>54186.465967174605</v>
      </c>
      <c r="F32" s="18"/>
      <c r="K32" s="18"/>
      <c r="L32" s="18"/>
    </row>
    <row r="33" spans="1:12" s="3" customFormat="1" x14ac:dyDescent="0.2">
      <c r="A33" s="15" t="s">
        <v>15</v>
      </c>
      <c r="B33" s="13">
        <v>45849.419339291082</v>
      </c>
      <c r="C33" s="13">
        <v>51164.334309876926</v>
      </c>
      <c r="D33" s="13">
        <v>51164.334309876926</v>
      </c>
      <c r="F33" s="18"/>
      <c r="K33" s="18"/>
      <c r="L33" s="18"/>
    </row>
    <row r="34" spans="1:12" s="3" customFormat="1" x14ac:dyDescent="0.2">
      <c r="A34" s="12" t="s">
        <v>14</v>
      </c>
      <c r="B34" s="13">
        <v>49025.305373292947</v>
      </c>
      <c r="C34" s="13">
        <v>54541.34213821368</v>
      </c>
      <c r="D34" s="13">
        <v>61609.271530345781</v>
      </c>
      <c r="F34" s="18"/>
      <c r="K34" s="18"/>
      <c r="L34" s="18"/>
    </row>
    <row r="35" spans="1:12" s="3" customFormat="1" x14ac:dyDescent="0.2">
      <c r="A35" s="27" t="s">
        <v>1</v>
      </c>
      <c r="B35" s="13">
        <v>76997.21480490503</v>
      </c>
      <c r="C35" s="13">
        <v>84869.383002535615</v>
      </c>
      <c r="D35" s="13">
        <v>89816.123860444568</v>
      </c>
      <c r="F35" s="18"/>
      <c r="K35" s="18"/>
      <c r="L35" s="18"/>
    </row>
    <row r="36" spans="1:12" s="3" customFormat="1" x14ac:dyDescent="0.2">
      <c r="A36" s="18"/>
      <c r="B36" s="18"/>
      <c r="C36" s="18"/>
      <c r="D36" s="18"/>
      <c r="F36" s="18"/>
      <c r="K36" s="18"/>
      <c r="L36" s="18"/>
    </row>
    <row r="37" spans="1:12" x14ac:dyDescent="0.2">
      <c r="A37" s="18"/>
      <c r="B37" s="18"/>
      <c r="C37" s="18"/>
      <c r="D37" s="18"/>
      <c r="E37" s="3"/>
      <c r="F37" s="18"/>
      <c r="G37" s="18"/>
      <c r="H37" s="18"/>
      <c r="J37" s="18"/>
      <c r="K37" s="18"/>
      <c r="L37" s="18"/>
    </row>
    <row r="38" spans="1:12" x14ac:dyDescent="0.2">
      <c r="A38" s="18"/>
      <c r="B38" s="18"/>
      <c r="C38" s="18"/>
      <c r="D38" s="18"/>
      <c r="F38" s="18"/>
      <c r="G38" s="18"/>
      <c r="H38" s="18"/>
      <c r="J38" s="18"/>
      <c r="K38" s="18"/>
      <c r="L38" s="18"/>
    </row>
    <row r="39" spans="1:12" x14ac:dyDescent="0.2">
      <c r="A39" s="18"/>
      <c r="B39" s="18"/>
      <c r="C39" s="18"/>
      <c r="D39" s="18"/>
      <c r="F39" s="18"/>
      <c r="G39" s="18"/>
      <c r="H39" s="18"/>
      <c r="J39" s="18"/>
      <c r="K39" s="18"/>
      <c r="L39" s="18"/>
    </row>
  </sheetData>
  <sortState ref="A33:D38">
    <sortCondition ref="B33:B38"/>
  </sortState>
  <mergeCells count="4">
    <mergeCell ref="A26:J26"/>
    <mergeCell ref="A25:J25"/>
    <mergeCell ref="A27:J27"/>
    <mergeCell ref="A28:J28"/>
  </mergeCells>
  <conditionalFormatting sqref="E33">
    <cfRule type="expression" dxfId="10" priority="15">
      <formula>E33&lt;&gt;E50</formula>
    </cfRule>
  </conditionalFormatting>
  <pageMargins left="0.7" right="0.7" top="0.75" bottom="0.75" header="0.3" footer="0.3"/>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zoomScaleNormal="100" workbookViewId="0"/>
  </sheetViews>
  <sheetFormatPr baseColWidth="10" defaultColWidth="11.42578125" defaultRowHeight="12" x14ac:dyDescent="0.2"/>
  <cols>
    <col min="1" max="1" width="11.42578125" style="30"/>
    <col min="2" max="2" width="15" style="30" customWidth="1"/>
    <col min="3" max="5" width="14.7109375" style="30" customWidth="1"/>
    <col min="6" max="16384" width="11.42578125" style="30"/>
  </cols>
  <sheetData>
    <row r="1" spans="1:4" ht="15" x14ac:dyDescent="0.25">
      <c r="A1" s="74" t="s">
        <v>28</v>
      </c>
    </row>
    <row r="13" spans="1:4" x14ac:dyDescent="0.2">
      <c r="A13" s="31"/>
      <c r="B13" s="31"/>
      <c r="C13" s="31"/>
      <c r="D13" s="31"/>
    </row>
    <row r="20" spans="1:17" ht="14.25" x14ac:dyDescent="0.2">
      <c r="I20" s="32"/>
      <c r="J20" s="32"/>
      <c r="K20" s="32"/>
    </row>
    <row r="21" spans="1:17" ht="12" customHeight="1" x14ac:dyDescent="0.2">
      <c r="I21" s="33"/>
      <c r="J21" s="33"/>
      <c r="K21" s="33"/>
      <c r="L21" s="33"/>
      <c r="M21" s="33"/>
      <c r="N21" s="33"/>
      <c r="O21" s="33"/>
      <c r="P21" s="33"/>
      <c r="Q21" s="33"/>
    </row>
    <row r="22" spans="1:17" ht="12" customHeight="1" x14ac:dyDescent="0.2">
      <c r="H22" s="33"/>
      <c r="I22" s="33"/>
      <c r="J22" s="33"/>
      <c r="K22" s="33"/>
      <c r="L22" s="33"/>
      <c r="M22" s="33"/>
      <c r="N22" s="33"/>
      <c r="O22" s="33"/>
      <c r="P22" s="33"/>
      <c r="Q22" s="33"/>
    </row>
    <row r="23" spans="1:17" ht="12" customHeight="1" x14ac:dyDescent="0.2">
      <c r="H23" s="33"/>
      <c r="I23" s="33"/>
      <c r="J23" s="33"/>
      <c r="K23" s="33"/>
      <c r="L23" s="33"/>
      <c r="M23" s="33"/>
      <c r="N23" s="33"/>
      <c r="O23" s="33"/>
      <c r="P23" s="33"/>
      <c r="Q23" s="33"/>
    </row>
    <row r="24" spans="1:17" ht="12" customHeight="1" x14ac:dyDescent="0.2">
      <c r="H24" s="33"/>
      <c r="I24" s="33"/>
      <c r="J24" s="33"/>
      <c r="K24" s="33"/>
      <c r="L24" s="33"/>
      <c r="M24" s="33"/>
      <c r="N24" s="33"/>
      <c r="O24" s="33"/>
      <c r="P24" s="33"/>
      <c r="Q24" s="33"/>
    </row>
    <row r="25" spans="1:17" ht="12" customHeight="1" x14ac:dyDescent="0.2">
      <c r="H25" s="33"/>
      <c r="I25" s="33"/>
      <c r="J25" s="33"/>
      <c r="K25" s="33"/>
      <c r="L25" s="33"/>
      <c r="M25" s="33"/>
      <c r="N25" s="33"/>
      <c r="O25" s="33"/>
      <c r="P25" s="33"/>
      <c r="Q25" s="33"/>
    </row>
    <row r="26" spans="1:17" ht="12" customHeight="1" x14ac:dyDescent="0.2">
      <c r="D26" s="34"/>
      <c r="E26" s="34"/>
      <c r="F26" s="34"/>
      <c r="G26" s="34"/>
      <c r="H26" s="33"/>
      <c r="I26" s="33"/>
      <c r="J26" s="33"/>
      <c r="K26" s="33"/>
      <c r="L26" s="33"/>
      <c r="M26" s="33"/>
      <c r="N26" s="33"/>
      <c r="O26" s="33"/>
      <c r="P26" s="33"/>
      <c r="Q26" s="33"/>
    </row>
    <row r="28" spans="1:17" ht="14.25" customHeight="1" x14ac:dyDescent="0.2">
      <c r="A28" s="82" t="s">
        <v>32</v>
      </c>
      <c r="B28" s="82"/>
      <c r="C28" s="82"/>
      <c r="D28" s="82"/>
      <c r="E28" s="82"/>
      <c r="F28" s="82"/>
      <c r="G28" s="82"/>
      <c r="H28" s="82"/>
      <c r="I28" s="82"/>
      <c r="J28" s="82"/>
      <c r="K28" s="82"/>
      <c r="L28" s="82"/>
      <c r="M28" s="82"/>
      <c r="N28" s="35"/>
    </row>
    <row r="29" spans="1:17" ht="12" customHeight="1" x14ac:dyDescent="0.2">
      <c r="A29" s="82"/>
      <c r="B29" s="82"/>
      <c r="C29" s="82"/>
      <c r="D29" s="82"/>
      <c r="E29" s="82"/>
      <c r="F29" s="82"/>
      <c r="G29" s="82"/>
      <c r="H29" s="82"/>
      <c r="I29" s="82"/>
      <c r="J29" s="82"/>
      <c r="K29" s="82"/>
      <c r="L29" s="82"/>
      <c r="M29" s="82"/>
      <c r="N29" s="35"/>
    </row>
    <row r="30" spans="1:17" ht="18" customHeight="1" x14ac:dyDescent="0.2">
      <c r="A30" s="82"/>
      <c r="B30" s="82"/>
      <c r="C30" s="82"/>
      <c r="D30" s="82"/>
      <c r="E30" s="82"/>
      <c r="F30" s="82"/>
      <c r="G30" s="82"/>
      <c r="H30" s="82"/>
      <c r="I30" s="82"/>
      <c r="J30" s="82"/>
      <c r="K30" s="82"/>
      <c r="L30" s="82"/>
      <c r="M30" s="82"/>
      <c r="N30" s="35"/>
    </row>
    <row r="31" spans="1:17" ht="14.25" customHeight="1" x14ac:dyDescent="0.2">
      <c r="A31" s="39" t="s">
        <v>33</v>
      </c>
      <c r="B31" s="35"/>
      <c r="C31" s="35"/>
      <c r="D31" s="35"/>
      <c r="E31" s="35"/>
      <c r="F31" s="35"/>
      <c r="G31" s="35"/>
      <c r="H31" s="35"/>
      <c r="I31" s="35"/>
      <c r="J31" s="35"/>
      <c r="K31" s="35"/>
      <c r="L31" s="35"/>
      <c r="M31" s="35"/>
      <c r="N31" s="35"/>
    </row>
    <row r="32" spans="1:17" ht="15" x14ac:dyDescent="0.25">
      <c r="A32" s="32" t="s">
        <v>35</v>
      </c>
    </row>
    <row r="33" spans="1:14" ht="14.25" customHeight="1" x14ac:dyDescent="0.2">
      <c r="A33" s="39"/>
      <c r="B33" s="35"/>
      <c r="C33" s="35"/>
      <c r="D33" s="35"/>
      <c r="E33" s="35"/>
      <c r="F33" s="35"/>
      <c r="G33" s="35"/>
      <c r="H33" s="35"/>
      <c r="I33" s="35"/>
      <c r="J33" s="35"/>
      <c r="K33" s="35"/>
      <c r="L33" s="35"/>
      <c r="M33" s="35"/>
      <c r="N33" s="35"/>
    </row>
    <row r="35" spans="1:14" ht="48" x14ac:dyDescent="0.2">
      <c r="A35" s="36"/>
      <c r="B35" s="29" t="s">
        <v>31</v>
      </c>
      <c r="C35" s="29" t="s">
        <v>24</v>
      </c>
      <c r="D35" s="29" t="s">
        <v>25</v>
      </c>
      <c r="E35" s="29" t="s">
        <v>34</v>
      </c>
    </row>
    <row r="36" spans="1:14" x14ac:dyDescent="0.2">
      <c r="A36" s="37" t="s">
        <v>6</v>
      </c>
      <c r="B36" s="38">
        <v>66.220969749231855</v>
      </c>
      <c r="C36" s="38">
        <v>71.015726837889133</v>
      </c>
      <c r="D36" s="38">
        <v>75.541636448397384</v>
      </c>
      <c r="E36" s="38">
        <v>100</v>
      </c>
    </row>
    <row r="37" spans="1:14" x14ac:dyDescent="0.2">
      <c r="A37" s="37" t="s">
        <v>26</v>
      </c>
      <c r="B37" s="38">
        <v>78.076224699001486</v>
      </c>
      <c r="C37" s="38">
        <v>76.046589294594753</v>
      </c>
      <c r="D37" s="38">
        <v>96.407681709319903</v>
      </c>
      <c r="E37" s="38">
        <v>100</v>
      </c>
    </row>
    <row r="38" spans="1:14" x14ac:dyDescent="0.2">
      <c r="A38" s="37" t="s">
        <v>27</v>
      </c>
      <c r="B38" s="38">
        <v>78.394063791448403</v>
      </c>
      <c r="C38" s="38">
        <v>88.410449459967438</v>
      </c>
      <c r="D38" s="38">
        <v>99.163753364663947</v>
      </c>
      <c r="E38" s="38">
        <v>100</v>
      </c>
    </row>
    <row r="39" spans="1:14" x14ac:dyDescent="0.2">
      <c r="A39" s="37" t="s">
        <v>15</v>
      </c>
      <c r="B39" s="38">
        <v>83.776668270524468</v>
      </c>
      <c r="C39" s="38">
        <v>93.488151530144307</v>
      </c>
      <c r="D39" s="38">
        <v>93.488151530144307</v>
      </c>
      <c r="E39" s="38">
        <v>100</v>
      </c>
    </row>
    <row r="40" spans="1:14" x14ac:dyDescent="0.2">
      <c r="A40" s="37" t="s">
        <v>14</v>
      </c>
      <c r="B40" s="38">
        <v>88</v>
      </c>
      <c r="C40" s="38">
        <v>98</v>
      </c>
      <c r="D40" s="38">
        <v>111.00000000000001</v>
      </c>
      <c r="E40" s="38">
        <v>100</v>
      </c>
    </row>
    <row r="41" spans="1:14" x14ac:dyDescent="0.2">
      <c r="A41" s="37" t="s">
        <v>1</v>
      </c>
      <c r="B41" s="38">
        <v>95.132292750398022</v>
      </c>
      <c r="C41" s="38">
        <v>104.85858494752381</v>
      </c>
      <c r="D41" s="38">
        <v>110.97042679332745</v>
      </c>
      <c r="E41" s="38">
        <v>100</v>
      </c>
    </row>
  </sheetData>
  <mergeCells count="1">
    <mergeCell ref="A28:M30"/>
  </mergeCells>
  <conditionalFormatting sqref="B36:C41">
    <cfRule type="cellIs" dxfId="9" priority="8" operator="notEqual">
      <formula>#REF!</formula>
    </cfRule>
  </conditionalFormatting>
  <conditionalFormatting sqref="B36:C36">
    <cfRule type="cellIs" dxfId="8" priority="7" operator="notEqual">
      <formula>#REF!</formula>
    </cfRule>
  </conditionalFormatting>
  <conditionalFormatting sqref="D35:E35">
    <cfRule type="expression" dxfId="7" priority="5">
      <formula>D35&lt;&gt;#REF!</formula>
    </cfRule>
  </conditionalFormatting>
  <conditionalFormatting sqref="D36:E41">
    <cfRule type="cellIs" dxfId="6" priority="3" operator="notEqual">
      <formula>#REF!</formula>
    </cfRule>
  </conditionalFormatting>
  <conditionalFormatting sqref="D36:E36">
    <cfRule type="cellIs" dxfId="5" priority="2" operator="notEqual">
      <formula>#REF!</formula>
    </cfRule>
  </conditionalFormatting>
  <conditionalFormatting sqref="B37:C40">
    <cfRule type="cellIs" dxfId="4" priority="6" operator="notEqual">
      <formula>#REF!</formula>
    </cfRule>
  </conditionalFormatting>
  <conditionalFormatting sqref="B36:C41">
    <cfRule type="expression" dxfId="3" priority="9">
      <formula>B36&lt;&gt;#REF!</formula>
    </cfRule>
  </conditionalFormatting>
  <conditionalFormatting sqref="D37:E40">
    <cfRule type="cellIs" dxfId="2" priority="1" operator="notEqual">
      <formula>#REF!</formula>
    </cfRule>
  </conditionalFormatting>
  <conditionalFormatting sqref="D36:E41">
    <cfRule type="expression" dxfId="1" priority="4">
      <formula>D36&lt;&gt;#REF!</formula>
    </cfRule>
  </conditionalFormatting>
  <conditionalFormatting sqref="A35:A41 B35:C35">
    <cfRule type="expression" dxfId="0" priority="10">
      <formula>A35&lt;&gt;#REF!</formula>
    </cfRule>
  </conditionalFormatting>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L'état de l'École 2021</vt:lpstr>
      <vt:lpstr>Figure 12.1</vt:lpstr>
      <vt:lpstr>Figure 12.2</vt:lpstr>
      <vt:lpstr>Figure 12.3</vt:lpstr>
      <vt:lpstr>Figure 12.4</vt:lpstr>
      <vt:lpstr>'Figure 12.1'!Zone_d_impression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Les salaires des enseignants</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2019-07-23T12:13:15Z</cp:lastPrinted>
  <dcterms:created xsi:type="dcterms:W3CDTF">1999-07-12T12:45:35Z</dcterms:created>
  <dcterms:modified xsi:type="dcterms:W3CDTF">2021-10-25T14:22:13Z</dcterms:modified>
</cp:coreProperties>
</file>