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5" windowWidth="11970" windowHeight="10590"/>
  </bookViews>
  <sheets>
    <sheet name="10.8 Notice" sheetId="15" r:id="rId1"/>
    <sheet name="10.8 Graphique 1" sheetId="14" r:id="rId2"/>
    <sheet name="10.8 Tableau 2" sheetId="7" r:id="rId3"/>
    <sheet name="10.8 Tableau 3" sheetId="8" r:id="rId4"/>
  </sheets>
  <calcPr calcId="145621"/>
</workbook>
</file>

<file path=xl/calcChain.xml><?xml version="1.0" encoding="utf-8"?>
<calcChain xmlns="http://schemas.openxmlformats.org/spreadsheetml/2006/main">
  <c r="K6" i="8" l="1"/>
  <c r="K14" i="8"/>
  <c r="K7" i="8"/>
</calcChain>
</file>

<file path=xl/sharedStrings.xml><?xml version="1.0" encoding="utf-8"?>
<sst xmlns="http://schemas.openxmlformats.org/spreadsheetml/2006/main" count="94" uniqueCount="67">
  <si>
    <t>Universités</t>
  </si>
  <si>
    <t>CPGE</t>
  </si>
  <si>
    <t>Ensemble</t>
  </si>
  <si>
    <t>2010  2011</t>
  </si>
  <si>
    <t>Part des femmes (%)</t>
  </si>
  <si>
    <t>2011  2012</t>
  </si>
  <si>
    <t>2012  2013</t>
  </si>
  <si>
    <t>Universités (1)</t>
  </si>
  <si>
    <t>2013  2014</t>
  </si>
  <si>
    <t xml:space="preserve"> Part des femmes en DUT (%)</t>
  </si>
  <si>
    <t>2014  2015</t>
  </si>
  <si>
    <r>
      <rPr>
        <b/>
        <sz val="8"/>
        <rFont val="Arial"/>
        <family val="2"/>
      </rPr>
      <t>1.</t>
    </r>
    <r>
      <rPr>
        <sz val="8"/>
        <rFont val="Arial"/>
        <family val="2"/>
      </rPr>
      <t xml:space="preserve"> La ligne « universités » comprend le CUFR de Mayotte, créé en 2012.</t>
    </r>
  </si>
  <si>
    <t>2015  2016</t>
  </si>
  <si>
    <t>STS et assimilés</t>
  </si>
  <si>
    <t>2015  2016 p</t>
  </si>
  <si>
    <t>2016  2017</t>
  </si>
  <si>
    <t>2017  2018</t>
  </si>
  <si>
    <t>COM</t>
  </si>
  <si>
    <t>2011 (1)</t>
  </si>
  <si>
    <t>© SIES</t>
  </si>
  <si>
    <t>2018  2019</t>
  </si>
  <si>
    <t>(1) 6 487</t>
  </si>
  <si>
    <t>(1) 64,5</t>
  </si>
  <si>
    <r>
      <rPr>
        <b/>
        <sz val="8"/>
        <rFont val="Arial"/>
        <family val="2"/>
      </rPr>
      <t xml:space="preserve">1. </t>
    </r>
    <r>
      <rPr>
        <sz val="8"/>
        <rFont val="Arial"/>
        <family val="2"/>
      </rPr>
      <t>Données 2014 pour l'université de Nouvelle-Calédonie.</t>
    </r>
  </si>
  <si>
    <t>dont préparation DUT</t>
  </si>
  <si>
    <t>Autres écoles (3)</t>
  </si>
  <si>
    <t>► Champ : COM (hors Mayotte à partir de 2011).</t>
  </si>
  <si>
    <t>2019  2020</t>
  </si>
  <si>
    <t>DROM</t>
  </si>
  <si>
    <t>► Champ : DROM (Mayotte à partir de 2011) et COM.</t>
  </si>
  <si>
    <t>► Champ : DROM (Mayotte à partir de 2011).</t>
  </si>
  <si>
    <r>
      <rPr>
        <b/>
        <sz val="8"/>
        <rFont val="Arial"/>
        <family val="2"/>
      </rPr>
      <t>1.</t>
    </r>
    <r>
      <rPr>
        <sz val="8"/>
        <rFont val="Arial"/>
        <family val="2"/>
      </rPr>
      <t xml:space="preserve"> En 2011, Mayotte est devenu un DROM. Ce changement de statut représente un mouvement de 275 étudiants en STS et assimilés des COM vers les DROM.</t>
    </r>
  </si>
  <si>
    <r>
      <t xml:space="preserve">[2] Évolution des effectifs de l'enseignement supérieur dans les DROM, </t>
    </r>
    <r>
      <rPr>
        <sz val="9"/>
        <rFont val="Arial"/>
        <family val="2"/>
      </rPr>
      <t>hors inscriptions simultanées université-CPGE</t>
    </r>
  </si>
  <si>
    <r>
      <t xml:space="preserve">[3] Évolution des effectifs de l'enseignement supérieur dans les COM et en Nouvelle-Calédonie, </t>
    </r>
    <r>
      <rPr>
        <sz val="9"/>
        <rFont val="Arial"/>
        <family val="2"/>
      </rPr>
      <t>hors inscriptions simultanées université-CPGE</t>
    </r>
  </si>
  <si>
    <t>10.8 Les étudiants du supérieur dans les DROM-COM et en Nouvelle-Calédonie</t>
  </si>
  <si>
    <r>
      <t xml:space="preserve">[1] Évolution des effectifs de l'enseignement supérieur dans les DROM et COM, </t>
    </r>
    <r>
      <rPr>
        <sz val="9"/>
        <rFont val="Arial"/>
        <family val="2"/>
      </rPr>
      <t>hors inscriptions simultanées université-CPGE</t>
    </r>
    <r>
      <rPr>
        <b/>
        <sz val="9"/>
        <rFont val="Arial"/>
        <family val="2"/>
      </rPr>
      <t xml:space="preserve">
</t>
    </r>
  </si>
  <si>
    <t>2020 2021p</t>
  </si>
  <si>
    <t>2020
2021</t>
  </si>
  <si>
    <r>
      <rPr>
        <b/>
        <sz val="8"/>
        <rFont val="Arial"/>
        <family val="2"/>
      </rPr>
      <t>2.</t>
    </r>
    <r>
      <rPr>
        <sz val="8"/>
        <rFont val="Arial"/>
        <family val="2"/>
      </rPr>
      <t xml:space="preserve"> En 2011, Mayotte est devenu un DROM. Ce changement de statut représente 275 étudiants de moins en STS et assimilés.</t>
    </r>
  </si>
  <si>
    <r>
      <rPr>
        <b/>
        <sz val="8"/>
        <rFont val="Arial"/>
        <family val="2"/>
      </rPr>
      <t xml:space="preserve">3. </t>
    </r>
    <r>
      <rPr>
        <sz val="8"/>
        <rFont val="Arial"/>
        <family val="2"/>
      </rPr>
      <t>Autres écoles : formations comptables, écoles de commerce et de gestion et établissements universitaires privés.</t>
    </r>
  </si>
  <si>
    <t>(2) 1 771</t>
  </si>
  <si>
    <r>
      <rPr>
        <b/>
        <sz val="8"/>
        <rFont val="Arial"/>
        <family val="2"/>
      </rPr>
      <t xml:space="preserve">2. </t>
    </r>
    <r>
      <rPr>
        <sz val="8"/>
        <rFont val="Arial"/>
        <family val="2"/>
      </rPr>
      <t>Autres écoles : écoles de commerce et de gestion, architecture, formations comptables, paramédicales, sociales, artistiques et culturelles, d’ingénieurs, formations post-BTS et DSAA (diplôme supérieur des arts appliqués). Pour les écoles paramédicales et sociales, données 2019-2020 reconduites en 2020-2021.</t>
    </r>
  </si>
  <si>
    <t>Autres écoles (2)</t>
  </si>
  <si>
    <t>Source : SIES-MESRI, Système d’information SISE et autres enquêtes (voir 6.01).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</si>
  <si>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</si>
  <si>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</si>
  <si>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</si>
  <si>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10.08 Les étudiants du supérieur dans les DROM-COM et en Nouvelle-Calédonie</t>
  </si>
  <si>
    <t>Sommaire</t>
  </si>
  <si>
    <t>Précisions</t>
  </si>
  <si>
    <r>
      <t>Localisation des établissements</t>
    </r>
    <r>
      <rPr>
        <sz val="8"/>
        <color indexed="8"/>
        <rFont val="Arial"/>
        <family val="2"/>
      </rPr>
      <t xml:space="preserve"> - L’unité géographique de référence est celle où est implantée la composante, quel que soit le type d’établissement. D’où la présence de formations universitaires privées en Polynésie du fait de la présence d’une antenne de l’université catholique de l’Ouest.</t>
    </r>
  </si>
  <si>
    <t>Les inscriptions comptabilisées excluent les inscriptions simultanées à l’université et en CPGE, rendues obligatoires par la loi en 2013.</t>
  </si>
  <si>
    <r>
      <t>Inscriptions simultanées à l’université et en CPGE, CPGE</t>
    </r>
    <r>
      <rPr>
        <sz val="8"/>
        <color indexed="8"/>
        <rFont val="Arial"/>
        <family val="2"/>
      </rPr>
      <t> - Voir « Glossaire ».</t>
    </r>
  </si>
  <si>
    <t>Pour en savoir plus</t>
  </si>
  <si>
    <r>
      <t>- Note d’Information du SIES</t>
    </r>
    <r>
      <rPr>
        <sz val="8"/>
        <color indexed="8"/>
        <rFont val="Arial"/>
        <family val="2"/>
      </rPr>
      <t> : 20.20.</t>
    </r>
  </si>
  <si>
    <t>Source</t>
  </si>
  <si>
    <t>SIES-MESRI, Système d’information SISE et autres enquêtes (voir 6.01).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</si>
  <si>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</si>
  <si>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</si>
  <si>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</si>
  <si>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</si>
  <si>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</si>
  <si>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</si>
  <si>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des effectifs de l'enseignement supérieur dans les DROM et COM, hors inscriptions simultanées université-CPGE
</t>
  </si>
  <si>
    <t>[2] Évolution des effectifs de l'enseignement supérieur dans les DROM, hors inscriptions simultanées université-CPGE</t>
  </si>
  <si>
    <t>[3] Évolution des effectifs de l'enseignement supérieur dans les COM et en Nouvelle-Calédonie, hors inscriptions simultanées université-CPGE</t>
  </si>
  <si>
    <t>SIES-MESRI,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</si>
</sst>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7" formatCode="0.000"/>
    <numFmt numFmtId="178" formatCode="0.0"/>
    <numFmt numFmtId="182" formatCode="#,##0.0"/>
    <numFmt numFmtId="183" formatCode="0.0%"/>
    <numFmt numFmtId="208" formatCode="_(* #,##0_);_(* \(#,##0\);_(* &quot;-&quot;_);_(@_)"/>
    <numFmt numFmtId="209" formatCode="_(* #,##0.00_);_(* \(#,##0.00\);_(* &quot;-&quot;??_);_(@_)"/>
    <numFmt numFmtId="210" formatCode="_(&quot;$&quot;* #,##0_);_(&quot;$&quot;* \(#,##0\);_(&quot;$&quot;* &quot;-&quot;_);_(@_)"/>
    <numFmt numFmtId="211" formatCode="_(&quot;$&quot;* #,##0.00_);_(&quot;$&quot;* \(#,##0.00\);_(&quot;$&quot;* &quot;-&quot;??_);_(@_)"/>
  </numFmts>
  <fonts count="60" x14ac:knownFonts="1">
    <font>
      <sz val="10"/>
      <name val="MS Sans Serif"/>
    </font>
    <font>
      <sz val="10"/>
      <name val="MS Sans Serif"/>
      <family val="2"/>
    </font>
    <font>
      <sz val="8"/>
      <name val="Arial"/>
      <family val="2"/>
    </font>
    <font>
      <b/>
      <sz val="8"/>
      <name val="Arial"/>
      <family val="2"/>
    </font>
    <font>
      <sz val="10"/>
      <name val="Arial"/>
      <family val="2"/>
    </font>
    <font>
      <b/>
      <sz val="10"/>
      <name val="Arial"/>
      <family val="2"/>
    </font>
    <font>
      <i/>
      <sz val="8"/>
      <name val="Arial"/>
      <family val="2"/>
    </font>
    <font>
      <b/>
      <sz val="8"/>
      <color indexed="9"/>
      <name val="Arial"/>
      <family val="2"/>
    </font>
    <font>
      <b/>
      <sz val="8"/>
      <color indexed="9"/>
      <name val="Arial"/>
      <family val="2"/>
    </font>
    <font>
      <b/>
      <sz val="9"/>
      <name val="Arial"/>
      <family val="2"/>
    </font>
    <font>
      <sz val="10"/>
      <name val="Arial"/>
      <family val="2"/>
    </font>
    <font>
      <u/>
      <sz val="10"/>
      <color indexed="12"/>
      <name val="Arial"/>
      <family val="2"/>
    </font>
    <font>
      <b/>
      <sz val="11"/>
      <name val="Arial"/>
      <family val="2"/>
    </font>
    <font>
      <sz val="10"/>
      <name val="Times New Roman"/>
      <family val="1"/>
    </font>
    <font>
      <sz val="8"/>
      <color indexed="8"/>
      <name val="Arial"/>
      <family val="2"/>
    </font>
    <font>
      <sz val="9"/>
      <name val="Arial"/>
      <family val="2"/>
    </font>
    <font>
      <sz val="8"/>
      <name val="MS Sans Serif"/>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sz val="8"/>
      <color rgb="FFFF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top/>
      <bottom/>
      <diagonal/>
    </border>
    <border>
      <left style="thin">
        <color indexed="12"/>
      </left>
      <right style="thin">
        <color indexed="9"/>
      </right>
      <top/>
      <bottom/>
      <diagonal/>
    </border>
    <border>
      <left style="thin">
        <color indexed="12"/>
      </left>
      <right/>
      <top/>
      <bottom/>
      <diagonal/>
    </border>
    <border>
      <left/>
      <right style="thin">
        <color indexed="12"/>
      </right>
      <top/>
      <bottom style="medium">
        <color indexed="12"/>
      </bottom>
      <diagonal/>
    </border>
    <border>
      <left/>
      <right style="thin">
        <color theme="0"/>
      </right>
      <top/>
      <bottom/>
      <diagonal/>
    </border>
    <border>
      <left style="thin">
        <color theme="0"/>
      </left>
      <right style="thin">
        <color theme="0"/>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s>
  <cellStyleXfs count="82">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3"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8" borderId="0" applyNumberFormat="0" applyBorder="0" applyAlignment="0" applyProtection="0"/>
    <xf numFmtId="0" fontId="2" fillId="18" borderId="1"/>
    <xf numFmtId="0" fontId="22" fillId="19" borderId="2" applyNumberFormat="0" applyAlignment="0" applyProtection="0"/>
    <xf numFmtId="0" fontId="2" fillId="0" borderId="3"/>
    <xf numFmtId="0" fontId="17" fillId="20" borderId="4" applyNumberFormat="0" applyAlignment="0" applyProtection="0"/>
    <xf numFmtId="0" fontId="23" fillId="21" borderId="0">
      <alignment horizontal="center"/>
    </xf>
    <xf numFmtId="0" fontId="24" fillId="21" borderId="0">
      <alignment horizontal="center" vertical="center"/>
    </xf>
    <xf numFmtId="0" fontId="4" fillId="22" borderId="0">
      <alignment horizontal="center" wrapText="1"/>
    </xf>
    <xf numFmtId="0" fontId="25" fillId="21" borderId="0">
      <alignment horizontal="center"/>
    </xf>
    <xf numFmtId="208" fontId="13" fillId="0" borderId="0" applyFont="0" applyFill="0" applyBorder="0" applyAlignment="0" applyProtection="0"/>
    <xf numFmtId="209" fontId="4" fillId="0" borderId="0" applyFont="0" applyFill="0" applyBorder="0" applyAlignment="0" applyProtection="0"/>
    <xf numFmtId="209" fontId="13" fillId="0" borderId="0" applyFont="0" applyFill="0" applyBorder="0" applyAlignment="0" applyProtection="0"/>
    <xf numFmtId="210" fontId="13" fillId="0" borderId="0" applyFont="0" applyFill="0" applyBorder="0" applyAlignment="0" applyProtection="0"/>
    <xf numFmtId="211" fontId="13" fillId="0" borderId="0" applyFont="0" applyFill="0" applyBorder="0" applyAlignment="0" applyProtection="0"/>
    <xf numFmtId="0" fontId="26" fillId="23" borderId="1" applyBorder="0">
      <protection locked="0"/>
    </xf>
    <xf numFmtId="0" fontId="27" fillId="0" borderId="0" applyNumberFormat="0" applyFill="0" applyBorder="0" applyAlignment="0" applyProtection="0"/>
    <xf numFmtId="0" fontId="14" fillId="21" borderId="3">
      <alignment horizontal="left"/>
    </xf>
    <xf numFmtId="0" fontId="28" fillId="21" borderId="0">
      <alignment horizontal="left"/>
    </xf>
    <xf numFmtId="0" fontId="29" fillId="9" borderId="0" applyNumberFormat="0" applyBorder="0" applyAlignment="0" applyProtection="0"/>
    <xf numFmtId="0" fontId="30" fillId="24"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5" borderId="2" applyNumberFormat="0" applyAlignment="0" applyProtection="0"/>
    <xf numFmtId="0" fontId="5" fillId="22" borderId="0">
      <alignment horizontal="center"/>
    </xf>
    <xf numFmtId="0" fontId="2" fillId="21" borderId="9">
      <alignment wrapText="1"/>
    </xf>
    <xf numFmtId="0" fontId="36" fillId="21" borderId="10"/>
    <xf numFmtId="0" fontId="36" fillId="21" borderId="11"/>
    <xf numFmtId="0" fontId="2" fillId="21" borderId="12">
      <alignment horizontal="center" wrapText="1"/>
    </xf>
    <xf numFmtId="0" fontId="11"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7" fillId="0" borderId="13" applyNumberFormat="0" applyFill="0" applyAlignment="0" applyProtection="0"/>
    <xf numFmtId="0" fontId="4" fillId="0" borderId="0" applyFont="0" applyFill="0" applyBorder="0" applyAlignment="0" applyProtection="0"/>
    <xf numFmtId="0" fontId="38" fillId="11" borderId="0" applyNumberFormat="0" applyBorder="0" applyAlignment="0" applyProtection="0"/>
    <xf numFmtId="0" fontId="39" fillId="0" borderId="0"/>
    <xf numFmtId="0" fontId="10" fillId="0" borderId="0"/>
    <xf numFmtId="0" fontId="4" fillId="0" borderId="0"/>
    <xf numFmtId="0" fontId="19" fillId="0" borderId="0"/>
    <xf numFmtId="0" fontId="4" fillId="0" borderId="0"/>
    <xf numFmtId="0" fontId="49" fillId="0" borderId="0"/>
    <xf numFmtId="0" fontId="19" fillId="0" borderId="0"/>
    <xf numFmtId="0" fontId="18" fillId="0" borderId="0"/>
    <xf numFmtId="0" fontId="47" fillId="0" borderId="0"/>
    <xf numFmtId="0" fontId="4" fillId="4" borderId="5" applyNumberFormat="0" applyFont="0" applyAlignment="0" applyProtection="0"/>
    <xf numFmtId="0" fontId="40" fillId="19"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0" fontId="2" fillId="21" borderId="3"/>
    <xf numFmtId="0" fontId="24" fillId="21" borderId="0">
      <alignment horizontal="right"/>
    </xf>
    <xf numFmtId="0" fontId="41" fillId="25" borderId="0">
      <alignment horizontal="center"/>
    </xf>
    <xf numFmtId="0" fontId="42" fillId="22" borderId="0"/>
    <xf numFmtId="0" fontId="43" fillId="24" borderId="15">
      <alignment horizontal="left" vertical="top" wrapText="1"/>
    </xf>
    <xf numFmtId="0" fontId="43" fillId="24" borderId="16">
      <alignment horizontal="left" vertical="top"/>
    </xf>
    <xf numFmtId="37" fontId="44" fillId="0" borderId="0"/>
    <xf numFmtId="0" fontId="23" fillId="21" borderId="0">
      <alignment horizontal="center"/>
    </xf>
    <xf numFmtId="0" fontId="45" fillId="0" borderId="0" applyNumberFormat="0" applyFill="0" applyBorder="0" applyAlignment="0" applyProtection="0"/>
    <xf numFmtId="0" fontId="3" fillId="21" borderId="0"/>
    <xf numFmtId="0" fontId="46" fillId="0" borderId="0" applyNumberFormat="0" applyFill="0" applyBorder="0" applyAlignment="0" applyProtection="0"/>
  </cellStyleXfs>
  <cellXfs count="106">
    <xf numFmtId="0" fontId="0" fillId="0" borderId="0" xfId="0"/>
    <xf numFmtId="0" fontId="2" fillId="0" borderId="0" xfId="0" applyFont="1"/>
    <xf numFmtId="0" fontId="4" fillId="0" borderId="0" xfId="0" applyFont="1"/>
    <xf numFmtId="0" fontId="2" fillId="0" borderId="0" xfId="0" applyFont="1" applyBorder="1"/>
    <xf numFmtId="178" fontId="2" fillId="0" borderId="0" xfId="0" applyNumberFormat="1" applyFont="1" applyBorder="1"/>
    <xf numFmtId="0" fontId="5" fillId="0" borderId="0" xfId="0" applyFont="1"/>
    <xf numFmtId="0" fontId="2" fillId="0" borderId="0" xfId="0" quotePrefix="1" applyFont="1" applyBorder="1" applyAlignment="1"/>
    <xf numFmtId="3" fontId="2" fillId="0" borderId="0" xfId="0" applyNumberFormat="1" applyFont="1" applyBorder="1"/>
    <xf numFmtId="178" fontId="2" fillId="0" borderId="0" xfId="0" applyNumberFormat="1" applyFont="1"/>
    <xf numFmtId="3" fontId="2" fillId="0" borderId="0" xfId="0" applyNumberFormat="1" applyFont="1"/>
    <xf numFmtId="183" fontId="2" fillId="0" borderId="0" xfId="69" applyNumberFormat="1" applyFont="1"/>
    <xf numFmtId="3" fontId="2" fillId="0" borderId="0" xfId="0" applyNumberFormat="1" applyFont="1" applyBorder="1" applyAlignment="1">
      <alignment horizontal="right"/>
    </xf>
    <xf numFmtId="1" fontId="6" fillId="0" borderId="0" xfId="69" applyNumberFormat="1" applyFont="1" applyBorder="1" applyAlignment="1">
      <alignment horizontal="center"/>
    </xf>
    <xf numFmtId="178" fontId="6" fillId="0" borderId="0" xfId="69" applyNumberFormat="1" applyFont="1" applyBorder="1" applyAlignment="1">
      <alignment horizontal="center"/>
    </xf>
    <xf numFmtId="0" fontId="3" fillId="0" borderId="0" xfId="0" applyFont="1" applyBorder="1" applyAlignment="1">
      <alignment horizontal="left"/>
    </xf>
    <xf numFmtId="0" fontId="2" fillId="0" borderId="0" xfId="0" applyFont="1" applyAlignment="1">
      <alignment vertical="top"/>
    </xf>
    <xf numFmtId="0" fontId="7" fillId="26" borderId="0" xfId="0" applyFont="1" applyFill="1" applyBorder="1" applyAlignment="1" applyProtection="1">
      <alignment horizontal="left" vertical="top"/>
      <protection locked="0"/>
    </xf>
    <xf numFmtId="0" fontId="7" fillId="26" borderId="0" xfId="0" applyFont="1" applyFill="1" applyBorder="1" applyAlignment="1">
      <alignment horizontal="right" vertical="top" wrapText="1"/>
    </xf>
    <xf numFmtId="3" fontId="7" fillId="26" borderId="0" xfId="0" applyNumberFormat="1" applyFont="1" applyFill="1" applyBorder="1" applyAlignment="1">
      <alignment horizontal="right" vertical="top" wrapText="1"/>
    </xf>
    <xf numFmtId="0" fontId="8" fillId="26" borderId="0" xfId="0" applyFont="1" applyFill="1" applyBorder="1" applyAlignment="1">
      <alignment horizontal="left"/>
    </xf>
    <xf numFmtId="3" fontId="8" fillId="26" borderId="0" xfId="0" applyNumberFormat="1" applyFont="1" applyFill="1" applyBorder="1" applyAlignment="1">
      <alignment horizontal="right"/>
    </xf>
    <xf numFmtId="0" fontId="2" fillId="0" borderId="0" xfId="0" applyFont="1" applyAlignment="1">
      <alignment horizontal="center"/>
    </xf>
    <xf numFmtId="0" fontId="2" fillId="0" borderId="0" xfId="0" applyFont="1" applyBorder="1" applyAlignment="1">
      <alignment horizontal="left" indent="1"/>
    </xf>
    <xf numFmtId="178" fontId="2" fillId="0" borderId="0" xfId="0" applyNumberFormat="1" applyFont="1" applyBorder="1" applyAlignment="1">
      <alignment horizontal="right"/>
    </xf>
    <xf numFmtId="178" fontId="2" fillId="0" borderId="17" xfId="0" applyNumberFormat="1" applyFont="1" applyFill="1" applyBorder="1" applyAlignment="1">
      <alignment horizontal="right"/>
    </xf>
    <xf numFmtId="182" fontId="2" fillId="0" borderId="0" xfId="0" applyNumberFormat="1" applyFont="1" applyBorder="1"/>
    <xf numFmtId="0" fontId="7" fillId="26" borderId="18" xfId="0" applyFont="1" applyFill="1" applyBorder="1" applyAlignment="1">
      <alignment horizontal="right" vertical="top" wrapText="1"/>
    </xf>
    <xf numFmtId="3" fontId="2" fillId="0" borderId="18" xfId="0" applyNumberFormat="1" applyFont="1" applyBorder="1" applyAlignment="1">
      <alignment horizontal="right"/>
    </xf>
    <xf numFmtId="3" fontId="2" fillId="0" borderId="18" xfId="0" applyNumberFormat="1" applyFont="1" applyBorder="1"/>
    <xf numFmtId="178" fontId="2" fillId="0" borderId="18" xfId="0" applyNumberFormat="1" applyFont="1" applyBorder="1" applyAlignment="1">
      <alignment horizontal="right"/>
    </xf>
    <xf numFmtId="3" fontId="8" fillId="26" borderId="18" xfId="0" applyNumberFormat="1" applyFont="1" applyFill="1" applyBorder="1" applyAlignment="1">
      <alignment horizontal="right"/>
    </xf>
    <xf numFmtId="3" fontId="6" fillId="0" borderId="0" xfId="0" applyNumberFormat="1" applyFont="1" applyBorder="1" applyAlignment="1">
      <alignment horizontal="right"/>
    </xf>
    <xf numFmtId="0" fontId="6" fillId="0" borderId="0" xfId="0" applyFont="1"/>
    <xf numFmtId="0" fontId="2" fillId="0" borderId="0" xfId="0" applyFont="1" applyBorder="1" applyAlignment="1">
      <alignment horizontal="left"/>
    </xf>
    <xf numFmtId="0" fontId="2" fillId="0" borderId="17" xfId="0" applyFont="1" applyFill="1" applyBorder="1" applyAlignment="1">
      <alignment horizontal="left"/>
    </xf>
    <xf numFmtId="0" fontId="6" fillId="0" borderId="0" xfId="0" applyFont="1" applyBorder="1" applyAlignment="1">
      <alignment horizontal="left" indent="1"/>
    </xf>
    <xf numFmtId="178" fontId="2" fillId="0" borderId="0" xfId="0" applyNumberFormat="1" applyFont="1" applyFill="1" applyBorder="1" applyAlignment="1">
      <alignment horizontal="right"/>
    </xf>
    <xf numFmtId="3" fontId="2" fillId="0" borderId="19" xfId="0" applyNumberFormat="1" applyFont="1" applyBorder="1"/>
    <xf numFmtId="178" fontId="2" fillId="0" borderId="19"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xf numFmtId="178" fontId="2" fillId="0" borderId="20" xfId="0" applyNumberFormat="1" applyFont="1" applyFill="1" applyBorder="1" applyAlignment="1">
      <alignment horizontal="right"/>
    </xf>
    <xf numFmtId="3" fontId="2" fillId="0" borderId="20" xfId="0" applyNumberFormat="1" applyFont="1" applyFill="1" applyBorder="1" applyAlignment="1">
      <alignment horizontal="right"/>
    </xf>
    <xf numFmtId="3" fontId="2" fillId="0" borderId="21" xfId="0" applyNumberFormat="1" applyFont="1" applyBorder="1" applyAlignment="1">
      <alignment horizontal="right"/>
    </xf>
    <xf numFmtId="178" fontId="2" fillId="0" borderId="21" xfId="0" applyNumberFormat="1" applyFont="1" applyBorder="1" applyAlignment="1">
      <alignment horizontal="right"/>
    </xf>
    <xf numFmtId="3" fontId="6" fillId="0" borderId="21" xfId="0" applyNumberFormat="1" applyFont="1" applyBorder="1" applyAlignment="1">
      <alignment horizontal="right"/>
    </xf>
    <xf numFmtId="178" fontId="2" fillId="0" borderId="21" xfId="0" applyNumberFormat="1" applyFont="1" applyFill="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3" fontId="2" fillId="0" borderId="0" xfId="0" applyNumberFormat="1" applyFont="1" applyAlignment="1">
      <alignment horizontal="right"/>
    </xf>
    <xf numFmtId="3" fontId="6" fillId="0" borderId="0" xfId="0" applyNumberFormat="1" applyFont="1" applyAlignment="1">
      <alignment horizontal="right"/>
    </xf>
    <xf numFmtId="178" fontId="2" fillId="0" borderId="0" xfId="0" applyNumberFormat="1" applyFont="1" applyAlignment="1">
      <alignment horizontal="right"/>
    </xf>
    <xf numFmtId="0" fontId="4" fillId="0" borderId="0" xfId="0" applyFont="1" applyAlignment="1">
      <alignment horizontal="right"/>
    </xf>
    <xf numFmtId="0" fontId="5" fillId="0" borderId="0" xfId="0" quotePrefix="1" applyFont="1" applyAlignment="1">
      <alignment horizontal="left"/>
    </xf>
    <xf numFmtId="0" fontId="52" fillId="26" borderId="18" xfId="0" applyFont="1" applyFill="1" applyBorder="1" applyAlignment="1">
      <alignment horizontal="right" vertical="top" wrapText="1"/>
    </xf>
    <xf numFmtId="178" fontId="2" fillId="0" borderId="22" xfId="0" applyNumberFormat="1" applyFont="1" applyFill="1" applyBorder="1" applyAlignment="1">
      <alignment horizontal="right"/>
    </xf>
    <xf numFmtId="0" fontId="1" fillId="0" borderId="0" xfId="0" applyFont="1" applyAlignment="1">
      <alignment vertical="top" wrapText="1"/>
    </xf>
    <xf numFmtId="0" fontId="9" fillId="0" borderId="0" xfId="0" quotePrefix="1" applyFont="1" applyAlignment="1"/>
    <xf numFmtId="0" fontId="2" fillId="0" borderId="0" xfId="0" applyFont="1" applyFill="1" applyAlignment="1">
      <alignment horizontal="right"/>
    </xf>
    <xf numFmtId="3" fontId="2" fillId="0" borderId="0" xfId="0" applyNumberFormat="1" applyFont="1" applyFill="1" applyAlignment="1">
      <alignment wrapText="1"/>
    </xf>
    <xf numFmtId="0" fontId="3" fillId="0" borderId="0" xfId="0" quotePrefix="1" applyFont="1" applyAlignment="1">
      <alignment horizontal="left" vertical="top"/>
    </xf>
    <xf numFmtId="0" fontId="16" fillId="0" borderId="0" xfId="0" applyFont="1"/>
    <xf numFmtId="0" fontId="3" fillId="0" borderId="0" xfId="0" applyFont="1"/>
    <xf numFmtId="0" fontId="12" fillId="0" borderId="0" xfId="0" quotePrefix="1" applyFont="1" applyAlignment="1">
      <alignment horizontal="left" vertical="top"/>
    </xf>
    <xf numFmtId="0" fontId="3" fillId="0" borderId="0" xfId="0" quotePrefix="1" applyFont="1" applyAlignment="1"/>
    <xf numFmtId="0" fontId="53" fillId="0" borderId="0" xfId="0" applyFont="1" applyAlignment="1">
      <alignment horizontal="justify" vertical="center"/>
    </xf>
    <xf numFmtId="0" fontId="2" fillId="27" borderId="23" xfId="0" applyFont="1" applyFill="1" applyBorder="1"/>
    <xf numFmtId="0" fontId="7" fillId="26" borderId="24" xfId="0" applyFont="1" applyFill="1" applyBorder="1" applyAlignment="1">
      <alignment horizontal="right" vertical="top" wrapText="1"/>
    </xf>
    <xf numFmtId="0" fontId="2" fillId="0" borderId="23" xfId="0" applyFont="1" applyBorder="1"/>
    <xf numFmtId="3" fontId="2" fillId="0" borderId="24" xfId="0" applyNumberFormat="1" applyFont="1" applyBorder="1"/>
    <xf numFmtId="0" fontId="2" fillId="0" borderId="25" xfId="0" applyFont="1" applyBorder="1"/>
    <xf numFmtId="3" fontId="2" fillId="0" borderId="26" xfId="0" applyNumberFormat="1" applyFont="1" applyBorder="1"/>
    <xf numFmtId="3" fontId="2" fillId="0" borderId="0" xfId="0" applyNumberFormat="1" applyFont="1" applyFill="1" applyBorder="1" applyAlignment="1">
      <alignment horizontal="right"/>
    </xf>
    <xf numFmtId="3" fontId="2" fillId="0" borderId="0" xfId="0" applyNumberFormat="1" applyFont="1" applyFill="1" applyAlignment="1">
      <alignment horizontal="right"/>
    </xf>
    <xf numFmtId="178" fontId="2" fillId="0" borderId="0" xfId="0" applyNumberFormat="1" applyFont="1" applyFill="1" applyAlignment="1">
      <alignment horizontal="right"/>
    </xf>
    <xf numFmtId="0" fontId="9" fillId="0" borderId="0" xfId="0" quotePrefix="1" applyFont="1" applyAlignment="1">
      <alignment horizontal="left"/>
    </xf>
    <xf numFmtId="4" fontId="2" fillId="0" borderId="0" xfId="0" applyNumberFormat="1" applyFont="1"/>
    <xf numFmtId="178" fontId="6" fillId="0" borderId="0" xfId="0" applyNumberFormat="1" applyFont="1"/>
    <xf numFmtId="178" fontId="2" fillId="0" borderId="0" xfId="0" applyNumberFormat="1" applyFont="1" applyAlignment="1">
      <alignment horizontal="center"/>
    </xf>
    <xf numFmtId="177" fontId="6" fillId="0" borderId="0" xfId="0" applyNumberFormat="1" applyFont="1"/>
    <xf numFmtId="0" fontId="2" fillId="0" borderId="0" xfId="0" quotePrefix="1" applyFont="1" applyBorder="1" applyAlignment="1">
      <alignment horizontal="left" vertical="center" wrapText="1"/>
    </xf>
    <xf numFmtId="0" fontId="54" fillId="0" borderId="0" xfId="0" quotePrefix="1" applyFont="1" applyBorder="1" applyAlignment="1">
      <alignment horizontal="left"/>
    </xf>
    <xf numFmtId="3" fontId="52" fillId="26" borderId="18" xfId="0" applyNumberFormat="1" applyFont="1" applyFill="1" applyBorder="1" applyAlignment="1">
      <alignment horizontal="right" vertical="top" wrapText="1"/>
    </xf>
    <xf numFmtId="49" fontId="55" fillId="0" borderId="0" xfId="58" applyNumberFormat="1" applyFont="1" applyFill="1" applyAlignment="1">
      <alignment vertical="center"/>
    </xf>
    <xf numFmtId="49" fontId="48" fillId="0" borderId="0" xfId="59" applyNumberFormat="1" applyFont="1" applyFill="1"/>
    <xf numFmtId="49" fontId="4" fillId="0" borderId="0" xfId="58" applyNumberFormat="1" applyFill="1"/>
    <xf numFmtId="49" fontId="19" fillId="0" borderId="0" xfId="59" applyNumberFormat="1" applyFill="1"/>
    <xf numFmtId="49" fontId="4" fillId="0" borderId="0" xfId="59" applyNumberFormat="1" applyFont="1" applyFill="1" applyAlignment="1">
      <alignment horizontal="center" wrapText="1"/>
    </xf>
    <xf numFmtId="49" fontId="19" fillId="0" borderId="0" xfId="59" applyNumberFormat="1" applyFill="1" applyAlignment="1">
      <alignment wrapText="1"/>
    </xf>
    <xf numFmtId="49" fontId="4" fillId="0" borderId="0" xfId="58" applyNumberFormat="1" applyFont="1" applyFill="1" applyAlignment="1">
      <alignment horizontal="center" wrapText="1"/>
    </xf>
    <xf numFmtId="49" fontId="51" fillId="0" borderId="0" xfId="52" applyNumberFormat="1" applyFill="1"/>
    <xf numFmtId="49" fontId="56" fillId="0" borderId="0" xfId="58" applyNumberFormat="1" applyFont="1" applyFill="1" applyAlignment="1">
      <alignment vertical="center" wrapText="1"/>
    </xf>
    <xf numFmtId="49" fontId="48" fillId="0" borderId="0" xfId="58" applyNumberFormat="1" applyFont="1" applyFill="1"/>
    <xf numFmtId="49" fontId="4" fillId="0" borderId="0" xfId="58" applyNumberFormat="1" applyFont="1" applyFill="1"/>
    <xf numFmtId="49" fontId="9" fillId="0" borderId="0" xfId="58" applyNumberFormat="1" applyFont="1" applyFill="1" applyAlignment="1">
      <alignment vertical="top" wrapText="1"/>
    </xf>
    <xf numFmtId="49" fontId="9" fillId="0" borderId="0" xfId="58" applyNumberFormat="1" applyFont="1" applyFill="1" applyAlignment="1">
      <alignment wrapText="1"/>
    </xf>
    <xf numFmtId="49" fontId="57"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8"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59"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2" fillId="0" borderId="0" xfId="0" quotePrefix="1" applyFont="1" applyBorder="1" applyAlignment="1">
      <alignment horizontal="left" vertical="center" wrapText="1"/>
    </xf>
    <xf numFmtId="0" fontId="9" fillId="0" borderId="0" xfId="0" applyFont="1" applyAlignment="1">
      <alignment vertical="top"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458361822419263E-2"/>
          <c:y val="2.8467240967919763E-2"/>
          <c:w val="0.88033921502386459"/>
          <c:h val="0.77782392159428826"/>
        </c:manualLayout>
      </c:layout>
      <c:lineChart>
        <c:grouping val="standard"/>
        <c:varyColors val="0"/>
        <c:ser>
          <c:idx val="0"/>
          <c:order val="0"/>
          <c:tx>
            <c:strRef>
              <c:f>'10.8 Graphique 1'!$A$6</c:f>
              <c:strCache>
                <c:ptCount val="1"/>
                <c:pt idx="0">
                  <c:v>DROM</c:v>
                </c:pt>
              </c:strCache>
            </c:strRef>
          </c:tx>
          <c:spPr>
            <a:ln>
              <a:solidFill>
                <a:srgbClr val="0000FF"/>
              </a:solidFill>
            </a:ln>
          </c:spPr>
          <c:marker>
            <c:symbol val="none"/>
          </c:marker>
          <c:dLbls>
            <c:dLbl>
              <c:idx val="10"/>
              <c:layout>
                <c:manualLayout>
                  <c:x val="6.535947712418301E-2"/>
                  <c:y val="-6.2695924764890304E-2"/>
                </c:manualLayout>
              </c:layout>
              <c:tx>
                <c:rich>
                  <a:bodyPr/>
                  <a:lstStyle/>
                  <a:p>
                    <a:pPr>
                      <a:defRPr sz="800" b="0" i="0" u="none" strike="noStrike" baseline="0">
                        <a:solidFill>
                          <a:srgbClr val="000000"/>
                        </a:solidFill>
                        <a:latin typeface="Arial"/>
                        <a:ea typeface="Arial"/>
                        <a:cs typeface="Arial"/>
                      </a:defRPr>
                    </a:pPr>
                    <a:r>
                      <a:t>52 217</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'10.8 Graphique 1'!$B$5:$M$5</c:f>
              <c:strCache>
                <c:ptCount val="12"/>
                <c:pt idx="0">
                  <c:v>2009</c:v>
                </c:pt>
                <c:pt idx="1">
                  <c:v>2010</c:v>
                </c:pt>
                <c:pt idx="2">
                  <c:v>2011 (1)</c:v>
                </c:pt>
                <c:pt idx="3">
                  <c:v>2012</c:v>
                </c:pt>
                <c:pt idx="4">
                  <c:v>2013</c:v>
                </c:pt>
                <c:pt idx="5">
                  <c:v>2014</c:v>
                </c:pt>
                <c:pt idx="6">
                  <c:v>2015</c:v>
                </c:pt>
                <c:pt idx="7">
                  <c:v>2016</c:v>
                </c:pt>
                <c:pt idx="8">
                  <c:v>2017</c:v>
                </c:pt>
                <c:pt idx="9">
                  <c:v>2018</c:v>
                </c:pt>
                <c:pt idx="10">
                  <c:v>2019</c:v>
                </c:pt>
                <c:pt idx="11">
                  <c:v>2020</c:v>
                </c:pt>
              </c:strCache>
            </c:strRef>
          </c:cat>
          <c:val>
            <c:numRef>
              <c:f>'10.8 Graphique 1'!$B$6:$M$6</c:f>
              <c:numCache>
                <c:formatCode>#,##0</c:formatCode>
                <c:ptCount val="12"/>
                <c:pt idx="0">
                  <c:v>36564</c:v>
                </c:pt>
                <c:pt idx="1">
                  <c:v>36745</c:v>
                </c:pt>
                <c:pt idx="2">
                  <c:v>37517</c:v>
                </c:pt>
                <c:pt idx="3">
                  <c:v>39410</c:v>
                </c:pt>
                <c:pt idx="4">
                  <c:v>40763</c:v>
                </c:pt>
                <c:pt idx="5">
                  <c:v>41427</c:v>
                </c:pt>
                <c:pt idx="6">
                  <c:v>43691</c:v>
                </c:pt>
                <c:pt idx="7">
                  <c:v>44142</c:v>
                </c:pt>
                <c:pt idx="8">
                  <c:v>44934</c:v>
                </c:pt>
                <c:pt idx="9">
                  <c:v>46757</c:v>
                </c:pt>
                <c:pt idx="10">
                  <c:v>48207</c:v>
                </c:pt>
                <c:pt idx="11">
                  <c:v>52217</c:v>
                </c:pt>
              </c:numCache>
            </c:numRef>
          </c:val>
          <c:smooth val="0"/>
        </c:ser>
        <c:ser>
          <c:idx val="1"/>
          <c:order val="1"/>
          <c:tx>
            <c:strRef>
              <c:f>'10.8 Graphique 1'!$A$7</c:f>
              <c:strCache>
                <c:ptCount val="1"/>
                <c:pt idx="0">
                  <c:v>COM</c:v>
                </c:pt>
              </c:strCache>
            </c:strRef>
          </c:tx>
          <c:spPr>
            <a:ln>
              <a:solidFill>
                <a:srgbClr val="99CCFF"/>
              </a:solidFill>
            </a:ln>
          </c:spPr>
          <c:marker>
            <c:symbol val="none"/>
          </c:marker>
          <c:dLbls>
            <c:dLbl>
              <c:idx val="10"/>
              <c:layout>
                <c:manualLayout>
                  <c:x val="6.535947712418301E-2"/>
                  <c:y val="-8.3594566353186271E-3"/>
                </c:manualLayout>
              </c:layout>
              <c:tx>
                <c:rich>
                  <a:bodyPr/>
                  <a:lstStyle/>
                  <a:p>
                    <a:pPr>
                      <a:defRPr sz="800" b="0" i="0" u="none" strike="noStrike" baseline="0">
                        <a:solidFill>
                          <a:srgbClr val="000000"/>
                        </a:solidFill>
                        <a:latin typeface="Arial"/>
                        <a:ea typeface="Arial"/>
                        <a:cs typeface="Arial"/>
                      </a:defRPr>
                    </a:pPr>
                    <a:r>
                      <a:t>10 778</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'10.8 Graphique 1'!$B$5:$M$5</c:f>
              <c:strCache>
                <c:ptCount val="12"/>
                <c:pt idx="0">
                  <c:v>2009</c:v>
                </c:pt>
                <c:pt idx="1">
                  <c:v>2010</c:v>
                </c:pt>
                <c:pt idx="2">
                  <c:v>2011 (1)</c:v>
                </c:pt>
                <c:pt idx="3">
                  <c:v>2012</c:v>
                </c:pt>
                <c:pt idx="4">
                  <c:v>2013</c:v>
                </c:pt>
                <c:pt idx="5">
                  <c:v>2014</c:v>
                </c:pt>
                <c:pt idx="6">
                  <c:v>2015</c:v>
                </c:pt>
                <c:pt idx="7">
                  <c:v>2016</c:v>
                </c:pt>
                <c:pt idx="8">
                  <c:v>2017</c:v>
                </c:pt>
                <c:pt idx="9">
                  <c:v>2018</c:v>
                </c:pt>
                <c:pt idx="10">
                  <c:v>2019</c:v>
                </c:pt>
                <c:pt idx="11">
                  <c:v>2020</c:v>
                </c:pt>
              </c:strCache>
            </c:strRef>
          </c:cat>
          <c:val>
            <c:numRef>
              <c:f>'10.8 Graphique 1'!$B$7:$M$7</c:f>
              <c:numCache>
                <c:formatCode>#,##0</c:formatCode>
                <c:ptCount val="12"/>
                <c:pt idx="0">
                  <c:v>8114</c:v>
                </c:pt>
                <c:pt idx="1">
                  <c:v>8311</c:v>
                </c:pt>
                <c:pt idx="2">
                  <c:v>7867</c:v>
                </c:pt>
                <c:pt idx="3">
                  <c:v>8242</c:v>
                </c:pt>
                <c:pt idx="4">
                  <c:v>8666</c:v>
                </c:pt>
                <c:pt idx="5">
                  <c:v>9215</c:v>
                </c:pt>
                <c:pt idx="6">
                  <c:v>9586</c:v>
                </c:pt>
                <c:pt idx="7">
                  <c:v>9875</c:v>
                </c:pt>
                <c:pt idx="8">
                  <c:v>10132</c:v>
                </c:pt>
                <c:pt idx="9">
                  <c:v>9949</c:v>
                </c:pt>
                <c:pt idx="10">
                  <c:v>10136</c:v>
                </c:pt>
                <c:pt idx="11">
                  <c:v>10778</c:v>
                </c:pt>
              </c:numCache>
            </c:numRef>
          </c:val>
          <c:smooth val="0"/>
        </c:ser>
        <c:dLbls>
          <c:showLegendKey val="0"/>
          <c:showVal val="0"/>
          <c:showCatName val="0"/>
          <c:showSerName val="0"/>
          <c:showPercent val="0"/>
          <c:showBubbleSize val="0"/>
        </c:dLbls>
        <c:marker val="1"/>
        <c:smooth val="0"/>
        <c:axId val="116319360"/>
        <c:axId val="116320896"/>
      </c:lineChart>
      <c:catAx>
        <c:axId val="11631936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320896"/>
        <c:crosses val="autoZero"/>
        <c:auto val="1"/>
        <c:lblAlgn val="ctr"/>
        <c:lblOffset val="100"/>
        <c:noMultiLvlLbl val="0"/>
      </c:catAx>
      <c:valAx>
        <c:axId val="116320896"/>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31936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38100</xdr:rowOff>
    </xdr:from>
    <xdr:to>
      <xdr:col>10</xdr:col>
      <xdr:colOff>476250</xdr:colOff>
      <xdr:row>30</xdr:row>
      <xdr:rowOff>76200</xdr:rowOff>
    </xdr:to>
    <xdr:graphicFrame macro="">
      <xdr:nvGraphicFramePr>
        <xdr:cNvPr id="83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0.83448</cdr:x>
      <cdr:y>0.56119</cdr:y>
    </cdr:from>
    <cdr:to>
      <cdr:x>1</cdr:x>
      <cdr:y>0.84776</cdr:y>
    </cdr:to>
    <cdr:sp macro="" textlink="">
      <cdr:nvSpPr>
        <cdr:cNvPr id="2" name="ZoneTexte 1"/>
        <cdr:cNvSpPr txBox="1"/>
      </cdr:nvSpPr>
      <cdr:spPr>
        <a:xfrm xmlns:a="http://schemas.openxmlformats.org/drawingml/2006/main">
          <a:off x="5086350" y="179070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0.44907</cdr:x>
      <cdr:y>0.27669</cdr:y>
    </cdr:from>
    <cdr:to>
      <cdr:x>0.58506</cdr:x>
      <cdr:y>0.79204</cdr:y>
    </cdr:to>
    <cdr:grpSp>
      <cdr:nvGrpSpPr>
        <cdr:cNvPr id="12" name="Groupe 11"/>
        <cdr:cNvGrpSpPr/>
      </cdr:nvGrpSpPr>
      <cdr:grpSpPr>
        <a:xfrm xmlns:a="http://schemas.openxmlformats.org/drawingml/2006/main">
          <a:off x="3054058" y="840716"/>
          <a:ext cx="924847" cy="1565878"/>
          <a:chOff x="2480893" y="882867"/>
          <a:chExt cx="751257" cy="1644434"/>
        </a:xfrm>
      </cdr:grpSpPr>
      <cdr:sp macro="" textlink="">
        <cdr:nvSpPr>
          <cdr:cNvPr id="3" name="ZoneTexte 2"/>
          <cdr:cNvSpPr txBox="1"/>
        </cdr:nvSpPr>
        <cdr:spPr>
          <a:xfrm xmlns:a="http://schemas.openxmlformats.org/drawingml/2006/main">
            <a:off x="2480893" y="882867"/>
            <a:ext cx="695325" cy="3333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800" b="0">
                <a:latin typeface="Arial" panose="020B0604020202020204" pitchFamily="34" charset="0"/>
                <a:cs typeface="Arial" panose="020B0604020202020204" pitchFamily="34" charset="0"/>
              </a:rPr>
              <a:t>DROM</a:t>
            </a:r>
          </a:p>
        </cdr:txBody>
      </cdr:sp>
      <cdr:sp macro="" textlink="">
        <cdr:nvSpPr>
          <cdr:cNvPr id="4" name="ZoneTexte 1"/>
          <cdr:cNvSpPr txBox="1"/>
        </cdr:nvSpPr>
        <cdr:spPr>
          <a:xfrm xmlns:a="http://schemas.openxmlformats.org/drawingml/2006/main">
            <a:off x="2536825" y="2193925"/>
            <a:ext cx="695325" cy="3333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0">
                <a:latin typeface="Arial" panose="020B0604020202020204" pitchFamily="34" charset="0"/>
                <a:cs typeface="Arial" panose="020B0604020202020204" pitchFamily="34" charset="0"/>
              </a:rPr>
              <a:t>COM</a:t>
            </a:r>
          </a:p>
        </cdr:txBody>
      </cdr:sp>
    </cdr:grpSp>
  </cdr:relSizeAnchor>
  <cdr:relSizeAnchor xmlns:cdr="http://schemas.openxmlformats.org/drawingml/2006/chartDrawing">
    <cdr:from>
      <cdr:x>0.84158</cdr:x>
      <cdr:y>0.73407</cdr:y>
    </cdr:from>
    <cdr:to>
      <cdr:x>1</cdr:x>
      <cdr:y>1</cdr:y>
    </cdr:to>
    <cdr:sp macro="" textlink="">
      <cdr:nvSpPr>
        <cdr:cNvPr id="9" name="ZoneTexte 8"/>
        <cdr:cNvSpPr txBox="1"/>
      </cdr:nvSpPr>
      <cdr:spPr>
        <a:xfrm xmlns:a="http://schemas.openxmlformats.org/drawingml/2006/main">
          <a:off x="5286375" y="3286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0.91089</cdr:x>
      <cdr:y>0.93629</cdr:y>
    </cdr:from>
    <cdr:to>
      <cdr:x>1</cdr:x>
      <cdr:y>1</cdr:y>
    </cdr:to>
    <cdr:sp macro="" textlink="">
      <cdr:nvSpPr>
        <cdr:cNvPr id="11" name="ZoneTexte 10"/>
        <cdr:cNvSpPr txBox="1"/>
      </cdr:nvSpPr>
      <cdr:spPr>
        <a:xfrm xmlns:a="http://schemas.openxmlformats.org/drawingml/2006/main">
          <a:off x="5257800" y="3219449"/>
          <a:ext cx="514350"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85" customWidth="1"/>
    <col min="2" max="16384" width="11.42578125" style="85"/>
  </cols>
  <sheetData>
    <row r="1" spans="1:1" x14ac:dyDescent="0.2">
      <c r="A1" s="84" t="s">
        <v>66</v>
      </c>
    </row>
    <row r="2" spans="1:1" x14ac:dyDescent="0.2">
      <c r="A2" s="86"/>
    </row>
    <row r="3" spans="1:1" ht="27.75" x14ac:dyDescent="0.2">
      <c r="A3" s="87" t="s">
        <v>44</v>
      </c>
    </row>
    <row r="4" spans="1:1" x14ac:dyDescent="0.2">
      <c r="A4" s="88"/>
    </row>
    <row r="5" spans="1:1" x14ac:dyDescent="0.2">
      <c r="A5" s="86"/>
    </row>
    <row r="6" spans="1:1" ht="102" customHeight="1" x14ac:dyDescent="0.2">
      <c r="A6" s="89" t="s">
        <v>45</v>
      </c>
    </row>
    <row r="8" spans="1:1" x14ac:dyDescent="0.2">
      <c r="A8" s="90" t="s">
        <v>46</v>
      </c>
    </row>
    <row r="10" spans="1:1" ht="15.75" x14ac:dyDescent="0.2">
      <c r="A10" s="91" t="s">
        <v>47</v>
      </c>
    </row>
    <row r="11" spans="1:1" x14ac:dyDescent="0.2">
      <c r="A11" s="92"/>
    </row>
    <row r="12" spans="1:1" x14ac:dyDescent="0.2">
      <c r="A12" s="92"/>
    </row>
    <row r="13" spans="1:1" x14ac:dyDescent="0.2">
      <c r="A13" s="92"/>
    </row>
    <row r="14" spans="1:1" s="93" customFormat="1" x14ac:dyDescent="0.2"/>
    <row r="15" spans="1:1" ht="35.1" customHeight="1" x14ac:dyDescent="0.2">
      <c r="A15" s="83" t="s">
        <v>48</v>
      </c>
    </row>
    <row r="16" spans="1:1" ht="27" customHeight="1" x14ac:dyDescent="0.2">
      <c r="A16" s="94" t="s">
        <v>63</v>
      </c>
    </row>
    <row r="17" spans="1:1" ht="24" x14ac:dyDescent="0.2">
      <c r="A17" s="94" t="s">
        <v>64</v>
      </c>
    </row>
    <row r="18" spans="1:1" ht="24" x14ac:dyDescent="0.2">
      <c r="A18" s="94" t="s">
        <v>65</v>
      </c>
    </row>
    <row r="19" spans="1:1" x14ac:dyDescent="0.2">
      <c r="A19" s="94"/>
    </row>
    <row r="20" spans="1:1" x14ac:dyDescent="0.2">
      <c r="A20" s="94"/>
    </row>
    <row r="21" spans="1:1" x14ac:dyDescent="0.2">
      <c r="A21" s="94"/>
    </row>
    <row r="22" spans="1:1" x14ac:dyDescent="0.2">
      <c r="A22" s="94"/>
    </row>
    <row r="23" spans="1:1" x14ac:dyDescent="0.2">
      <c r="A23" s="95"/>
    </row>
    <row r="24" spans="1:1" x14ac:dyDescent="0.2">
      <c r="A24" s="95"/>
    </row>
    <row r="25" spans="1:1" ht="35.1" customHeight="1" x14ac:dyDescent="0.2">
      <c r="A25" s="83" t="s">
        <v>49</v>
      </c>
    </row>
    <row r="26" spans="1:1" ht="33.75" x14ac:dyDescent="0.2">
      <c r="A26" s="96" t="s">
        <v>50</v>
      </c>
    </row>
    <row r="27" spans="1:1" ht="22.5" x14ac:dyDescent="0.2">
      <c r="A27" s="97" t="s">
        <v>51</v>
      </c>
    </row>
    <row r="28" spans="1:1" x14ac:dyDescent="0.2">
      <c r="A28" s="96" t="s">
        <v>52</v>
      </c>
    </row>
    <row r="29" spans="1:1" ht="35.1" customHeight="1" x14ac:dyDescent="0.2">
      <c r="A29" s="98" t="s">
        <v>53</v>
      </c>
    </row>
    <row r="30" spans="1:1" x14ac:dyDescent="0.2">
      <c r="A30" s="99" t="s">
        <v>54</v>
      </c>
    </row>
    <row r="31" spans="1:1" ht="35.1" customHeight="1" x14ac:dyDescent="0.2">
      <c r="A31" s="100" t="s">
        <v>55</v>
      </c>
    </row>
    <row r="32" spans="1:1" x14ac:dyDescent="0.2">
      <c r="A32" s="101" t="s">
        <v>56</v>
      </c>
    </row>
    <row r="33" spans="1:1" x14ac:dyDescent="0.2">
      <c r="A33" s="93"/>
    </row>
    <row r="34" spans="1:1" ht="22.5" x14ac:dyDescent="0.2">
      <c r="A34" s="102" t="s">
        <v>57</v>
      </c>
    </row>
    <row r="35" spans="1:1" x14ac:dyDescent="0.2">
      <c r="A35" s="103"/>
    </row>
    <row r="36" spans="1:1" x14ac:dyDescent="0.2">
      <c r="A36" s="83" t="s">
        <v>58</v>
      </c>
    </row>
    <row r="37" spans="1:1" x14ac:dyDescent="0.2">
      <c r="A37" s="103"/>
    </row>
    <row r="38" spans="1:1" x14ac:dyDescent="0.2">
      <c r="A38" s="103" t="s">
        <v>59</v>
      </c>
    </row>
    <row r="39" spans="1:1" x14ac:dyDescent="0.2">
      <c r="A39" s="103" t="s">
        <v>60</v>
      </c>
    </row>
    <row r="40" spans="1:1" x14ac:dyDescent="0.2">
      <c r="A40" s="103" t="s">
        <v>61</v>
      </c>
    </row>
    <row r="41" spans="1:1" x14ac:dyDescent="0.2">
      <c r="A41" s="103" t="s">
        <v>62</v>
      </c>
    </row>
    <row r="42" spans="1:1" x14ac:dyDescent="0.2">
      <c r="A42" s="93"/>
    </row>
    <row r="43" spans="1:1" x14ac:dyDescent="0.2">
      <c r="A43" s="93"/>
    </row>
    <row r="44" spans="1:1" x14ac:dyDescent="0.2">
      <c r="A44" s="93"/>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heetViews>
  <sheetFormatPr baseColWidth="10" defaultRowHeight="11.25" x14ac:dyDescent="0.2"/>
  <cols>
    <col min="1" max="1" width="26.85546875" style="1" customWidth="1"/>
    <col min="2" max="12" width="7.7109375" style="1" customWidth="1"/>
    <col min="13" max="16384" width="11.42578125" style="1"/>
  </cols>
  <sheetData>
    <row r="1" spans="1:14" ht="15" x14ac:dyDescent="0.2">
      <c r="A1" s="63" t="s">
        <v>34</v>
      </c>
    </row>
    <row r="2" spans="1:14" x14ac:dyDescent="0.2">
      <c r="A2" s="64"/>
      <c r="B2" s="64"/>
      <c r="C2" s="62"/>
      <c r="D2" s="62"/>
      <c r="E2" s="62"/>
      <c r="F2" s="62"/>
    </row>
    <row r="3" spans="1:14" ht="12" x14ac:dyDescent="0.2">
      <c r="A3" s="105" t="s">
        <v>35</v>
      </c>
      <c r="B3" s="105"/>
      <c r="C3" s="105"/>
      <c r="D3" s="105"/>
      <c r="E3" s="105"/>
      <c r="F3" s="105"/>
      <c r="G3" s="105"/>
      <c r="H3" s="105"/>
      <c r="I3" s="105"/>
      <c r="J3" s="105"/>
      <c r="K3" s="105"/>
    </row>
    <row r="5" spans="1:14" x14ac:dyDescent="0.2">
      <c r="A5" s="66"/>
      <c r="B5" s="67">
        <v>2009</v>
      </c>
      <c r="C5" s="67">
        <v>2010</v>
      </c>
      <c r="D5" s="67" t="s">
        <v>18</v>
      </c>
      <c r="E5" s="67">
        <v>2012</v>
      </c>
      <c r="F5" s="67">
        <v>2013</v>
      </c>
      <c r="G5" s="67">
        <v>2014</v>
      </c>
      <c r="H5" s="67">
        <v>2015</v>
      </c>
      <c r="I5" s="67">
        <v>2016</v>
      </c>
      <c r="J5" s="67">
        <v>2017</v>
      </c>
      <c r="K5" s="67">
        <v>2018</v>
      </c>
      <c r="L5" s="67">
        <v>2019</v>
      </c>
      <c r="M5" s="67">
        <v>2020</v>
      </c>
    </row>
    <row r="6" spans="1:14" x14ac:dyDescent="0.2">
      <c r="A6" s="68" t="s">
        <v>28</v>
      </c>
      <c r="B6" s="69">
        <v>36564</v>
      </c>
      <c r="C6" s="69">
        <v>36745</v>
      </c>
      <c r="D6" s="69">
        <v>37517</v>
      </c>
      <c r="E6" s="69">
        <v>39410</v>
      </c>
      <c r="F6" s="69">
        <v>40763</v>
      </c>
      <c r="G6" s="69">
        <v>41427</v>
      </c>
      <c r="H6" s="69">
        <v>43691</v>
      </c>
      <c r="I6" s="69">
        <v>44142</v>
      </c>
      <c r="J6" s="69">
        <v>44934</v>
      </c>
      <c r="K6" s="69">
        <v>46757</v>
      </c>
      <c r="L6" s="69">
        <v>48207</v>
      </c>
      <c r="M6" s="69">
        <v>52217</v>
      </c>
      <c r="N6" s="8"/>
    </row>
    <row r="7" spans="1:14" ht="12" thickBot="1" x14ac:dyDescent="0.25">
      <c r="A7" s="70" t="s">
        <v>17</v>
      </c>
      <c r="B7" s="71">
        <v>8114</v>
      </c>
      <c r="C7" s="71">
        <v>8311</v>
      </c>
      <c r="D7" s="71">
        <v>7867</v>
      </c>
      <c r="E7" s="71">
        <v>8242</v>
      </c>
      <c r="F7" s="71">
        <v>8666</v>
      </c>
      <c r="G7" s="71">
        <v>9215</v>
      </c>
      <c r="H7" s="71">
        <v>9586</v>
      </c>
      <c r="I7" s="71">
        <v>9875</v>
      </c>
      <c r="J7" s="71">
        <v>10132</v>
      </c>
      <c r="K7" s="71">
        <v>9949</v>
      </c>
      <c r="L7" s="71">
        <v>10136</v>
      </c>
      <c r="M7" s="71">
        <v>10778</v>
      </c>
    </row>
    <row r="8" spans="1:14" x14ac:dyDescent="0.2">
      <c r="A8" s="3"/>
      <c r="B8" s="7"/>
      <c r="C8" s="7"/>
      <c r="D8" s="7"/>
      <c r="E8" s="7"/>
      <c r="F8" s="7"/>
      <c r="G8" s="7"/>
      <c r="H8" s="7"/>
      <c r="I8" s="7"/>
      <c r="J8" s="7"/>
      <c r="M8" s="1" t="s">
        <v>19</v>
      </c>
    </row>
    <row r="9" spans="1:14" x14ac:dyDescent="0.2">
      <c r="A9" s="3"/>
      <c r="B9" s="7"/>
      <c r="C9" s="7"/>
      <c r="D9" s="7"/>
      <c r="E9" s="7"/>
      <c r="F9" s="7"/>
      <c r="G9" s="7"/>
      <c r="H9" s="7"/>
      <c r="I9" s="7"/>
      <c r="J9" s="7"/>
      <c r="K9" s="7"/>
      <c r="L9" s="7"/>
    </row>
    <row r="33" spans="1:11" x14ac:dyDescent="0.2">
      <c r="A33" s="14" t="s">
        <v>29</v>
      </c>
      <c r="B33" s="4"/>
      <c r="C33" s="4"/>
      <c r="D33" s="4"/>
      <c r="E33" s="4"/>
      <c r="F33" s="4"/>
      <c r="H33" s="4"/>
      <c r="J33" s="9"/>
    </row>
    <row r="34" spans="1:11" x14ac:dyDescent="0.2">
      <c r="A34" s="47" t="s">
        <v>31</v>
      </c>
    </row>
    <row r="37" spans="1:11" x14ac:dyDescent="0.2">
      <c r="A37" s="104" t="s">
        <v>43</v>
      </c>
      <c r="B37" s="104"/>
      <c r="C37" s="104"/>
      <c r="D37" s="104"/>
      <c r="E37" s="104"/>
      <c r="F37" s="104"/>
      <c r="G37" s="104"/>
      <c r="H37" s="104"/>
      <c r="I37" s="104"/>
      <c r="J37" s="104"/>
      <c r="K37" s="104"/>
    </row>
    <row r="39" spans="1:11" x14ac:dyDescent="0.2">
      <c r="A39" s="65"/>
    </row>
  </sheetData>
  <mergeCells count="2">
    <mergeCell ref="A37:K37"/>
    <mergeCell ref="A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sheetViews>
  <sheetFormatPr baseColWidth="10" defaultRowHeight="11.25" x14ac:dyDescent="0.2"/>
  <cols>
    <col min="1" max="1" width="25.85546875" style="1" customWidth="1"/>
    <col min="2" max="5" width="7.42578125" style="1" customWidth="1"/>
    <col min="6" max="6" width="7.5703125" style="1" customWidth="1"/>
    <col min="7" max="7" width="7.7109375" style="1" customWidth="1"/>
    <col min="8" max="9" width="7.140625" style="1" customWidth="1"/>
    <col min="10" max="12" width="8.140625" style="1" customWidth="1"/>
    <col min="13" max="16384" width="11.42578125" style="1"/>
  </cols>
  <sheetData>
    <row r="1" spans="1:14" customFormat="1" ht="24.75" customHeight="1" x14ac:dyDescent="0.2">
      <c r="A1" s="63" t="s">
        <v>34</v>
      </c>
    </row>
    <row r="2" spans="1:14" s="61" customFormat="1" x14ac:dyDescent="0.15">
      <c r="A2" s="60"/>
    </row>
    <row r="3" spans="1:14" s="2" customFormat="1" ht="12.75" x14ac:dyDescent="0.2">
      <c r="A3" s="57" t="s">
        <v>32</v>
      </c>
      <c r="B3" s="5"/>
      <c r="C3" s="5"/>
      <c r="D3" s="5"/>
      <c r="E3" s="5"/>
    </row>
    <row r="4" spans="1:14" s="2" customFormat="1" ht="12.75" x14ac:dyDescent="0.2">
      <c r="A4" s="47"/>
      <c r="B4" s="5"/>
      <c r="C4" s="5"/>
      <c r="D4" s="5"/>
      <c r="E4" s="5"/>
    </row>
    <row r="5" spans="1:14" s="15" customFormat="1" ht="26.25" customHeight="1" x14ac:dyDescent="0.2">
      <c r="A5" s="16"/>
      <c r="B5" s="17" t="s">
        <v>3</v>
      </c>
      <c r="C5" s="17" t="s">
        <v>5</v>
      </c>
      <c r="D5" s="17" t="s">
        <v>6</v>
      </c>
      <c r="E5" s="17" t="s">
        <v>8</v>
      </c>
      <c r="F5" s="17" t="s">
        <v>10</v>
      </c>
      <c r="G5" s="17" t="s">
        <v>12</v>
      </c>
      <c r="H5" s="17" t="s">
        <v>15</v>
      </c>
      <c r="I5" s="17" t="s">
        <v>16</v>
      </c>
      <c r="J5" s="18" t="s">
        <v>20</v>
      </c>
      <c r="K5" s="18" t="s">
        <v>27</v>
      </c>
      <c r="L5" s="18" t="s">
        <v>36</v>
      </c>
    </row>
    <row r="6" spans="1:14" ht="15" customHeight="1" x14ac:dyDescent="0.2">
      <c r="A6" s="14" t="s">
        <v>7</v>
      </c>
      <c r="B6" s="11">
        <v>24202</v>
      </c>
      <c r="C6" s="43">
        <v>24117</v>
      </c>
      <c r="D6" s="11">
        <v>25510</v>
      </c>
      <c r="E6" s="11">
        <v>26711</v>
      </c>
      <c r="F6" s="49">
        <v>27084</v>
      </c>
      <c r="G6" s="49">
        <v>29034</v>
      </c>
      <c r="H6" s="49">
        <v>29196</v>
      </c>
      <c r="I6" s="49">
        <v>29485</v>
      </c>
      <c r="J6" s="49">
        <v>30441</v>
      </c>
      <c r="K6" s="49">
        <v>31834</v>
      </c>
      <c r="L6" s="49">
        <v>34778</v>
      </c>
      <c r="M6" s="79"/>
    </row>
    <row r="7" spans="1:14" s="21" customFormat="1" ht="15" customHeight="1" x14ac:dyDescent="0.2">
      <c r="A7" s="33" t="s">
        <v>4</v>
      </c>
      <c r="B7" s="23">
        <v>63.39</v>
      </c>
      <c r="C7" s="44">
        <v>63.34</v>
      </c>
      <c r="D7" s="23">
        <v>63.08</v>
      </c>
      <c r="E7" s="23">
        <v>62.48</v>
      </c>
      <c r="F7" s="51">
        <v>61.929552503322995</v>
      </c>
      <c r="G7" s="51">
        <v>61.613969828476961</v>
      </c>
      <c r="H7" s="51">
        <v>61.6</v>
      </c>
      <c r="I7" s="51">
        <v>61.800915719857556</v>
      </c>
      <c r="J7" s="51">
        <v>62.294274169705332</v>
      </c>
      <c r="K7" s="51">
        <v>62.43</v>
      </c>
      <c r="L7" s="51">
        <v>62.11</v>
      </c>
    </row>
    <row r="8" spans="1:14" s="32" customFormat="1" ht="15" customHeight="1" x14ac:dyDescent="0.2">
      <c r="A8" s="35" t="s">
        <v>24</v>
      </c>
      <c r="B8" s="31">
        <v>919</v>
      </c>
      <c r="C8" s="45">
        <v>958</v>
      </c>
      <c r="D8" s="31">
        <v>1120</v>
      </c>
      <c r="E8" s="31">
        <v>1087</v>
      </c>
      <c r="F8" s="50">
        <v>1089</v>
      </c>
      <c r="G8" s="50">
        <v>1121</v>
      </c>
      <c r="H8" s="50">
        <v>1162</v>
      </c>
      <c r="I8" s="50">
        <v>1212</v>
      </c>
      <c r="J8" s="50">
        <v>1320</v>
      </c>
      <c r="K8" s="50">
        <v>1344</v>
      </c>
      <c r="L8" s="50">
        <v>1313</v>
      </c>
      <c r="M8" s="77"/>
      <c r="N8" s="1"/>
    </row>
    <row r="9" spans="1:14" s="21" customFormat="1" ht="15" customHeight="1" x14ac:dyDescent="0.2">
      <c r="A9" s="22" t="s">
        <v>9</v>
      </c>
      <c r="B9" s="23">
        <v>53</v>
      </c>
      <c r="C9" s="44">
        <v>55.323590814196244</v>
      </c>
      <c r="D9" s="23">
        <v>55.8</v>
      </c>
      <c r="E9" s="23">
        <v>56.21</v>
      </c>
      <c r="F9" s="48">
        <v>52.8</v>
      </c>
      <c r="G9" s="51">
        <v>51.206434316353885</v>
      </c>
      <c r="H9" s="51">
        <v>53.614457831325304</v>
      </c>
      <c r="I9" s="51">
        <v>54.620462046204622</v>
      </c>
      <c r="J9" s="51">
        <v>54.242424242424249</v>
      </c>
      <c r="K9" s="51">
        <v>53.87</v>
      </c>
      <c r="L9" s="51">
        <v>53.92</v>
      </c>
    </row>
    <row r="10" spans="1:14" ht="15" customHeight="1" x14ac:dyDescent="0.2">
      <c r="A10" s="14" t="s">
        <v>13</v>
      </c>
      <c r="B10" s="11">
        <v>7195</v>
      </c>
      <c r="C10" s="43">
        <v>7910</v>
      </c>
      <c r="D10" s="11">
        <v>8144</v>
      </c>
      <c r="E10" s="72">
        <v>8564</v>
      </c>
      <c r="F10" s="73">
        <v>8768</v>
      </c>
      <c r="G10" s="73">
        <v>8997</v>
      </c>
      <c r="H10" s="73">
        <v>9116</v>
      </c>
      <c r="I10" s="73">
        <v>9181</v>
      </c>
      <c r="J10" s="73">
        <v>9929</v>
      </c>
      <c r="K10" s="73">
        <v>10280</v>
      </c>
      <c r="L10" s="73">
        <v>10921</v>
      </c>
      <c r="M10" s="77"/>
    </row>
    <row r="11" spans="1:14" s="21" customFormat="1" ht="15" customHeight="1" x14ac:dyDescent="0.2">
      <c r="A11" s="33" t="s">
        <v>4</v>
      </c>
      <c r="B11" s="23">
        <v>53.4</v>
      </c>
      <c r="C11" s="44">
        <v>54.677623261694052</v>
      </c>
      <c r="D11" s="23">
        <v>53.8</v>
      </c>
      <c r="E11" s="36">
        <v>53.12</v>
      </c>
      <c r="F11" s="74">
        <v>53</v>
      </c>
      <c r="G11" s="74">
        <v>52.739802156274315</v>
      </c>
      <c r="H11" s="74">
        <v>51.491882404563405</v>
      </c>
      <c r="I11" s="74">
        <v>50.321315760810371</v>
      </c>
      <c r="J11" s="74">
        <v>50.579111693020437</v>
      </c>
      <c r="K11" s="74">
        <v>50.66</v>
      </c>
      <c r="L11" s="74">
        <v>50.7</v>
      </c>
    </row>
    <row r="12" spans="1:14" ht="15" customHeight="1" x14ac:dyDescent="0.2">
      <c r="A12" s="14" t="s">
        <v>1</v>
      </c>
      <c r="B12" s="11">
        <v>1290</v>
      </c>
      <c r="C12" s="43">
        <v>1302</v>
      </c>
      <c r="D12" s="11">
        <v>1471</v>
      </c>
      <c r="E12" s="72">
        <v>1581</v>
      </c>
      <c r="F12" s="73">
        <v>1636</v>
      </c>
      <c r="G12" s="73">
        <v>1685</v>
      </c>
      <c r="H12" s="73">
        <v>1646</v>
      </c>
      <c r="I12" s="73">
        <v>1741</v>
      </c>
      <c r="J12" s="73">
        <v>1763</v>
      </c>
      <c r="K12" s="73">
        <v>1693</v>
      </c>
      <c r="L12" s="73">
        <v>1713</v>
      </c>
      <c r="M12" s="77"/>
    </row>
    <row r="13" spans="1:14" s="21" customFormat="1" ht="15" customHeight="1" x14ac:dyDescent="0.2">
      <c r="A13" s="33" t="s">
        <v>4</v>
      </c>
      <c r="B13" s="23">
        <v>54.3</v>
      </c>
      <c r="C13" s="44">
        <v>53.60983102918587</v>
      </c>
      <c r="D13" s="23">
        <v>52.5</v>
      </c>
      <c r="E13" s="36">
        <v>51.42</v>
      </c>
      <c r="F13" s="58">
        <v>50.2</v>
      </c>
      <c r="G13" s="74">
        <v>48.605341246290799</v>
      </c>
      <c r="H13" s="74">
        <v>49.392466585662206</v>
      </c>
      <c r="I13" s="74">
        <v>49.569213095921882</v>
      </c>
      <c r="J13" s="74">
        <v>48.723766307430516</v>
      </c>
      <c r="K13" s="74">
        <v>48.49</v>
      </c>
      <c r="L13" s="74">
        <v>48.39</v>
      </c>
    </row>
    <row r="14" spans="1:14" ht="15" customHeight="1" x14ac:dyDescent="0.2">
      <c r="A14" s="14" t="s">
        <v>42</v>
      </c>
      <c r="B14" s="11">
        <v>4058</v>
      </c>
      <c r="C14" s="43">
        <v>4188</v>
      </c>
      <c r="D14" s="11">
        <v>4285</v>
      </c>
      <c r="E14" s="72">
        <v>3907</v>
      </c>
      <c r="F14" s="59">
        <v>3939</v>
      </c>
      <c r="G14" s="59">
        <v>3975</v>
      </c>
      <c r="H14" s="59">
        <v>4184</v>
      </c>
      <c r="I14" s="59">
        <v>4527</v>
      </c>
      <c r="J14" s="59">
        <v>4624</v>
      </c>
      <c r="K14" s="59">
        <v>4726</v>
      </c>
      <c r="L14" s="59">
        <v>4805</v>
      </c>
      <c r="M14" s="77"/>
    </row>
    <row r="15" spans="1:14" s="21" customFormat="1" ht="15" customHeight="1" x14ac:dyDescent="0.2">
      <c r="A15" s="33" t="s">
        <v>4</v>
      </c>
      <c r="B15" s="23">
        <v>76.712666338097591</v>
      </c>
      <c r="C15" s="46">
        <v>77.599999999999994</v>
      </c>
      <c r="D15" s="36">
        <v>76.900000000000006</v>
      </c>
      <c r="E15" s="36">
        <v>75.099999999999994</v>
      </c>
      <c r="F15" s="58">
        <v>78.2</v>
      </c>
      <c r="G15" s="74">
        <v>76.578616352201252</v>
      </c>
      <c r="H15" s="74">
        <v>76.290630975143401</v>
      </c>
      <c r="I15" s="74">
        <v>75.855975259553787</v>
      </c>
      <c r="J15" s="74">
        <v>76.67</v>
      </c>
      <c r="K15" s="74">
        <v>76.98</v>
      </c>
      <c r="L15" s="74">
        <v>77.58</v>
      </c>
      <c r="M15" s="78"/>
    </row>
    <row r="16" spans="1:14" ht="15" customHeight="1" x14ac:dyDescent="0.2">
      <c r="A16" s="19" t="s">
        <v>2</v>
      </c>
      <c r="B16" s="20">
        <v>36745</v>
      </c>
      <c r="C16" s="20">
        <v>37517</v>
      </c>
      <c r="D16" s="20">
        <v>39410</v>
      </c>
      <c r="E16" s="20">
        <v>40763</v>
      </c>
      <c r="F16" s="20">
        <v>41427</v>
      </c>
      <c r="G16" s="20">
        <v>43691</v>
      </c>
      <c r="H16" s="20">
        <v>44142</v>
      </c>
      <c r="I16" s="20">
        <v>44934</v>
      </c>
      <c r="J16" s="20">
        <v>46757</v>
      </c>
      <c r="K16" s="20">
        <v>48533</v>
      </c>
      <c r="L16" s="20">
        <v>52217</v>
      </c>
      <c r="M16" s="76"/>
    </row>
    <row r="17" spans="1:14" s="21" customFormat="1" ht="15" customHeight="1" thickBot="1" x14ac:dyDescent="0.25">
      <c r="A17" s="34" t="s">
        <v>4</v>
      </c>
      <c r="B17" s="55">
        <v>62.706521739130437</v>
      </c>
      <c r="C17" s="24">
        <v>62.7</v>
      </c>
      <c r="D17" s="24">
        <v>62.3</v>
      </c>
      <c r="E17" s="24">
        <v>61.31</v>
      </c>
      <c r="F17" s="24">
        <v>61.1</v>
      </c>
      <c r="G17" s="24">
        <v>60.646357373372091</v>
      </c>
      <c r="H17" s="24">
        <v>60.434506818902634</v>
      </c>
      <c r="I17" s="24">
        <v>60.397471847598702</v>
      </c>
      <c r="J17" s="24">
        <v>60.716000000000001</v>
      </c>
      <c r="K17" s="24">
        <v>60.76</v>
      </c>
      <c r="L17" s="24">
        <v>60.7</v>
      </c>
    </row>
    <row r="18" spans="1:14" x14ac:dyDescent="0.2">
      <c r="A18" s="14" t="s">
        <v>30</v>
      </c>
      <c r="B18" s="4"/>
      <c r="C18" s="4"/>
      <c r="D18" s="4"/>
      <c r="E18" s="4"/>
      <c r="G18" s="4"/>
      <c r="K18" s="58"/>
      <c r="L18" s="58" t="s">
        <v>19</v>
      </c>
      <c r="N18" s="8"/>
    </row>
    <row r="19" spans="1:14" ht="12.75" customHeight="1" x14ac:dyDescent="0.2">
      <c r="A19" s="47" t="s">
        <v>11</v>
      </c>
      <c r="I19" s="9"/>
    </row>
    <row r="20" spans="1:14" ht="33.75" customHeight="1" x14ac:dyDescent="0.2">
      <c r="A20" s="104" t="s">
        <v>41</v>
      </c>
      <c r="B20" s="104"/>
      <c r="C20" s="104"/>
      <c r="D20" s="104"/>
      <c r="E20" s="104"/>
      <c r="F20" s="104"/>
      <c r="G20" s="104"/>
      <c r="H20" s="104"/>
      <c r="I20" s="104"/>
      <c r="J20" s="104"/>
      <c r="K20" s="104"/>
    </row>
    <row r="21" spans="1:14" ht="11.25" customHeight="1" x14ac:dyDescent="0.2">
      <c r="A21" s="81"/>
      <c r="B21" s="80"/>
      <c r="C21" s="80"/>
      <c r="D21" s="80"/>
      <c r="E21" s="80"/>
      <c r="F21" s="80"/>
      <c r="G21" s="80"/>
      <c r="H21" s="80"/>
      <c r="I21" s="80"/>
      <c r="J21" s="80"/>
    </row>
    <row r="22" spans="1:14" ht="14.25" customHeight="1" x14ac:dyDescent="0.2">
      <c r="A22" s="104" t="s">
        <v>43</v>
      </c>
      <c r="B22" s="104"/>
      <c r="C22" s="104"/>
      <c r="D22" s="104"/>
      <c r="E22" s="104"/>
      <c r="F22" s="104"/>
      <c r="G22" s="104"/>
      <c r="H22" s="104"/>
      <c r="I22" s="104"/>
      <c r="J22" s="104"/>
      <c r="K22" s="104"/>
    </row>
    <row r="23" spans="1:14" ht="11.25" customHeight="1" x14ac:dyDescent="0.2">
      <c r="B23" s="80"/>
      <c r="C23" s="80"/>
      <c r="D23" s="80"/>
      <c r="E23" s="80"/>
      <c r="F23" s="80"/>
      <c r="G23" s="80"/>
      <c r="H23" s="80"/>
      <c r="I23" s="80"/>
      <c r="J23" s="80"/>
    </row>
    <row r="24" spans="1:14" x14ac:dyDescent="0.2">
      <c r="M24" s="9"/>
    </row>
    <row r="25" spans="1:14" ht="12.75" customHeight="1" x14ac:dyDescent="0.2">
      <c r="B25" s="8"/>
      <c r="C25" s="8"/>
      <c r="D25" s="8"/>
      <c r="E25" s="8"/>
      <c r="G25" s="10"/>
    </row>
    <row r="28" spans="1:14" ht="12.75" customHeight="1" x14ac:dyDescent="0.2"/>
    <row r="29" spans="1:14" ht="12.75" customHeight="1" x14ac:dyDescent="0.2"/>
    <row r="30" spans="1:14" ht="12.75" customHeight="1" x14ac:dyDescent="0.2"/>
    <row r="31" spans="1:14" ht="12.75" customHeight="1" x14ac:dyDescent="0.2">
      <c r="G31" s="10"/>
    </row>
    <row r="38" spans="6:6" ht="12.75" customHeight="1" x14ac:dyDescent="0.2">
      <c r="F38" s="8"/>
    </row>
    <row r="39" spans="6:6" ht="12.75" customHeight="1" x14ac:dyDescent="0.2"/>
    <row r="44" spans="6:6" ht="12.75" customHeight="1" x14ac:dyDescent="0.2"/>
    <row r="45" spans="6:6" ht="12.75" customHeight="1" x14ac:dyDescent="0.2"/>
  </sheetData>
  <mergeCells count="2">
    <mergeCell ref="A20:K20"/>
    <mergeCell ref="A22:K22"/>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zoomScaleNormal="100" workbookViewId="0"/>
  </sheetViews>
  <sheetFormatPr baseColWidth="10" defaultRowHeight="11.25" x14ac:dyDescent="0.2"/>
  <cols>
    <col min="1" max="1" width="23.7109375" style="1" customWidth="1"/>
    <col min="2" max="2" width="7.7109375" style="1" customWidth="1"/>
    <col min="3" max="3" width="8.140625" style="1" customWidth="1"/>
    <col min="4" max="5" width="7.7109375" style="1" customWidth="1"/>
    <col min="6" max="6" width="7.7109375" style="48" customWidth="1"/>
    <col min="7" max="7" width="6.5703125" style="1" customWidth="1"/>
    <col min="8" max="8" width="6.42578125" style="1" customWidth="1"/>
    <col min="9" max="9" width="6.85546875" style="1" customWidth="1"/>
    <col min="10" max="12" width="7.42578125" style="1" customWidth="1"/>
    <col min="13" max="16384" width="11.42578125" style="1"/>
  </cols>
  <sheetData>
    <row r="1" spans="1:14" ht="15" x14ac:dyDescent="0.2">
      <c r="A1" s="63" t="s">
        <v>34</v>
      </c>
    </row>
    <row r="3" spans="1:14" ht="12.75" x14ac:dyDescent="0.2">
      <c r="A3" s="75" t="s">
        <v>33</v>
      </c>
      <c r="B3" s="53"/>
      <c r="C3" s="53"/>
      <c r="D3" s="53"/>
    </row>
    <row r="4" spans="1:14" s="2" customFormat="1" ht="12.75" x14ac:dyDescent="0.2">
      <c r="A4" s="47"/>
      <c r="B4" s="5"/>
      <c r="C4" s="5"/>
      <c r="D4" s="1"/>
      <c r="E4" s="1"/>
      <c r="F4" s="52"/>
    </row>
    <row r="5" spans="1:14" s="15" customFormat="1" ht="26.25" customHeight="1" x14ac:dyDescent="0.2">
      <c r="A5" s="16"/>
      <c r="B5" s="26" t="s">
        <v>3</v>
      </c>
      <c r="C5" s="26" t="s">
        <v>5</v>
      </c>
      <c r="D5" s="26" t="s">
        <v>6</v>
      </c>
      <c r="E5" s="26" t="s">
        <v>8</v>
      </c>
      <c r="F5" s="26" t="s">
        <v>10</v>
      </c>
      <c r="G5" s="54" t="s">
        <v>14</v>
      </c>
      <c r="H5" s="54" t="s">
        <v>15</v>
      </c>
      <c r="I5" s="54" t="s">
        <v>16</v>
      </c>
      <c r="J5" s="54" t="s">
        <v>20</v>
      </c>
      <c r="K5" s="54" t="s">
        <v>27</v>
      </c>
      <c r="L5" s="82" t="s">
        <v>37</v>
      </c>
    </row>
    <row r="6" spans="1:14" ht="15" customHeight="1" x14ac:dyDescent="0.2">
      <c r="A6" s="14" t="s">
        <v>0</v>
      </c>
      <c r="B6" s="37">
        <v>5661</v>
      </c>
      <c r="C6" s="40">
        <v>5371</v>
      </c>
      <c r="D6" s="28">
        <v>5608</v>
      </c>
      <c r="E6" s="27">
        <v>6033</v>
      </c>
      <c r="F6" s="49">
        <v>6340</v>
      </c>
      <c r="G6" s="48" t="s">
        <v>21</v>
      </c>
      <c r="H6" s="49">
        <v>6331</v>
      </c>
      <c r="I6" s="49">
        <v>6149</v>
      </c>
      <c r="J6" s="49">
        <v>5830</v>
      </c>
      <c r="K6" s="49">
        <f>2847+3260</f>
        <v>6107</v>
      </c>
      <c r="L6" s="49">
        <v>6535</v>
      </c>
    </row>
    <row r="7" spans="1:14" s="21" customFormat="1" ht="15" customHeight="1" x14ac:dyDescent="0.2">
      <c r="A7" s="33" t="s">
        <v>4</v>
      </c>
      <c r="B7" s="38">
        <v>64.2</v>
      </c>
      <c r="C7" s="41">
        <v>64.271085458946203</v>
      </c>
      <c r="D7" s="29">
        <v>64.900000000000006</v>
      </c>
      <c r="E7" s="29">
        <v>63.85</v>
      </c>
      <c r="F7" s="51">
        <v>64</v>
      </c>
      <c r="G7" s="48" t="s">
        <v>22</v>
      </c>
      <c r="H7" s="51">
        <v>64.482029598308671</v>
      </c>
      <c r="I7" s="51">
        <v>64.482029598308671</v>
      </c>
      <c r="J7" s="51">
        <v>65.128644939965696</v>
      </c>
      <c r="K7" s="51">
        <f>100*(1858+2083)/K6</f>
        <v>64.532503684296714</v>
      </c>
      <c r="L7" s="51">
        <v>65.11</v>
      </c>
    </row>
    <row r="8" spans="1:14" ht="15" customHeight="1" x14ac:dyDescent="0.2">
      <c r="A8" s="14" t="s">
        <v>13</v>
      </c>
      <c r="B8" s="39">
        <v>1920</v>
      </c>
      <c r="C8" s="42" t="s">
        <v>40</v>
      </c>
      <c r="D8" s="27">
        <v>1835</v>
      </c>
      <c r="E8" s="27">
        <v>1924</v>
      </c>
      <c r="F8" s="49">
        <v>2081</v>
      </c>
      <c r="G8" s="49">
        <v>2197</v>
      </c>
      <c r="H8" s="49">
        <v>2537</v>
      </c>
      <c r="I8" s="49">
        <v>2881</v>
      </c>
      <c r="J8" s="49">
        <v>3000</v>
      </c>
      <c r="K8" s="49">
        <v>2912</v>
      </c>
      <c r="L8" s="49">
        <v>3029</v>
      </c>
    </row>
    <row r="9" spans="1:14" s="21" customFormat="1" ht="15" customHeight="1" x14ac:dyDescent="0.2">
      <c r="A9" s="33" t="s">
        <v>4</v>
      </c>
      <c r="B9" s="38">
        <v>59.4</v>
      </c>
      <c r="C9" s="41">
        <v>58.610954263128178</v>
      </c>
      <c r="D9" s="29">
        <v>59.2</v>
      </c>
      <c r="E9" s="29">
        <v>57.69</v>
      </c>
      <c r="F9" s="48">
        <v>57.4</v>
      </c>
      <c r="G9" s="48">
        <v>57.7</v>
      </c>
      <c r="H9" s="51">
        <v>57.9</v>
      </c>
      <c r="I9" s="51">
        <v>57.271780631725093</v>
      </c>
      <c r="J9" s="51">
        <v>55.833333333333336</v>
      </c>
      <c r="K9" s="51">
        <v>55.46</v>
      </c>
      <c r="L9" s="51">
        <v>55.06</v>
      </c>
    </row>
    <row r="10" spans="1:14" ht="15" customHeight="1" x14ac:dyDescent="0.2">
      <c r="A10" s="14" t="s">
        <v>1</v>
      </c>
      <c r="B10" s="39">
        <v>207</v>
      </c>
      <c r="C10" s="42">
        <v>202</v>
      </c>
      <c r="D10" s="27">
        <v>232</v>
      </c>
      <c r="E10" s="27">
        <v>253</v>
      </c>
      <c r="F10" s="48">
        <v>307</v>
      </c>
      <c r="G10" s="48">
        <v>382</v>
      </c>
      <c r="H10" s="48">
        <v>433</v>
      </c>
      <c r="I10" s="48">
        <v>477</v>
      </c>
      <c r="J10" s="48">
        <v>472</v>
      </c>
      <c r="K10" s="48">
        <v>490</v>
      </c>
      <c r="L10" s="48">
        <v>527</v>
      </c>
    </row>
    <row r="11" spans="1:14" s="21" customFormat="1" ht="15" customHeight="1" x14ac:dyDescent="0.2">
      <c r="A11" s="33" t="s">
        <v>4</v>
      </c>
      <c r="B11" s="38">
        <v>41.1</v>
      </c>
      <c r="C11" s="41">
        <v>37.128712871287128</v>
      </c>
      <c r="D11" s="29">
        <v>37.5</v>
      </c>
      <c r="E11" s="29">
        <v>39.92</v>
      </c>
      <c r="F11" s="51">
        <v>44</v>
      </c>
      <c r="G11" s="48">
        <v>48.2</v>
      </c>
      <c r="H11" s="51">
        <v>49</v>
      </c>
      <c r="I11" s="51">
        <v>47.169811320754718</v>
      </c>
      <c r="J11" s="51">
        <v>45.762711864406782</v>
      </c>
      <c r="K11" s="51">
        <v>47.96</v>
      </c>
      <c r="L11" s="51">
        <v>48.57</v>
      </c>
    </row>
    <row r="12" spans="1:14" s="21" customFormat="1" ht="15" customHeight="1" x14ac:dyDescent="0.2">
      <c r="A12" s="14" t="s">
        <v>25</v>
      </c>
      <c r="B12" s="39">
        <v>523</v>
      </c>
      <c r="C12" s="42">
        <v>523</v>
      </c>
      <c r="D12" s="27">
        <v>567</v>
      </c>
      <c r="E12" s="27">
        <v>456</v>
      </c>
      <c r="F12" s="48">
        <v>487</v>
      </c>
      <c r="G12" s="48">
        <v>520</v>
      </c>
      <c r="H12" s="48">
        <v>574</v>
      </c>
      <c r="I12" s="48">
        <v>625</v>
      </c>
      <c r="J12" s="48">
        <v>647</v>
      </c>
      <c r="K12" s="48">
        <v>628</v>
      </c>
      <c r="L12" s="48">
        <v>687</v>
      </c>
      <c r="N12" s="1"/>
    </row>
    <row r="13" spans="1:14" s="21" customFormat="1" ht="15" customHeight="1" x14ac:dyDescent="0.2">
      <c r="A13" s="33" t="s">
        <v>4</v>
      </c>
      <c r="B13" s="38">
        <v>72.3</v>
      </c>
      <c r="C13" s="41">
        <v>69.789674952198851</v>
      </c>
      <c r="D13" s="29">
        <v>69.099999999999994</v>
      </c>
      <c r="E13" s="29">
        <v>72.81</v>
      </c>
      <c r="F13" s="48">
        <v>74.3</v>
      </c>
      <c r="G13" s="48">
        <v>71.900000000000006</v>
      </c>
      <c r="H13" s="51">
        <v>73.693378999999993</v>
      </c>
      <c r="I13" s="51">
        <v>67.36</v>
      </c>
      <c r="J13" s="51">
        <v>64.61</v>
      </c>
      <c r="K13" s="51">
        <v>62.9</v>
      </c>
      <c r="L13" s="51">
        <v>63.6</v>
      </c>
    </row>
    <row r="14" spans="1:14" ht="15" customHeight="1" x14ac:dyDescent="0.2">
      <c r="A14" s="19" t="s">
        <v>2</v>
      </c>
      <c r="B14" s="30">
        <v>8311</v>
      </c>
      <c r="C14" s="30">
        <v>7867</v>
      </c>
      <c r="D14" s="30">
        <v>8242</v>
      </c>
      <c r="E14" s="30">
        <v>8666</v>
      </c>
      <c r="F14" s="30">
        <v>9215</v>
      </c>
      <c r="G14" s="30">
        <v>9586</v>
      </c>
      <c r="H14" s="30">
        <v>9875</v>
      </c>
      <c r="I14" s="30">
        <v>10132</v>
      </c>
      <c r="J14" s="30">
        <v>9949</v>
      </c>
      <c r="K14" s="30">
        <f>K6+K8+K10+K12</f>
        <v>10137</v>
      </c>
      <c r="L14" s="30">
        <v>10778</v>
      </c>
    </row>
    <row r="15" spans="1:14" s="21" customFormat="1" ht="15" customHeight="1" thickBot="1" x14ac:dyDescent="0.25">
      <c r="A15" s="34" t="s">
        <v>4</v>
      </c>
      <c r="B15" s="24">
        <v>63</v>
      </c>
      <c r="C15" s="24">
        <v>62.66683615101055</v>
      </c>
      <c r="D15" s="24">
        <v>63.2</v>
      </c>
      <c r="E15" s="24">
        <v>62.5</v>
      </c>
      <c r="F15" s="24">
        <v>62.4</v>
      </c>
      <c r="G15" s="24">
        <v>62.7</v>
      </c>
      <c r="H15" s="24">
        <v>62.647597866622</v>
      </c>
      <c r="I15" s="24">
        <v>61.794315041452826</v>
      </c>
      <c r="J15" s="24">
        <v>61.37</v>
      </c>
      <c r="K15" s="24">
        <v>61.029989999999998</v>
      </c>
      <c r="L15" s="24">
        <v>61.38</v>
      </c>
    </row>
    <row r="16" spans="1:14" x14ac:dyDescent="0.2">
      <c r="A16" s="14" t="s">
        <v>26</v>
      </c>
      <c r="B16" s="7"/>
      <c r="C16" s="25"/>
      <c r="D16" s="25"/>
      <c r="E16" s="25"/>
      <c r="K16" s="58" t="s">
        <v>19</v>
      </c>
      <c r="L16" s="58"/>
    </row>
    <row r="17" spans="1:11" x14ac:dyDescent="0.2">
      <c r="A17" s="6" t="s">
        <v>23</v>
      </c>
      <c r="B17" s="13"/>
      <c r="C17" s="13"/>
      <c r="D17" s="13"/>
      <c r="E17" s="13"/>
    </row>
    <row r="18" spans="1:11" ht="14.25" customHeight="1" x14ac:dyDescent="0.2">
      <c r="A18" s="47" t="s">
        <v>38</v>
      </c>
      <c r="B18" s="12"/>
      <c r="C18" s="13"/>
      <c r="D18" s="13"/>
      <c r="E18" s="13"/>
    </row>
    <row r="19" spans="1:11" x14ac:dyDescent="0.2">
      <c r="A19" s="6" t="s">
        <v>39</v>
      </c>
    </row>
    <row r="20" spans="1:11" ht="12.75" customHeight="1" x14ac:dyDescent="0.2"/>
    <row r="21" spans="1:11" ht="11.25" customHeight="1" x14ac:dyDescent="0.2">
      <c r="A21" s="104" t="s">
        <v>43</v>
      </c>
      <c r="B21" s="104"/>
      <c r="C21" s="104"/>
      <c r="D21" s="104"/>
      <c r="E21" s="104"/>
      <c r="F21" s="104"/>
      <c r="G21" s="104"/>
      <c r="H21" s="104"/>
      <c r="I21" s="104"/>
      <c r="J21" s="104"/>
      <c r="K21" s="104"/>
    </row>
    <row r="22" spans="1:11" ht="12.75" x14ac:dyDescent="0.2">
      <c r="G22" s="56"/>
      <c r="H22" s="56"/>
    </row>
    <row r="23" spans="1:11" ht="12.75" customHeight="1" x14ac:dyDescent="0.2">
      <c r="G23" s="56"/>
      <c r="H23" s="56"/>
    </row>
    <row r="24" spans="1:11" ht="12.75" customHeight="1" x14ac:dyDescent="0.2">
      <c r="G24" s="56"/>
      <c r="H24" s="56"/>
    </row>
    <row r="25" spans="1:11" ht="12.75" customHeight="1" x14ac:dyDescent="0.2">
      <c r="F25" s="1"/>
    </row>
    <row r="26" spans="1:11" ht="12.75" customHeight="1" x14ac:dyDescent="0.2">
      <c r="F26" s="1"/>
    </row>
    <row r="27" spans="1:11" x14ac:dyDescent="0.2">
      <c r="F27" s="1"/>
    </row>
    <row r="28" spans="1:11" x14ac:dyDescent="0.2">
      <c r="F28" s="1"/>
    </row>
    <row r="29" spans="1:11" ht="12.75" customHeight="1" x14ac:dyDescent="0.2">
      <c r="F29" s="1"/>
    </row>
    <row r="30" spans="1:11" ht="38.25" customHeight="1" x14ac:dyDescent="0.2">
      <c r="F30" s="1"/>
    </row>
    <row r="31" spans="1:11" x14ac:dyDescent="0.2">
      <c r="F31" s="1"/>
    </row>
    <row r="32" spans="1:11" x14ac:dyDescent="0.2">
      <c r="F32" s="1"/>
    </row>
    <row r="33" spans="2:6" x14ac:dyDescent="0.2">
      <c r="F33" s="1"/>
    </row>
    <row r="34" spans="2:6" x14ac:dyDescent="0.2">
      <c r="F34" s="1"/>
    </row>
    <row r="35" spans="2:6" x14ac:dyDescent="0.2">
      <c r="F35" s="1"/>
    </row>
    <row r="36" spans="2:6" x14ac:dyDescent="0.2">
      <c r="F36" s="1"/>
    </row>
    <row r="37" spans="2:6" x14ac:dyDescent="0.2">
      <c r="F37" s="1"/>
    </row>
    <row r="38" spans="2:6" x14ac:dyDescent="0.2">
      <c r="F38" s="1"/>
    </row>
    <row r="39" spans="2:6" ht="12.75" x14ac:dyDescent="0.2">
      <c r="B39" s="56"/>
      <c r="F39" s="1"/>
    </row>
    <row r="40" spans="2:6" ht="12.75" x14ac:dyDescent="0.2">
      <c r="B40" s="56"/>
      <c r="F40" s="1"/>
    </row>
    <row r="41" spans="2:6" x14ac:dyDescent="0.2">
      <c r="F41" s="1"/>
    </row>
  </sheetData>
  <mergeCells count="1">
    <mergeCell ref="A21:K21"/>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10.8 Notice</vt:lpstr>
      <vt:lpstr>10.8 Graphique 1</vt:lpstr>
      <vt:lpstr>10.8 Tableau 2</vt:lpstr>
      <vt:lpstr>10.8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2016-07-21T09:59:10Z</cp:lastPrinted>
  <dcterms:created xsi:type="dcterms:W3CDTF">1999-06-11T10:47:39Z</dcterms:created>
  <dcterms:modified xsi:type="dcterms:W3CDTF">2021-08-10T15:16:06Z</dcterms:modified>
</cp:coreProperties>
</file>