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85" yWindow="765" windowWidth="15420" windowHeight="10320"/>
  </bookViews>
  <sheets>
    <sheet name="10.06 Notice" sheetId="4" r:id="rId1"/>
    <sheet name="10.06 Tableau 1" sheetId="3" r:id="rId2"/>
    <sheet name="10.06 Tableau 2" sheetId="2" r:id="rId3"/>
  </sheets>
  <calcPr calcId="162913"/>
</workbook>
</file>

<file path=xl/calcChain.xml><?xml version="1.0" encoding="utf-8"?>
<calcChain xmlns="http://schemas.openxmlformats.org/spreadsheetml/2006/main">
  <c r="E11" i="2" l="1"/>
</calcChain>
</file>

<file path=xl/sharedStrings.xml><?xml version="1.0" encoding="utf-8"?>
<sst xmlns="http://schemas.openxmlformats.org/spreadsheetml/2006/main" count="136" uniqueCount="58">
  <si>
    <t>Sciences</t>
  </si>
  <si>
    <t>Santé</t>
  </si>
  <si>
    <t>Total</t>
  </si>
  <si>
    <t>Ensemble</t>
  </si>
  <si>
    <t>Cursus licence</t>
  </si>
  <si>
    <t>Cursus doctorat</t>
  </si>
  <si>
    <t>Cursus master</t>
  </si>
  <si>
    <t>La Réunion</t>
  </si>
  <si>
    <t>Lettres, sciences humaines, langues</t>
  </si>
  <si>
    <t>Polynésie Française</t>
  </si>
  <si>
    <t>Part des femmes (%)</t>
  </si>
  <si>
    <t>Mayotte</t>
  </si>
  <si>
    <t>DUT</t>
  </si>
  <si>
    <t>Antilles</t>
  </si>
  <si>
    <t>Guyane</t>
  </si>
  <si>
    <t>Droit, sciences politiques, sciences éco., AES</t>
  </si>
  <si>
    <t>Sciences, Staps</t>
  </si>
  <si>
    <t>Total COM + Nouvelle-Calédonie (y compris INSPÉ)</t>
  </si>
  <si>
    <t>Ensemble (y compris INSPÉ)</t>
  </si>
  <si>
    <t>Total DROM (y compris INSPÉ)</t>
  </si>
  <si>
    <t>Total DROM (y compris Inspé)</t>
  </si>
  <si>
    <t>Total COM + Nouvelle-Calédonie  (y compris Inspé)</t>
  </si>
  <si>
    <t>Effectifs
2020-2021</t>
  </si>
  <si>
    <t>Entrants
2020-2021</t>
  </si>
  <si>
    <t>Ensemble (y compris Inspé)</t>
  </si>
  <si>
    <t>[2] Étudiants et nouveaux entrants dans les universités d'outre-mer</t>
  </si>
  <si>
    <t>Interdisciplinaire</t>
  </si>
  <si>
    <t>Effectifs
2021-2022</t>
  </si>
  <si>
    <t>Entrants
2021-2022</t>
  </si>
  <si>
    <t>[1] Les étudiants par discipline et cursus LMD dans les universités d'outre-mer en 2021-2022</t>
  </si>
  <si>
    <t>Nouvelle-Calédonie</t>
  </si>
  <si>
    <t>Source : SIES-MESR, Système d’information SISE.</t>
  </si>
  <si>
    <t>RERS 10.06 Les étudiants des universités dans les DROM-COM et en Nouvelle-Calédonie</t>
  </si>
  <si>
    <t>RERS 2022, DEPP, SIES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</si>
  <si>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</si>
  <si>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</si>
  <si>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</si>
  <si>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</si>
  <si>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10.06 Les étudiants des universités dans les DROM-COM et en Nouvelle-Calédonie</t>
  </si>
  <si>
    <t>Sommaire</t>
  </si>
  <si>
    <t>Précisions</t>
  </si>
  <si>
    <r>
      <t>Population concernée</t>
    </r>
    <r>
      <rPr>
        <sz val="8"/>
        <color rgb="FF000000"/>
        <rFont val="Arial"/>
        <family val="2"/>
      </rPr>
      <t xml:space="preserve"> - Étudiants inscrits dans les universités des DROM-COM et de Nouvelle-Calédonie. Les inscriptions comptabilisées excluent, pour tous les millésimes, les inscriptions simultanées à l’université et en CPGE, rendues obligatoires par la loi en 2013.</t>
    </r>
  </si>
  <si>
    <r>
      <t>Universités des DROM-COM et de Nouvelle-Calédonie</t>
    </r>
    <r>
      <rPr>
        <sz val="8"/>
        <color rgb="FF000000"/>
        <rFont val="Arial"/>
        <family val="2"/>
      </rPr>
      <t> - Il s’agit de l’université des Antilles, de l’université de Guyane, de l’université de La Réunion et du CUFR de Mayotte pour les DROM, de l’université de Polynésie française dans les COM et de l’université de Nouvelle-Calédonie.</t>
    </r>
  </si>
  <si>
    <t>Le CUFR de Mayotte, créé en octobre 2011, ne faisait pas partie du champ « Universités » avant la rentrée 2012. Toutefois, des étudiants de Mayotte étaient comptabilisés les années précédentes, dans des établissements d’autres DROM, notamment La Réunion, à travers des conventions.</t>
  </si>
  <si>
    <t>Le 30 juillet 2014, les universités des Antilles et l’université de Guyane ont été créées par scission de l’université des Antilles-Guyane.</t>
  </si>
  <si>
    <r>
      <t>Nouvel entrant, inscriptions simultanées à l’université et en CPGE, population étudiante, cursus licence-master-doctorat, DUT</t>
    </r>
    <r>
      <rPr>
        <sz val="8"/>
        <color rgb="FF000000"/>
        <rFont val="Arial"/>
        <family val="2"/>
      </rPr>
      <t xml:space="preserve"> - Voir « Glossaire ».</t>
    </r>
  </si>
  <si>
    <t>Pour en savoir plus</t>
  </si>
  <si>
    <t>- Notes Flash du SIES : 22.12 ; 22.13 ; 22.14</t>
  </si>
  <si>
    <t>- Note d’information du SIES : 21.12</t>
  </si>
  <si>
    <t>Source</t>
  </si>
  <si>
    <t>SIES-MESR,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</si>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</sst>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_-;\-* #,##0.00\ _€_-;_-* &quot;-&quot;??\ _€_-;_-@_-"/>
    <numFmt numFmtId="165" formatCode="0.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0.0"/>
    <numFmt numFmtId="171" formatCode="_-* #,##0.0\ _€_-;\-* #,##0.0\ _€_-;_-* &quot;-&quot;??\ _€_-;_-@_-"/>
    <numFmt numFmtId="172" formatCode="_-* #,##0\ _€_-;\-* #,##0\ _€_-;_-* &quot;-&quot;??\ _€_-;_-@_-"/>
    <numFmt numFmtId="173" formatCode="#,##0_ ;\-#,##0\ "/>
    <numFmt numFmtId="174" formatCode="0.0%"/>
    <numFmt numFmtId="175" formatCode="[$-F800]dddd\,\ mmmm\ dd\,\ yyyy"/>
  </numFmts>
  <fonts count="56" x14ac:knownFonts="1">
    <font>
      <sz val="10"/>
      <name val="Arial"/>
    </font>
    <font>
      <sz val="10"/>
      <name val="Arial"/>
      <family val="2"/>
    </font>
    <font>
      <sz val="12"/>
      <color indexed="8"/>
      <name val="Trebuchet MS"/>
      <family val="2"/>
    </font>
    <font>
      <u/>
      <sz val="10"/>
      <color indexed="12"/>
      <name val="MS Sans Serif"/>
      <family val="2"/>
    </font>
    <font>
      <b/>
      <sz val="12"/>
      <color indexed="8"/>
      <name val="Trebuchet MS"/>
      <family val="2"/>
    </font>
    <font>
      <b/>
      <sz val="8"/>
      <color indexed="8"/>
      <name val="Arial"/>
      <family val="2"/>
    </font>
    <font>
      <sz val="8"/>
      <color indexed="8"/>
      <name val="Arial"/>
      <family val="2"/>
    </font>
    <font>
      <b/>
      <sz val="8"/>
      <name val="Arial"/>
      <family val="2"/>
    </font>
    <font>
      <b/>
      <sz val="9"/>
      <color indexed="8"/>
      <name val="Arial"/>
      <family val="2"/>
    </font>
    <font>
      <sz val="8"/>
      <name val="Arial"/>
      <family val="2"/>
    </font>
    <font>
      <b/>
      <sz val="8"/>
      <color indexed="12"/>
      <name val="Arial"/>
      <family val="2"/>
    </font>
    <font>
      <b/>
      <sz val="8"/>
      <color indexed="9"/>
      <name val="Arial"/>
      <family val="2"/>
    </font>
    <font>
      <b/>
      <sz val="11"/>
      <color indexed="8"/>
      <name val="Arial"/>
      <family val="2"/>
    </font>
    <font>
      <u/>
      <sz val="10"/>
      <color indexed="12"/>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0"/>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99CC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bottom style="thin">
        <color indexed="9"/>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theme="0"/>
      </left>
      <right style="thin">
        <color theme="0"/>
      </right>
      <top/>
      <bottom style="thin">
        <color rgb="FF0000FF"/>
      </bottom>
      <diagonal/>
    </border>
    <border>
      <left style="thin">
        <color theme="0"/>
      </left>
      <right/>
      <top/>
      <bottom style="thin">
        <color rgb="FF0000FF"/>
      </bottom>
      <diagonal/>
    </border>
    <border>
      <left/>
      <right/>
      <top/>
      <bottom style="thin">
        <color rgb="FF0000FF"/>
      </bottom>
      <diagonal/>
    </border>
    <border>
      <left style="thin">
        <color indexed="9"/>
      </left>
      <right style="thin">
        <color indexed="9"/>
      </right>
      <top/>
      <bottom style="thin">
        <color rgb="FF0000FF"/>
      </bottom>
      <diagonal/>
    </border>
    <border>
      <left/>
      <right style="thin">
        <color theme="0"/>
      </right>
      <top/>
      <bottom style="thin">
        <color rgb="FF0000FF"/>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9" fillId="16" borderId="1"/>
    <xf numFmtId="0" fontId="20" fillId="17" borderId="2" applyNumberFormat="0" applyAlignment="0" applyProtection="0"/>
    <xf numFmtId="0" fontId="9"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10" fillId="19" borderId="0">
      <alignment horizontal="center"/>
    </xf>
    <xf numFmtId="167" fontId="23"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6" fontId="23" fillId="0" borderId="0" applyFont="0" applyFill="0" applyBorder="0" applyAlignment="0" applyProtection="0"/>
    <xf numFmtId="168"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6"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 fillId="0" borderId="0" applyNumberFormat="0" applyFill="0" applyBorder="0" applyAlignment="0" applyProtection="0"/>
    <xf numFmtId="0" fontId="32" fillId="7" borderId="2" applyNumberFormat="0" applyAlignment="0" applyProtection="0"/>
    <xf numFmtId="0" fontId="14" fillId="20" borderId="0">
      <alignment horizontal="center"/>
    </xf>
    <xf numFmtId="0" fontId="9" fillId="19" borderId="10">
      <alignment wrapText="1"/>
    </xf>
    <xf numFmtId="0" fontId="33" fillId="19" borderId="11"/>
    <xf numFmtId="0" fontId="33" fillId="19" borderId="12"/>
    <xf numFmtId="0" fontId="9" fillId="19" borderId="13">
      <alignment horizontal="center" wrapText="1"/>
    </xf>
    <xf numFmtId="0" fontId="13" fillId="0" borderId="0" applyNumberFormat="0" applyFill="0" applyBorder="0" applyAlignment="0" applyProtection="0">
      <alignment vertical="top"/>
      <protection locked="0"/>
    </xf>
    <xf numFmtId="0" fontId="44" fillId="0" borderId="0" applyNumberFormat="0" applyFill="0" applyBorder="0" applyAlignment="0" applyProtection="0"/>
    <xf numFmtId="0" fontId="45"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164" fontId="1" fillId="0" borderId="0" applyFont="0" applyFill="0" applyBorder="0" applyAlignment="0" applyProtection="0"/>
    <xf numFmtId="0" fontId="35" fillId="24" borderId="0" applyNumberFormat="0" applyBorder="0" applyAlignment="0" applyProtection="0"/>
    <xf numFmtId="0" fontId="36" fillId="0" borderId="0"/>
    <xf numFmtId="0" fontId="43" fillId="0" borderId="0"/>
    <xf numFmtId="0" fontId="1" fillId="0" borderId="0"/>
    <xf numFmtId="0" fontId="17" fillId="0" borderId="0"/>
    <xf numFmtId="0" fontId="1" fillId="0" borderId="0"/>
    <xf numFmtId="0" fontId="1" fillId="0" borderId="0"/>
    <xf numFmtId="0" fontId="17" fillId="0" borderId="0"/>
    <xf numFmtId="0" fontId="43" fillId="0" borderId="0"/>
    <xf numFmtId="0" fontId="1" fillId="21" borderId="6" applyNumberFormat="0" applyFont="0" applyAlignment="0" applyProtection="0"/>
    <xf numFmtId="0" fontId="37"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9" fillId="19" borderId="3"/>
    <xf numFmtId="0" fontId="22" fillId="19" borderId="0">
      <alignment horizontal="right"/>
    </xf>
    <xf numFmtId="0" fontId="38" fillId="25" borderId="0">
      <alignment horizontal="center"/>
    </xf>
    <xf numFmtId="0" fontId="39" fillId="20" borderId="0"/>
    <xf numFmtId="0" fontId="40" fillId="23" borderId="15">
      <alignment horizontal="left" vertical="top" wrapText="1"/>
    </xf>
    <xf numFmtId="0" fontId="40" fillId="23" borderId="16">
      <alignment horizontal="left" vertical="top"/>
    </xf>
    <xf numFmtId="37" fontId="41" fillId="0" borderId="0"/>
    <xf numFmtId="0" fontId="21" fillId="19" borderId="0">
      <alignment horizontal="center"/>
    </xf>
    <xf numFmtId="0" fontId="15" fillId="0" borderId="0" applyNumberFormat="0" applyFill="0" applyBorder="0" applyAlignment="0" applyProtection="0"/>
    <xf numFmtId="0" fontId="7" fillId="19" borderId="0"/>
    <xf numFmtId="0" fontId="42" fillId="0" borderId="0" applyNumberFormat="0" applyFill="0" applyBorder="0" applyAlignment="0" applyProtection="0"/>
    <xf numFmtId="9" fontId="46" fillId="0" borderId="0" applyFont="0" applyFill="0" applyBorder="0" applyAlignment="0" applyProtection="0"/>
  </cellStyleXfs>
  <cellXfs count="133">
    <xf numFmtId="0" fontId="0" fillId="0" borderId="0" xfId="0"/>
    <xf numFmtId="0" fontId="6" fillId="0" borderId="0" xfId="0" applyFont="1" applyFill="1" applyBorder="1"/>
    <xf numFmtId="0" fontId="6" fillId="0" borderId="0" xfId="0" applyFont="1" applyFill="1"/>
    <xf numFmtId="0" fontId="6" fillId="0" borderId="0" xfId="0" applyFont="1" applyFill="1" applyAlignment="1">
      <alignment horizontal="left"/>
    </xf>
    <xf numFmtId="0" fontId="8" fillId="0" borderId="0" xfId="0" applyFont="1" applyFill="1" applyAlignment="1">
      <alignment horizontal="left"/>
    </xf>
    <xf numFmtId="0" fontId="6" fillId="0" borderId="0" xfId="0" applyFont="1" applyFill="1" applyBorder="1" applyAlignment="1">
      <alignment horizontal="left"/>
    </xf>
    <xf numFmtId="165" fontId="6" fillId="0" borderId="0" xfId="0" applyNumberFormat="1" applyFont="1" applyFill="1" applyBorder="1"/>
    <xf numFmtId="0" fontId="9" fillId="0" borderId="0" xfId="0" applyFont="1" applyFill="1" applyAlignment="1">
      <alignment horizontal="left"/>
    </xf>
    <xf numFmtId="0" fontId="11" fillId="26" borderId="17" xfId="0" applyFont="1" applyFill="1" applyBorder="1" applyAlignment="1">
      <alignment horizontal="right" vertical="top" wrapText="1"/>
    </xf>
    <xf numFmtId="165" fontId="6" fillId="0" borderId="0" xfId="0" applyNumberFormat="1" applyFont="1" applyFill="1" applyBorder="1" applyAlignment="1">
      <alignment horizontal="right"/>
    </xf>
    <xf numFmtId="0" fontId="2" fillId="0" borderId="0" xfId="0" applyFont="1" applyFill="1" applyAlignment="1"/>
    <xf numFmtId="0" fontId="2" fillId="0" borderId="0" xfId="0" applyFont="1" applyFill="1"/>
    <xf numFmtId="0" fontId="4" fillId="0" borderId="0" xfId="0" applyFont="1" applyFill="1" applyAlignment="1">
      <alignment vertical="center"/>
    </xf>
    <xf numFmtId="0" fontId="4" fillId="0" borderId="0" xfId="0" applyFont="1" applyFill="1"/>
    <xf numFmtId="0" fontId="5" fillId="27" borderId="0" xfId="0" applyFont="1" applyFill="1" applyBorder="1" applyAlignment="1">
      <alignment horizontal="left" vertical="top" wrapText="1"/>
    </xf>
    <xf numFmtId="0" fontId="7" fillId="27" borderId="0" xfId="0" applyFont="1" applyFill="1" applyBorder="1" applyAlignment="1">
      <alignment vertical="center"/>
    </xf>
    <xf numFmtId="0" fontId="7" fillId="27" borderId="0" xfId="0" applyFont="1" applyFill="1" applyBorder="1" applyAlignment="1">
      <alignment vertical="center" wrapText="1"/>
    </xf>
    <xf numFmtId="172" fontId="7" fillId="27" borderId="17" xfId="55" applyNumberFormat="1" applyFont="1" applyFill="1" applyBorder="1" applyAlignment="1">
      <alignment horizontal="right" vertical="center" wrapText="1"/>
    </xf>
    <xf numFmtId="165" fontId="7" fillId="27" borderId="17" xfId="0" applyNumberFormat="1" applyFont="1" applyFill="1" applyBorder="1" applyAlignment="1">
      <alignment horizontal="right" vertical="center"/>
    </xf>
    <xf numFmtId="165" fontId="7" fillId="27" borderId="17" xfId="0" applyNumberFormat="1" applyFont="1" applyFill="1" applyBorder="1" applyAlignment="1">
      <alignment vertical="center"/>
    </xf>
    <xf numFmtId="0" fontId="11" fillId="26" borderId="20" xfId="0" applyFont="1" applyFill="1" applyBorder="1" applyAlignment="1">
      <alignment horizontal="right" vertical="top" wrapText="1"/>
    </xf>
    <xf numFmtId="0" fontId="12" fillId="0" borderId="0" xfId="0" applyFont="1" applyFill="1" applyAlignment="1">
      <alignment horizontal="left"/>
    </xf>
    <xf numFmtId="0" fontId="11" fillId="26" borderId="18" xfId="0" applyFont="1" applyFill="1" applyBorder="1" applyAlignment="1">
      <alignment vertical="top" wrapText="1"/>
    </xf>
    <xf numFmtId="0" fontId="11" fillId="26" borderId="0" xfId="0" applyFont="1" applyFill="1" applyBorder="1" applyAlignment="1">
      <alignment horizontal="left" vertical="top"/>
    </xf>
    <xf numFmtId="0" fontId="11" fillId="0" borderId="0" xfId="0" applyFont="1" applyFill="1" applyBorder="1" applyAlignment="1">
      <alignment vertical="top" wrapText="1"/>
    </xf>
    <xf numFmtId="172" fontId="11" fillId="0" borderId="0" xfId="55" applyNumberFormat="1" applyFont="1" applyFill="1" applyBorder="1" applyAlignment="1">
      <alignment horizontal="right" vertical="top" wrapText="1"/>
    </xf>
    <xf numFmtId="171" fontId="11" fillId="0" borderId="0" xfId="55" applyNumberFormat="1" applyFont="1" applyFill="1" applyBorder="1" applyAlignment="1">
      <alignment horizontal="right" vertical="top" wrapText="1"/>
    </xf>
    <xf numFmtId="172" fontId="5" fillId="27" borderId="17" xfId="55" applyNumberFormat="1" applyFont="1" applyFill="1" applyBorder="1" applyAlignment="1">
      <alignment horizontal="right" vertical="center" wrapText="1"/>
    </xf>
    <xf numFmtId="171" fontId="5" fillId="27" borderId="17" xfId="55" applyNumberFormat="1" applyFont="1" applyFill="1" applyBorder="1" applyAlignment="1">
      <alignment horizontal="right" vertical="center" wrapText="1"/>
    </xf>
    <xf numFmtId="165" fontId="5" fillId="27" borderId="17" xfId="0" applyNumberFormat="1" applyFont="1" applyFill="1" applyBorder="1" applyAlignment="1">
      <alignment vertical="center" wrapText="1"/>
    </xf>
    <xf numFmtId="0" fontId="5" fillId="27" borderId="0" xfId="0" applyFont="1" applyFill="1" applyBorder="1" applyAlignment="1">
      <alignment horizontal="left" vertical="center" wrapText="1"/>
    </xf>
    <xf numFmtId="0" fontId="7" fillId="27" borderId="21" xfId="0" applyFont="1" applyFill="1" applyBorder="1" applyAlignment="1">
      <alignment horizontal="left" vertical="top" wrapText="1"/>
    </xf>
    <xf numFmtId="0" fontId="11" fillId="26" borderId="22" xfId="0" applyFont="1" applyFill="1" applyBorder="1" applyAlignment="1">
      <alignment horizontal="right" vertical="top" wrapText="1"/>
    </xf>
    <xf numFmtId="171" fontId="6" fillId="0" borderId="0" xfId="0" applyNumberFormat="1" applyFont="1" applyFill="1"/>
    <xf numFmtId="171" fontId="2" fillId="0" borderId="0" xfId="0" applyNumberFormat="1" applyFont="1" applyFill="1"/>
    <xf numFmtId="0" fontId="11" fillId="26" borderId="17" xfId="0" applyFont="1" applyFill="1" applyBorder="1" applyAlignment="1">
      <alignment horizontal="center" vertical="top" wrapText="1"/>
    </xf>
    <xf numFmtId="0" fontId="6" fillId="0" borderId="20" xfId="0" applyFont="1" applyFill="1" applyBorder="1" applyAlignment="1">
      <alignment horizontal="left" vertical="center" wrapText="1"/>
    </xf>
    <xf numFmtId="3" fontId="6" fillId="0" borderId="20" xfId="0" applyNumberFormat="1" applyFont="1" applyFill="1" applyBorder="1" applyAlignment="1">
      <alignment vertical="center" wrapText="1"/>
    </xf>
    <xf numFmtId="3" fontId="6" fillId="0" borderId="22" xfId="0" applyNumberFormat="1" applyFont="1" applyFill="1" applyBorder="1" applyAlignment="1">
      <alignment vertical="center" wrapText="1"/>
    </xf>
    <xf numFmtId="0" fontId="6" fillId="0" borderId="20" xfId="0" applyFont="1" applyFill="1" applyBorder="1" applyAlignment="1">
      <alignment vertical="center"/>
    </xf>
    <xf numFmtId="0" fontId="10" fillId="0" borderId="23" xfId="0" applyFont="1" applyFill="1" applyBorder="1" applyAlignment="1">
      <alignment horizontal="left" vertical="center" wrapText="1"/>
    </xf>
    <xf numFmtId="3" fontId="10" fillId="0" borderId="23" xfId="0" applyNumberFormat="1" applyFont="1" applyFill="1" applyBorder="1" applyAlignment="1">
      <alignment vertical="center" wrapText="1"/>
    </xf>
    <xf numFmtId="3" fontId="10" fillId="0" borderId="24" xfId="0" applyNumberFormat="1" applyFont="1" applyFill="1" applyBorder="1" applyAlignment="1">
      <alignment vertical="center" wrapText="1"/>
    </xf>
    <xf numFmtId="3" fontId="9" fillId="0" borderId="20" xfId="0" applyNumberFormat="1" applyFont="1" applyFill="1" applyBorder="1" applyAlignment="1">
      <alignment vertical="center" wrapText="1"/>
    </xf>
    <xf numFmtId="3" fontId="9" fillId="0" borderId="22" xfId="0" applyNumberFormat="1" applyFont="1" applyFill="1" applyBorder="1" applyAlignment="1">
      <alignment vertical="center" wrapText="1"/>
    </xf>
    <xf numFmtId="0" fontId="10" fillId="0" borderId="20" xfId="0" applyFont="1" applyFill="1" applyBorder="1" applyAlignment="1">
      <alignment horizontal="left" vertical="center" wrapText="1"/>
    </xf>
    <xf numFmtId="3" fontId="10" fillId="0" borderId="20" xfId="0" applyNumberFormat="1" applyFont="1" applyFill="1" applyBorder="1" applyAlignment="1">
      <alignment vertical="center" wrapText="1"/>
    </xf>
    <xf numFmtId="3" fontId="10" fillId="0" borderId="22" xfId="0" applyNumberFormat="1" applyFont="1" applyFill="1" applyBorder="1" applyAlignment="1">
      <alignment vertical="center" wrapText="1"/>
    </xf>
    <xf numFmtId="0" fontId="7" fillId="27" borderId="20" xfId="0" applyFont="1" applyFill="1" applyBorder="1" applyAlignment="1">
      <alignment horizontal="left" vertical="center" wrapText="1"/>
    </xf>
    <xf numFmtId="3" fontId="7" fillId="27" borderId="20" xfId="0" applyNumberFormat="1" applyFont="1" applyFill="1" applyBorder="1" applyAlignment="1">
      <alignment vertical="center" wrapText="1"/>
    </xf>
    <xf numFmtId="3" fontId="7" fillId="27" borderId="22" xfId="0" applyNumberFormat="1" applyFont="1" applyFill="1" applyBorder="1" applyAlignment="1">
      <alignment vertical="center" wrapText="1"/>
    </xf>
    <xf numFmtId="0" fontId="5" fillId="27" borderId="21" xfId="0" applyFont="1" applyFill="1" applyBorder="1" applyAlignment="1">
      <alignment vertical="center" wrapText="1"/>
    </xf>
    <xf numFmtId="0" fontId="5" fillId="27" borderId="20" xfId="0" applyFont="1" applyFill="1" applyBorder="1" applyAlignment="1">
      <alignment vertical="center" wrapText="1"/>
    </xf>
    <xf numFmtId="3" fontId="5" fillId="27" borderId="20" xfId="0" applyNumberFormat="1" applyFont="1" applyFill="1" applyBorder="1" applyAlignment="1">
      <alignment vertical="center" wrapText="1"/>
    </xf>
    <xf numFmtId="3" fontId="5" fillId="27" borderId="22" xfId="0" applyNumberFormat="1" applyFont="1" applyFill="1" applyBorder="1" applyAlignment="1">
      <alignment vertical="center" wrapText="1"/>
    </xf>
    <xf numFmtId="3" fontId="11" fillId="26" borderId="20" xfId="0" applyNumberFormat="1" applyFont="1" applyFill="1" applyBorder="1" applyAlignment="1">
      <alignment vertical="center" wrapText="1"/>
    </xf>
    <xf numFmtId="3" fontId="11" fillId="26" borderId="22" xfId="0" applyNumberFormat="1" applyFont="1" applyFill="1" applyBorder="1" applyAlignment="1">
      <alignment vertical="center" wrapText="1"/>
    </xf>
    <xf numFmtId="0" fontId="6" fillId="0" borderId="0" xfId="0" applyFont="1" applyFill="1" applyBorder="1" applyAlignment="1">
      <alignment horizontal="left" vertical="center" wrapText="1"/>
    </xf>
    <xf numFmtId="172" fontId="6" fillId="0" borderId="17" xfId="55" applyNumberFormat="1" applyFont="1" applyFill="1" applyBorder="1" applyAlignment="1">
      <alignment horizontal="right" vertical="center" wrapText="1"/>
    </xf>
    <xf numFmtId="171" fontId="6" fillId="0" borderId="17" xfId="55" applyNumberFormat="1" applyFont="1" applyFill="1" applyBorder="1" applyAlignment="1">
      <alignment horizontal="right" vertical="center" wrapText="1"/>
    </xf>
    <xf numFmtId="165" fontId="6" fillId="0" borderId="17" xfId="0" applyNumberFormat="1" applyFont="1" applyFill="1" applyBorder="1" applyAlignment="1">
      <alignment vertical="center" wrapText="1"/>
    </xf>
    <xf numFmtId="0" fontId="10" fillId="0" borderId="25" xfId="0" applyFont="1" applyFill="1" applyBorder="1" applyAlignment="1">
      <alignment horizontal="left" vertical="center" wrapText="1"/>
    </xf>
    <xf numFmtId="172" fontId="10" fillId="0" borderId="26" xfId="55" applyNumberFormat="1" applyFont="1" applyFill="1" applyBorder="1" applyAlignment="1">
      <alignment horizontal="right" vertical="center" wrapText="1"/>
    </xf>
    <xf numFmtId="165" fontId="10" fillId="0" borderId="26" xfId="0" applyNumberFormat="1" applyFont="1" applyFill="1" applyBorder="1" applyAlignment="1">
      <alignment vertical="center" wrapText="1"/>
    </xf>
    <xf numFmtId="172" fontId="9" fillId="0" borderId="17" xfId="55" applyNumberFormat="1" applyFont="1" applyFill="1" applyBorder="1" applyAlignment="1">
      <alignment horizontal="right" vertical="center" wrapText="1"/>
    </xf>
    <xf numFmtId="165" fontId="9" fillId="0" borderId="17" xfId="0" applyNumberFormat="1" applyFont="1" applyFill="1" applyBorder="1" applyAlignment="1">
      <alignment vertical="center" wrapText="1"/>
    </xf>
    <xf numFmtId="3" fontId="6" fillId="0" borderId="17" xfId="0" applyNumberFormat="1" applyFont="1" applyFill="1" applyBorder="1" applyAlignment="1">
      <alignment horizontal="right" vertical="center" wrapText="1"/>
    </xf>
    <xf numFmtId="170" fontId="6" fillId="0" borderId="17" xfId="0" applyNumberFormat="1" applyFont="1" applyFill="1" applyBorder="1" applyAlignment="1">
      <alignment horizontal="right" vertical="center" wrapText="1"/>
    </xf>
    <xf numFmtId="0" fontId="10" fillId="0" borderId="0" xfId="0" applyFont="1" applyFill="1" applyBorder="1" applyAlignment="1">
      <alignment horizontal="left" vertical="center" wrapText="1"/>
    </xf>
    <xf numFmtId="172" fontId="10" fillId="0" borderId="17" xfId="55" applyNumberFormat="1" applyFont="1" applyFill="1" applyBorder="1" applyAlignment="1">
      <alignment horizontal="right" vertical="center" wrapText="1"/>
    </xf>
    <xf numFmtId="165" fontId="10" fillId="0" borderId="17" xfId="0" applyNumberFormat="1" applyFont="1" applyFill="1" applyBorder="1" applyAlignment="1">
      <alignment vertical="center" wrapText="1"/>
    </xf>
    <xf numFmtId="0" fontId="6" fillId="0" borderId="17" xfId="0" applyFont="1" applyFill="1" applyBorder="1" applyAlignment="1">
      <alignment horizontal="right" vertical="center" wrapText="1"/>
    </xf>
    <xf numFmtId="171" fontId="10" fillId="0" borderId="17" xfId="55" applyNumberFormat="1" applyFont="1" applyFill="1" applyBorder="1" applyAlignment="1">
      <alignment horizontal="right" vertical="center" wrapText="1"/>
    </xf>
    <xf numFmtId="0" fontId="11" fillId="26" borderId="18" xfId="0" applyFont="1" applyFill="1" applyBorder="1" applyAlignment="1">
      <alignment vertical="center" wrapText="1"/>
    </xf>
    <xf numFmtId="172" fontId="11" fillId="26" borderId="19" xfId="55" applyNumberFormat="1" applyFont="1" applyFill="1" applyBorder="1" applyAlignment="1">
      <alignment horizontal="right" vertical="center" wrapText="1"/>
    </xf>
    <xf numFmtId="171" fontId="11" fillId="26" borderId="19" xfId="55" applyNumberFormat="1" applyFont="1" applyFill="1" applyBorder="1" applyAlignment="1">
      <alignment horizontal="right" vertical="center" wrapText="1"/>
    </xf>
    <xf numFmtId="3" fontId="6" fillId="0" borderId="0" xfId="0" applyNumberFormat="1" applyFont="1" applyFill="1"/>
    <xf numFmtId="1" fontId="10" fillId="0" borderId="26" xfId="0" applyNumberFormat="1" applyFont="1" applyFill="1" applyBorder="1" applyAlignment="1">
      <alignment vertical="center" wrapText="1"/>
    </xf>
    <xf numFmtId="1" fontId="6" fillId="0" borderId="17" xfId="55" applyNumberFormat="1" applyFont="1" applyFill="1" applyBorder="1" applyAlignment="1">
      <alignment horizontal="right" vertical="center" wrapText="1"/>
    </xf>
    <xf numFmtId="1" fontId="9" fillId="0" borderId="17" xfId="0" applyNumberFormat="1" applyFont="1" applyFill="1" applyBorder="1" applyAlignment="1">
      <alignment vertical="center" wrapText="1"/>
    </xf>
    <xf numFmtId="1" fontId="6" fillId="0" borderId="17" xfId="0" applyNumberFormat="1" applyFont="1" applyFill="1" applyBorder="1" applyAlignment="1">
      <alignment horizontal="right" vertical="center" wrapText="1"/>
    </xf>
    <xf numFmtId="1" fontId="10" fillId="0" borderId="17" xfId="0" applyNumberFormat="1" applyFont="1" applyFill="1" applyBorder="1" applyAlignment="1">
      <alignment vertical="center" wrapText="1"/>
    </xf>
    <xf numFmtId="1" fontId="5" fillId="27" borderId="17" xfId="55" applyNumberFormat="1" applyFont="1" applyFill="1" applyBorder="1" applyAlignment="1">
      <alignment horizontal="right" vertical="center" wrapText="1"/>
    </xf>
    <xf numFmtId="173" fontId="6" fillId="0" borderId="17" xfId="55" applyNumberFormat="1" applyFont="1" applyFill="1" applyBorder="1" applyAlignment="1">
      <alignment horizontal="right" vertical="center" wrapText="1"/>
    </xf>
    <xf numFmtId="173" fontId="10" fillId="0" borderId="17" xfId="55" applyNumberFormat="1" applyFont="1" applyFill="1" applyBorder="1" applyAlignment="1">
      <alignment horizontal="right" vertical="center" wrapText="1"/>
    </xf>
    <xf numFmtId="165" fontId="6" fillId="0" borderId="0" xfId="0" applyNumberFormat="1" applyFont="1" applyFill="1"/>
    <xf numFmtId="0" fontId="0" fillId="0" borderId="0" xfId="0" applyFill="1"/>
    <xf numFmtId="0" fontId="5" fillId="0" borderId="0" xfId="0" applyFont="1" applyFill="1" applyAlignment="1">
      <alignment vertical="center"/>
    </xf>
    <xf numFmtId="165" fontId="5" fillId="0" borderId="0" xfId="0" applyNumberFormat="1" applyFont="1" applyFill="1" applyAlignment="1">
      <alignment vertical="center"/>
    </xf>
    <xf numFmtId="0" fontId="6" fillId="0" borderId="17" xfId="0" applyFont="1" applyFill="1" applyBorder="1" applyAlignment="1">
      <alignment vertical="center" wrapText="1"/>
    </xf>
    <xf numFmtId="165" fontId="6" fillId="0" borderId="0" xfId="0" applyNumberFormat="1" applyFont="1" applyFill="1" applyAlignment="1">
      <alignment vertical="center"/>
    </xf>
    <xf numFmtId="171" fontId="10" fillId="0" borderId="26" xfId="55" applyNumberFormat="1" applyFont="1" applyFill="1" applyBorder="1" applyAlignment="1">
      <alignment horizontal="right" vertical="center" wrapText="1"/>
    </xf>
    <xf numFmtId="172" fontId="6" fillId="0" borderId="0" xfId="0" applyNumberFormat="1" applyFont="1" applyFill="1"/>
    <xf numFmtId="1" fontId="2" fillId="0" borderId="0" xfId="0" applyNumberFormat="1" applyFont="1" applyFill="1"/>
    <xf numFmtId="171" fontId="7" fillId="27" borderId="17" xfId="55" applyNumberFormat="1" applyFont="1" applyFill="1" applyBorder="1" applyAlignment="1">
      <alignment horizontal="right" vertical="center" wrapText="1"/>
    </xf>
    <xf numFmtId="1" fontId="7" fillId="27" borderId="17" xfId="0" applyNumberFormat="1" applyFont="1" applyFill="1" applyBorder="1" applyAlignment="1">
      <alignment vertical="center"/>
    </xf>
    <xf numFmtId="172" fontId="2" fillId="0" borderId="0" xfId="0" applyNumberFormat="1" applyFont="1" applyFill="1"/>
    <xf numFmtId="165" fontId="2" fillId="0" borderId="0" xfId="0" applyNumberFormat="1" applyFont="1" applyFill="1"/>
    <xf numFmtId="174" fontId="2" fillId="0" borderId="0" xfId="81" applyNumberFormat="1" applyFont="1" applyFill="1"/>
    <xf numFmtId="174" fontId="6" fillId="0" borderId="0" xfId="81" applyNumberFormat="1" applyFont="1" applyFill="1"/>
    <xf numFmtId="0" fontId="47" fillId="0" borderId="0" xfId="61" applyFont="1"/>
    <xf numFmtId="0" fontId="1" fillId="0" borderId="0" xfId="59"/>
    <xf numFmtId="175" fontId="47" fillId="0" borderId="0" xfId="59" applyNumberFormat="1" applyFont="1" applyAlignment="1">
      <alignment horizontal="right" wrapText="1"/>
    </xf>
    <xf numFmtId="0" fontId="1" fillId="0" borderId="0" xfId="59" applyFont="1" applyAlignment="1">
      <alignment horizontal="center" wrapText="1"/>
    </xf>
    <xf numFmtId="0" fontId="1" fillId="0" borderId="0" xfId="61" applyFont="1" applyAlignment="1">
      <alignment horizontal="center" wrapText="1"/>
    </xf>
    <xf numFmtId="0" fontId="45" fillId="0" borderId="0" xfId="52" applyAlignment="1">
      <alignment vertical="center" wrapText="1"/>
    </xf>
    <xf numFmtId="0" fontId="49" fillId="0" borderId="0" xfId="59" applyFont="1" applyAlignment="1">
      <alignment vertical="center" wrapText="1"/>
    </xf>
    <xf numFmtId="0" fontId="47" fillId="0" borderId="0" xfId="59" applyFont="1"/>
    <xf numFmtId="0" fontId="1" fillId="0" borderId="0" xfId="59" applyFont="1"/>
    <xf numFmtId="0" fontId="50" fillId="0" borderId="0" xfId="59" applyFont="1" applyFill="1" applyAlignment="1">
      <alignment vertical="center" wrapText="1"/>
    </xf>
    <xf numFmtId="0" fontId="51" fillId="0" borderId="0" xfId="59" applyFont="1" applyAlignment="1">
      <alignment wrapText="1"/>
    </xf>
    <xf numFmtId="0" fontId="50" fillId="0" borderId="0" xfId="59" applyFont="1" applyFill="1" applyAlignment="1">
      <alignment vertical="center"/>
    </xf>
    <xf numFmtId="0" fontId="52" fillId="0" borderId="0" xfId="59" applyFont="1" applyAlignment="1">
      <alignment horizontal="justify" vertical="center" wrapText="1"/>
    </xf>
    <xf numFmtId="0" fontId="53" fillId="0" borderId="0" xfId="59" applyFont="1" applyAlignment="1">
      <alignment horizontal="justify" vertical="center" wrapText="1"/>
    </xf>
    <xf numFmtId="0" fontId="50" fillId="0" borderId="0" xfId="59" applyFont="1" applyAlignment="1">
      <alignment horizontal="justify" vertical="center" wrapText="1"/>
    </xf>
    <xf numFmtId="0" fontId="54" fillId="0" borderId="0" xfId="59" applyFont="1" applyAlignment="1">
      <alignment vertical="center" wrapText="1"/>
    </xf>
    <xf numFmtId="0" fontId="50" fillId="0" borderId="0" xfId="59" applyFont="1" applyAlignment="1">
      <alignment vertical="center" wrapText="1"/>
    </xf>
    <xf numFmtId="0" fontId="55" fillId="0" borderId="0" xfId="59" applyFont="1" applyAlignment="1">
      <alignment vertical="center" wrapText="1"/>
    </xf>
    <xf numFmtId="0" fontId="9" fillId="0" borderId="0" xfId="59" applyFont="1" applyAlignment="1">
      <alignment wrapText="1"/>
    </xf>
    <xf numFmtId="0" fontId="9" fillId="0" borderId="0" xfId="59" applyFont="1"/>
    <xf numFmtId="0" fontId="12" fillId="0" borderId="0" xfId="0" applyFont="1" applyFill="1" applyAlignment="1">
      <alignment horizontal="left"/>
    </xf>
    <xf numFmtId="0" fontId="5" fillId="0" borderId="21" xfId="0" applyFont="1" applyFill="1" applyBorder="1" applyAlignment="1">
      <alignment horizontal="left" vertical="top" wrapText="1"/>
    </xf>
    <xf numFmtId="0" fontId="11" fillId="26" borderId="21" xfId="0"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top" wrapText="1"/>
    </xf>
    <xf numFmtId="0" fontId="11" fillId="26" borderId="20" xfId="0" applyFont="1" applyFill="1" applyBorder="1" applyAlignment="1">
      <alignment horizontal="left" vertical="top" wrapText="1"/>
    </xf>
    <xf numFmtId="0" fontId="5" fillId="0" borderId="21" xfId="0" applyFont="1" applyFill="1" applyBorder="1" applyAlignment="1">
      <alignment vertical="top" wrapText="1"/>
    </xf>
    <xf numFmtId="0" fontId="5" fillId="0" borderId="27" xfId="0" applyFont="1" applyFill="1" applyBorder="1" applyAlignment="1">
      <alignment vertical="top" wrapText="1"/>
    </xf>
    <xf numFmtId="0" fontId="5" fillId="0" borderId="27"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0" xfId="0" applyFont="1" applyFill="1" applyBorder="1" applyAlignment="1">
      <alignment vertical="top" wrapText="1"/>
    </xf>
    <xf numFmtId="0" fontId="5" fillId="0" borderId="25" xfId="0" applyFont="1" applyFill="1" applyBorder="1" applyAlignment="1">
      <alignment vertical="top"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81"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101" customWidth="1"/>
    <col min="2" max="16384" width="11.42578125" style="101"/>
  </cols>
  <sheetData>
    <row r="1" spans="1:1" x14ac:dyDescent="0.2">
      <c r="A1" s="100" t="s">
        <v>34</v>
      </c>
    </row>
    <row r="2" spans="1:1" x14ac:dyDescent="0.2">
      <c r="A2" s="102" t="s">
        <v>57</v>
      </c>
    </row>
    <row r="3" spans="1:1" x14ac:dyDescent="0.2">
      <c r="A3" s="102"/>
    </row>
    <row r="4" spans="1:1" ht="27.75" x14ac:dyDescent="0.2">
      <c r="A4" s="103" t="s">
        <v>35</v>
      </c>
    </row>
    <row r="7" spans="1:1" ht="102" customHeight="1" x14ac:dyDescent="0.2">
      <c r="A7" s="104" t="s">
        <v>36</v>
      </c>
    </row>
    <row r="9" spans="1:1" x14ac:dyDescent="0.2">
      <c r="A9" s="105" t="s">
        <v>37</v>
      </c>
    </row>
    <row r="11" spans="1:1" ht="31.5" x14ac:dyDescent="0.2">
      <c r="A11" s="106" t="s">
        <v>38</v>
      </c>
    </row>
    <row r="12" spans="1:1" x14ac:dyDescent="0.2">
      <c r="A12" s="107"/>
    </row>
    <row r="13" spans="1:1" x14ac:dyDescent="0.2">
      <c r="A13" s="107"/>
    </row>
    <row r="14" spans="1:1" x14ac:dyDescent="0.2">
      <c r="A14" s="107"/>
    </row>
    <row r="15" spans="1:1" s="108" customFormat="1" ht="34.9" customHeight="1" x14ac:dyDescent="0.2"/>
    <row r="16" spans="1:1" ht="35.1" customHeight="1" x14ac:dyDescent="0.2">
      <c r="A16" s="109" t="s">
        <v>39</v>
      </c>
    </row>
    <row r="17" spans="1:1" x14ac:dyDescent="0.2">
      <c r="A17" s="110" t="s">
        <v>29</v>
      </c>
    </row>
    <row r="18" spans="1:1" x14ac:dyDescent="0.2">
      <c r="A18" s="110" t="s">
        <v>25</v>
      </c>
    </row>
    <row r="19" spans="1:1" x14ac:dyDescent="0.2">
      <c r="A19" s="110"/>
    </row>
    <row r="20" spans="1:1" x14ac:dyDescent="0.2">
      <c r="A20" s="110"/>
    </row>
    <row r="21" spans="1:1" x14ac:dyDescent="0.2">
      <c r="A21" s="110"/>
    </row>
    <row r="22" spans="1:1" x14ac:dyDescent="0.2">
      <c r="A22" s="110"/>
    </row>
    <row r="23" spans="1:1" x14ac:dyDescent="0.2">
      <c r="A23" s="110"/>
    </row>
    <row r="24" spans="1:1" x14ac:dyDescent="0.2">
      <c r="A24" s="110"/>
    </row>
    <row r="25" spans="1:1" ht="35.1" customHeight="1" x14ac:dyDescent="0.2">
      <c r="A25" s="111" t="s">
        <v>40</v>
      </c>
    </row>
    <row r="26" spans="1:1" ht="33.75" x14ac:dyDescent="0.2">
      <c r="A26" s="112" t="s">
        <v>41</v>
      </c>
    </row>
    <row r="27" spans="1:1" ht="33.75" x14ac:dyDescent="0.2">
      <c r="A27" s="112" t="s">
        <v>42</v>
      </c>
    </row>
    <row r="28" spans="1:1" ht="33.75" x14ac:dyDescent="0.2">
      <c r="A28" s="113" t="s">
        <v>43</v>
      </c>
    </row>
    <row r="29" spans="1:1" ht="22.5" x14ac:dyDescent="0.2">
      <c r="A29" s="113" t="s">
        <v>44</v>
      </c>
    </row>
    <row r="30" spans="1:1" ht="22.5" x14ac:dyDescent="0.2">
      <c r="A30" s="112" t="s">
        <v>45</v>
      </c>
    </row>
    <row r="31" spans="1:1" ht="35.1" customHeight="1" x14ac:dyDescent="0.2">
      <c r="A31" s="114" t="s">
        <v>46</v>
      </c>
    </row>
    <row r="32" spans="1:1" x14ac:dyDescent="0.2">
      <c r="A32" s="115" t="s">
        <v>47</v>
      </c>
    </row>
    <row r="33" spans="1:1" x14ac:dyDescent="0.2">
      <c r="A33" s="115" t="s">
        <v>48</v>
      </c>
    </row>
    <row r="34" spans="1:1" ht="35.1" customHeight="1" x14ac:dyDescent="0.2">
      <c r="A34" s="116" t="s">
        <v>49</v>
      </c>
    </row>
    <row r="35" spans="1:1" x14ac:dyDescent="0.2">
      <c r="A35" s="117" t="s">
        <v>50</v>
      </c>
    </row>
    <row r="36" spans="1:1" x14ac:dyDescent="0.2">
      <c r="A36" s="108"/>
    </row>
    <row r="37" spans="1:1" ht="22.5" x14ac:dyDescent="0.2">
      <c r="A37" s="118" t="s">
        <v>51</v>
      </c>
    </row>
    <row r="38" spans="1:1" x14ac:dyDescent="0.2">
      <c r="A38" s="119"/>
    </row>
    <row r="39" spans="1:1" x14ac:dyDescent="0.2">
      <c r="A39" s="111" t="s">
        <v>52</v>
      </c>
    </row>
    <row r="40" spans="1:1" x14ac:dyDescent="0.2">
      <c r="A40" s="119"/>
    </row>
    <row r="41" spans="1:1" x14ac:dyDescent="0.2">
      <c r="A41" s="119" t="s">
        <v>53</v>
      </c>
    </row>
    <row r="42" spans="1:1" x14ac:dyDescent="0.2">
      <c r="A42" s="119" t="s">
        <v>54</v>
      </c>
    </row>
    <row r="43" spans="1:1" x14ac:dyDescent="0.2">
      <c r="A43" s="119" t="s">
        <v>55</v>
      </c>
    </row>
    <row r="44" spans="1:1" x14ac:dyDescent="0.2">
      <c r="A44" s="119" t="s">
        <v>56</v>
      </c>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row r="91" spans="1:1" x14ac:dyDescent="0.2">
      <c r="A91" s="108"/>
    </row>
    <row r="92" spans="1:1" x14ac:dyDescent="0.2">
      <c r="A92" s="108"/>
    </row>
    <row r="93" spans="1:1" x14ac:dyDescent="0.2">
      <c r="A93" s="108"/>
    </row>
    <row r="94" spans="1:1" x14ac:dyDescent="0.2">
      <c r="A94" s="108"/>
    </row>
    <row r="95" spans="1:1" x14ac:dyDescent="0.2">
      <c r="A95" s="108"/>
    </row>
    <row r="96" spans="1:1" x14ac:dyDescent="0.2">
      <c r="A96" s="108"/>
    </row>
    <row r="97" spans="1:1" x14ac:dyDescent="0.2">
      <c r="A97" s="108"/>
    </row>
    <row r="98" spans="1:1" x14ac:dyDescent="0.2">
      <c r="A98" s="108"/>
    </row>
    <row r="99" spans="1:1" x14ac:dyDescent="0.2">
      <c r="A99" s="108"/>
    </row>
    <row r="100" spans="1:1" x14ac:dyDescent="0.2">
      <c r="A100" s="10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zoomScaleNormal="100" workbookViewId="0">
      <selection activeCell="A2" sqref="A2"/>
    </sheetView>
  </sheetViews>
  <sheetFormatPr baseColWidth="10" defaultColWidth="11.42578125" defaultRowHeight="11.25" x14ac:dyDescent="0.2"/>
  <cols>
    <col min="1" max="1" width="18.85546875" style="2" bestFit="1" customWidth="1"/>
    <col min="2" max="2" width="33.140625" style="2" bestFit="1" customWidth="1"/>
    <col min="3" max="3" width="11.42578125" style="2"/>
    <col min="4" max="4" width="13.5703125" style="2" customWidth="1"/>
    <col min="5" max="9" width="11.42578125" style="2"/>
    <col min="10" max="10" width="32.85546875" style="2" bestFit="1" customWidth="1"/>
    <col min="11" max="16384" width="11.42578125" style="2"/>
  </cols>
  <sheetData>
    <row r="1" spans="1:12" ht="15" x14ac:dyDescent="0.25">
      <c r="A1" s="120" t="s">
        <v>32</v>
      </c>
      <c r="B1" s="120"/>
      <c r="C1" s="120"/>
      <c r="D1" s="120"/>
      <c r="E1" s="120"/>
      <c r="F1" s="120"/>
    </row>
    <row r="2" spans="1:12" ht="15" x14ac:dyDescent="0.25">
      <c r="A2" s="21"/>
      <c r="B2" s="21"/>
      <c r="C2" s="21"/>
      <c r="D2" s="21"/>
      <c r="E2" s="21"/>
      <c r="F2" s="21"/>
    </row>
    <row r="3" spans="1:12" ht="17.25" customHeight="1" x14ac:dyDescent="0.2">
      <c r="A3" s="4" t="s">
        <v>29</v>
      </c>
      <c r="B3" s="4"/>
      <c r="C3" s="4"/>
      <c r="D3" s="4"/>
      <c r="E3" s="4"/>
    </row>
    <row r="5" spans="1:12" ht="22.5" x14ac:dyDescent="0.2">
      <c r="A5" s="124"/>
      <c r="B5" s="125"/>
      <c r="C5" s="20" t="s">
        <v>4</v>
      </c>
      <c r="D5" s="20" t="s">
        <v>6</v>
      </c>
      <c r="E5" s="20" t="s">
        <v>5</v>
      </c>
      <c r="F5" s="32" t="s">
        <v>3</v>
      </c>
    </row>
    <row r="6" spans="1:12" ht="12" customHeight="1" x14ac:dyDescent="0.2">
      <c r="A6" s="126" t="s">
        <v>13</v>
      </c>
      <c r="B6" s="36" t="s">
        <v>15</v>
      </c>
      <c r="C6" s="37">
        <v>2329</v>
      </c>
      <c r="D6" s="37">
        <v>536</v>
      </c>
      <c r="E6" s="37">
        <v>51</v>
      </c>
      <c r="F6" s="38">
        <v>2916</v>
      </c>
      <c r="I6" s="76"/>
      <c r="J6" s="76"/>
      <c r="K6" s="76"/>
      <c r="L6" s="76"/>
    </row>
    <row r="7" spans="1:12" ht="12" customHeight="1" x14ac:dyDescent="0.2">
      <c r="A7" s="126"/>
      <c r="B7" s="36" t="s">
        <v>8</v>
      </c>
      <c r="C7" s="37">
        <v>1675</v>
      </c>
      <c r="D7" s="37">
        <v>1084</v>
      </c>
      <c r="E7" s="37">
        <v>72</v>
      </c>
      <c r="F7" s="38">
        <v>2831</v>
      </c>
    </row>
    <row r="8" spans="1:12" ht="12" customHeight="1" x14ac:dyDescent="0.2">
      <c r="A8" s="126"/>
      <c r="B8" s="36" t="s">
        <v>16</v>
      </c>
      <c r="C8" s="37">
        <v>2569</v>
      </c>
      <c r="D8" s="37">
        <v>298</v>
      </c>
      <c r="E8" s="37">
        <v>95</v>
      </c>
      <c r="F8" s="38">
        <v>2962</v>
      </c>
    </row>
    <row r="9" spans="1:12" ht="12" customHeight="1" x14ac:dyDescent="0.2">
      <c r="A9" s="126"/>
      <c r="B9" s="36" t="s">
        <v>1</v>
      </c>
      <c r="C9" s="39">
        <v>759</v>
      </c>
      <c r="D9" s="39">
        <v>1361</v>
      </c>
      <c r="E9" s="39">
        <v>1</v>
      </c>
      <c r="F9" s="38">
        <v>2121</v>
      </c>
    </row>
    <row r="10" spans="1:12" ht="12" customHeight="1" x14ac:dyDescent="0.2">
      <c r="A10" s="126"/>
      <c r="B10" s="36" t="s">
        <v>12</v>
      </c>
      <c r="C10" s="39">
        <v>438</v>
      </c>
      <c r="D10" s="39"/>
      <c r="E10" s="39"/>
      <c r="F10" s="38">
        <v>438</v>
      </c>
    </row>
    <row r="11" spans="1:12" ht="12" customHeight="1" x14ac:dyDescent="0.2">
      <c r="A11" s="127"/>
      <c r="B11" s="40" t="s">
        <v>2</v>
      </c>
      <c r="C11" s="41">
        <v>7770</v>
      </c>
      <c r="D11" s="41">
        <v>3279</v>
      </c>
      <c r="E11" s="41">
        <v>219</v>
      </c>
      <c r="F11" s="42">
        <v>11268</v>
      </c>
      <c r="H11" s="76"/>
      <c r="I11" s="76"/>
      <c r="J11" s="76"/>
      <c r="K11" s="76"/>
    </row>
    <row r="12" spans="1:12" ht="12" customHeight="1" x14ac:dyDescent="0.2">
      <c r="A12" s="121" t="s">
        <v>14</v>
      </c>
      <c r="B12" s="36" t="s">
        <v>15</v>
      </c>
      <c r="C12" s="43">
        <v>1272</v>
      </c>
      <c r="D12" s="43">
        <v>224</v>
      </c>
      <c r="E12" s="43">
        <v>11</v>
      </c>
      <c r="F12" s="44">
        <v>1507</v>
      </c>
    </row>
    <row r="13" spans="1:12" ht="12" customHeight="1" x14ac:dyDescent="0.2">
      <c r="A13" s="121"/>
      <c r="B13" s="36" t="s">
        <v>8</v>
      </c>
      <c r="C13" s="43">
        <v>977</v>
      </c>
      <c r="D13" s="43">
        <v>42</v>
      </c>
      <c r="E13" s="43">
        <v>17</v>
      </c>
      <c r="F13" s="44">
        <v>1036</v>
      </c>
    </row>
    <row r="14" spans="1:12" ht="12" customHeight="1" x14ac:dyDescent="0.2">
      <c r="A14" s="121"/>
      <c r="B14" s="36" t="s">
        <v>16</v>
      </c>
      <c r="C14" s="43">
        <v>503</v>
      </c>
      <c r="D14" s="43">
        <v>33</v>
      </c>
      <c r="E14" s="43">
        <v>38</v>
      </c>
      <c r="F14" s="44">
        <v>574</v>
      </c>
    </row>
    <row r="15" spans="1:12" ht="12" customHeight="1" x14ac:dyDescent="0.2">
      <c r="A15" s="121"/>
      <c r="B15" s="36" t="s">
        <v>1</v>
      </c>
      <c r="C15" s="43">
        <v>134</v>
      </c>
      <c r="D15" s="43"/>
      <c r="E15" s="43">
        <v>2</v>
      </c>
      <c r="F15" s="44">
        <v>136</v>
      </c>
    </row>
    <row r="16" spans="1:12" ht="12" customHeight="1" x14ac:dyDescent="0.2">
      <c r="A16" s="121"/>
      <c r="B16" s="36" t="s">
        <v>12</v>
      </c>
      <c r="C16" s="43">
        <v>165</v>
      </c>
      <c r="D16" s="43"/>
      <c r="E16" s="43"/>
      <c r="F16" s="44">
        <v>165</v>
      </c>
    </row>
    <row r="17" spans="1:11" ht="12" customHeight="1" x14ac:dyDescent="0.2">
      <c r="A17" s="128"/>
      <c r="B17" s="40" t="s">
        <v>2</v>
      </c>
      <c r="C17" s="41">
        <v>3051</v>
      </c>
      <c r="D17" s="41">
        <v>299</v>
      </c>
      <c r="E17" s="41">
        <v>68</v>
      </c>
      <c r="F17" s="42">
        <v>3418</v>
      </c>
    </row>
    <row r="18" spans="1:11" ht="12" customHeight="1" x14ac:dyDescent="0.2">
      <c r="A18" s="126" t="s">
        <v>7</v>
      </c>
      <c r="B18" s="36" t="s">
        <v>15</v>
      </c>
      <c r="C18" s="37">
        <v>3629</v>
      </c>
      <c r="D18" s="37">
        <v>632</v>
      </c>
      <c r="E18" s="37">
        <v>28</v>
      </c>
      <c r="F18" s="38">
        <v>4289</v>
      </c>
      <c r="J18" s="76"/>
    </row>
    <row r="19" spans="1:11" ht="12" customHeight="1" x14ac:dyDescent="0.2">
      <c r="A19" s="126"/>
      <c r="B19" s="36" t="s">
        <v>8</v>
      </c>
      <c r="C19" s="37">
        <v>3556</v>
      </c>
      <c r="D19" s="37">
        <v>574</v>
      </c>
      <c r="E19" s="37">
        <v>45</v>
      </c>
      <c r="F19" s="38">
        <v>4175</v>
      </c>
    </row>
    <row r="20" spans="1:11" ht="12" customHeight="1" x14ac:dyDescent="0.2">
      <c r="A20" s="126"/>
      <c r="B20" s="36" t="s">
        <v>16</v>
      </c>
      <c r="C20" s="37">
        <v>4201</v>
      </c>
      <c r="D20" s="37">
        <v>590</v>
      </c>
      <c r="E20" s="37">
        <v>74</v>
      </c>
      <c r="F20" s="38">
        <v>4865</v>
      </c>
    </row>
    <row r="21" spans="1:11" ht="12" customHeight="1" x14ac:dyDescent="0.2">
      <c r="A21" s="126"/>
      <c r="B21" s="36" t="s">
        <v>1</v>
      </c>
      <c r="C21" s="37">
        <v>713</v>
      </c>
      <c r="D21" s="37">
        <v>857</v>
      </c>
      <c r="E21" s="37">
        <v>2</v>
      </c>
      <c r="F21" s="38">
        <v>1572</v>
      </c>
    </row>
    <row r="22" spans="1:11" ht="12" customHeight="1" x14ac:dyDescent="0.2">
      <c r="A22" s="126"/>
      <c r="B22" s="36" t="s">
        <v>12</v>
      </c>
      <c r="C22" s="37">
        <v>684</v>
      </c>
      <c r="D22" s="37"/>
      <c r="E22" s="37"/>
      <c r="F22" s="38">
        <v>684</v>
      </c>
    </row>
    <row r="23" spans="1:11" ht="12" customHeight="1" x14ac:dyDescent="0.2">
      <c r="A23" s="127"/>
      <c r="B23" s="40" t="s">
        <v>2</v>
      </c>
      <c r="C23" s="41">
        <v>12783</v>
      </c>
      <c r="D23" s="41">
        <v>2653</v>
      </c>
      <c r="E23" s="41">
        <v>149</v>
      </c>
      <c r="F23" s="42">
        <v>15585</v>
      </c>
    </row>
    <row r="24" spans="1:11" ht="12" customHeight="1" x14ac:dyDescent="0.2">
      <c r="A24" s="126" t="s">
        <v>11</v>
      </c>
      <c r="B24" s="36" t="s">
        <v>15</v>
      </c>
      <c r="C24" s="37">
        <v>600</v>
      </c>
      <c r="D24" s="37"/>
      <c r="E24" s="37"/>
      <c r="F24" s="38">
        <v>600</v>
      </c>
    </row>
    <row r="25" spans="1:11" ht="12" customHeight="1" x14ac:dyDescent="0.2">
      <c r="A25" s="126"/>
      <c r="B25" s="36" t="s">
        <v>8</v>
      </c>
      <c r="C25" s="37">
        <v>391</v>
      </c>
      <c r="D25" s="37"/>
      <c r="E25" s="37"/>
      <c r="F25" s="38">
        <v>391</v>
      </c>
    </row>
    <row r="26" spans="1:11" ht="12" customHeight="1" x14ac:dyDescent="0.2">
      <c r="A26" s="126"/>
      <c r="B26" s="36" t="s">
        <v>0</v>
      </c>
      <c r="C26" s="37">
        <v>234</v>
      </c>
      <c r="D26" s="37"/>
      <c r="E26" s="37"/>
      <c r="F26" s="38">
        <v>234</v>
      </c>
    </row>
    <row r="27" spans="1:11" ht="12" customHeight="1" x14ac:dyDescent="0.2">
      <c r="A27" s="126"/>
      <c r="B27" s="36" t="s">
        <v>1</v>
      </c>
      <c r="C27" s="37"/>
      <c r="D27" s="37"/>
      <c r="E27" s="37"/>
      <c r="F27" s="38"/>
    </row>
    <row r="28" spans="1:11" ht="12" customHeight="1" x14ac:dyDescent="0.2">
      <c r="A28" s="126"/>
      <c r="B28" s="36" t="s">
        <v>26</v>
      </c>
      <c r="C28" s="37">
        <v>110</v>
      </c>
      <c r="D28" s="37"/>
      <c r="E28" s="37"/>
      <c r="F28" s="38">
        <v>110</v>
      </c>
    </row>
    <row r="29" spans="1:11" ht="12" customHeight="1" x14ac:dyDescent="0.2">
      <c r="A29" s="126"/>
      <c r="B29" s="45" t="s">
        <v>2</v>
      </c>
      <c r="C29" s="46">
        <v>1335</v>
      </c>
      <c r="D29" s="46"/>
      <c r="E29" s="46"/>
      <c r="F29" s="47">
        <v>1335</v>
      </c>
    </row>
    <row r="30" spans="1:11" ht="12" customHeight="1" x14ac:dyDescent="0.2">
      <c r="A30" s="31"/>
      <c r="B30" s="48" t="s">
        <v>19</v>
      </c>
      <c r="C30" s="49">
        <v>24939</v>
      </c>
      <c r="D30" s="49">
        <v>9027</v>
      </c>
      <c r="E30" s="49">
        <v>436</v>
      </c>
      <c r="F30" s="50">
        <v>34402</v>
      </c>
    </row>
    <row r="31" spans="1:11" ht="12" customHeight="1" x14ac:dyDescent="0.2">
      <c r="A31" s="121" t="s">
        <v>30</v>
      </c>
      <c r="B31" s="36" t="s">
        <v>15</v>
      </c>
      <c r="C31" s="37">
        <v>945</v>
      </c>
      <c r="D31" s="37">
        <v>49</v>
      </c>
      <c r="E31" s="37">
        <v>5</v>
      </c>
      <c r="F31" s="38">
        <v>999</v>
      </c>
      <c r="H31" s="76"/>
      <c r="I31" s="76"/>
      <c r="J31" s="76"/>
      <c r="K31" s="76"/>
    </row>
    <row r="32" spans="1:11" ht="12" customHeight="1" x14ac:dyDescent="0.2">
      <c r="A32" s="121"/>
      <c r="B32" s="36" t="s">
        <v>8</v>
      </c>
      <c r="C32" s="37">
        <v>1146</v>
      </c>
      <c r="D32" s="37">
        <v>23</v>
      </c>
      <c r="E32" s="37">
        <v>8</v>
      </c>
      <c r="F32" s="38">
        <v>1177</v>
      </c>
    </row>
    <row r="33" spans="1:12" ht="12" customHeight="1" x14ac:dyDescent="0.2">
      <c r="A33" s="121"/>
      <c r="B33" s="36" t="s">
        <v>16</v>
      </c>
      <c r="C33" s="37">
        <v>1059</v>
      </c>
      <c r="D33" s="37">
        <v>30</v>
      </c>
      <c r="E33" s="37">
        <v>28</v>
      </c>
      <c r="F33" s="38">
        <v>1117</v>
      </c>
    </row>
    <row r="34" spans="1:12" ht="12" customHeight="1" x14ac:dyDescent="0.2">
      <c r="A34" s="121"/>
      <c r="B34" s="36" t="s">
        <v>1</v>
      </c>
      <c r="C34" s="37">
        <v>1</v>
      </c>
      <c r="D34" s="37">
        <v>0</v>
      </c>
      <c r="E34" s="37">
        <v>1</v>
      </c>
      <c r="F34" s="38">
        <v>2</v>
      </c>
      <c r="I34" s="76"/>
      <c r="J34" s="76"/>
      <c r="K34" s="76"/>
      <c r="L34" s="76"/>
    </row>
    <row r="35" spans="1:12" ht="12" customHeight="1" x14ac:dyDescent="0.2">
      <c r="A35" s="121"/>
      <c r="B35" s="36" t="s">
        <v>12</v>
      </c>
      <c r="C35" s="37">
        <v>134</v>
      </c>
      <c r="D35" s="37">
        <v>0</v>
      </c>
      <c r="E35" s="37">
        <v>0</v>
      </c>
      <c r="F35" s="38">
        <v>134</v>
      </c>
      <c r="H35" s="76"/>
      <c r="I35" s="76"/>
      <c r="J35" s="76"/>
      <c r="K35" s="76"/>
    </row>
    <row r="36" spans="1:12" ht="12" customHeight="1" x14ac:dyDescent="0.2">
      <c r="A36" s="121"/>
      <c r="B36" s="36" t="s">
        <v>26</v>
      </c>
      <c r="C36" s="37">
        <v>27</v>
      </c>
      <c r="D36" s="37">
        <v>0</v>
      </c>
      <c r="E36" s="37">
        <v>0</v>
      </c>
      <c r="F36" s="38">
        <v>27</v>
      </c>
    </row>
    <row r="37" spans="1:12" ht="12" customHeight="1" x14ac:dyDescent="0.2">
      <c r="A37" s="128"/>
      <c r="B37" s="40" t="s">
        <v>2</v>
      </c>
      <c r="C37" s="41">
        <v>3312</v>
      </c>
      <c r="D37" s="41">
        <v>102</v>
      </c>
      <c r="E37" s="41">
        <v>42</v>
      </c>
      <c r="F37" s="42">
        <v>3456</v>
      </c>
      <c r="H37" s="76"/>
      <c r="I37" s="76"/>
      <c r="J37" s="76"/>
      <c r="K37" s="76"/>
    </row>
    <row r="38" spans="1:12" ht="12" customHeight="1" x14ac:dyDescent="0.2">
      <c r="A38" s="121" t="s">
        <v>9</v>
      </c>
      <c r="B38" s="36" t="s">
        <v>15</v>
      </c>
      <c r="C38" s="37">
        <v>1032</v>
      </c>
      <c r="D38" s="37">
        <v>133</v>
      </c>
      <c r="E38" s="37">
        <v>11</v>
      </c>
      <c r="F38" s="38">
        <v>1176</v>
      </c>
    </row>
    <row r="39" spans="1:12" ht="15" customHeight="1" x14ac:dyDescent="0.2">
      <c r="A39" s="121"/>
      <c r="B39" s="36" t="s">
        <v>8</v>
      </c>
      <c r="C39" s="37">
        <v>948</v>
      </c>
      <c r="D39" s="37">
        <v>31</v>
      </c>
      <c r="E39" s="37">
        <v>16</v>
      </c>
      <c r="F39" s="38">
        <v>995</v>
      </c>
    </row>
    <row r="40" spans="1:12" ht="12" customHeight="1" x14ac:dyDescent="0.2">
      <c r="A40" s="121"/>
      <c r="B40" s="36" t="s">
        <v>0</v>
      </c>
      <c r="C40" s="37">
        <v>663</v>
      </c>
      <c r="D40" s="37">
        <v>13</v>
      </c>
      <c r="E40" s="37">
        <v>17</v>
      </c>
      <c r="F40" s="38">
        <v>693</v>
      </c>
    </row>
    <row r="41" spans="1:12" x14ac:dyDescent="0.2">
      <c r="A41" s="121"/>
      <c r="B41" s="36" t="s">
        <v>1</v>
      </c>
      <c r="C41" s="37"/>
      <c r="D41" s="37"/>
      <c r="E41" s="37"/>
      <c r="F41" s="38"/>
    </row>
    <row r="42" spans="1:12" x14ac:dyDescent="0.2">
      <c r="A42" s="121"/>
      <c r="B42" s="45" t="s">
        <v>2</v>
      </c>
      <c r="C42" s="46">
        <v>2643</v>
      </c>
      <c r="D42" s="46">
        <v>177</v>
      </c>
      <c r="E42" s="46">
        <v>44</v>
      </c>
      <c r="F42" s="47">
        <v>2864</v>
      </c>
      <c r="H42" s="76"/>
      <c r="I42" s="76"/>
      <c r="J42" s="76"/>
      <c r="K42" s="76"/>
    </row>
    <row r="43" spans="1:12" ht="22.5" x14ac:dyDescent="0.2">
      <c r="A43" s="51"/>
      <c r="B43" s="52" t="s">
        <v>17</v>
      </c>
      <c r="C43" s="53">
        <v>5955</v>
      </c>
      <c r="D43" s="53">
        <v>609</v>
      </c>
      <c r="E43" s="53">
        <v>86</v>
      </c>
      <c r="F43" s="54">
        <v>6650</v>
      </c>
    </row>
    <row r="44" spans="1:12" ht="11.25" customHeight="1" x14ac:dyDescent="0.2">
      <c r="A44" s="122" t="s">
        <v>18</v>
      </c>
      <c r="B44" s="123"/>
      <c r="C44" s="55">
        <v>30894</v>
      </c>
      <c r="D44" s="55">
        <v>9636</v>
      </c>
      <c r="E44" s="55">
        <v>522</v>
      </c>
      <c r="F44" s="56">
        <v>41052</v>
      </c>
    </row>
    <row r="45" spans="1:12" x14ac:dyDescent="0.2">
      <c r="A45" s="5"/>
      <c r="B45" s="5"/>
      <c r="C45" s="6"/>
      <c r="D45" s="6"/>
      <c r="E45" s="6"/>
      <c r="F45" s="9" t="s">
        <v>33</v>
      </c>
    </row>
    <row r="46" spans="1:12" x14ac:dyDescent="0.2">
      <c r="A46" s="7" t="s">
        <v>31</v>
      </c>
      <c r="B46" s="3"/>
    </row>
    <row r="47" spans="1:12" x14ac:dyDescent="0.2">
      <c r="A47" s="1"/>
      <c r="G47" s="76"/>
    </row>
    <row r="48" spans="1:12" x14ac:dyDescent="0.2">
      <c r="A48" s="1"/>
    </row>
    <row r="49" spans="1:6" x14ac:dyDescent="0.2">
      <c r="A49" s="1"/>
    </row>
    <row r="50" spans="1:6" x14ac:dyDescent="0.2">
      <c r="A50" s="1"/>
      <c r="C50" s="76"/>
      <c r="D50" s="76"/>
      <c r="E50" s="76"/>
      <c r="F50" s="76"/>
    </row>
    <row r="51" spans="1:6" x14ac:dyDescent="0.2">
      <c r="D51" s="99"/>
      <c r="E51" s="99"/>
    </row>
    <row r="54" spans="1:6" x14ac:dyDescent="0.2">
      <c r="C54" s="76"/>
      <c r="D54" s="76"/>
      <c r="E54" s="76"/>
      <c r="F54" s="76"/>
    </row>
  </sheetData>
  <mergeCells count="9">
    <mergeCell ref="A1:F1"/>
    <mergeCell ref="A38:A42"/>
    <mergeCell ref="A44:B44"/>
    <mergeCell ref="A5:B5"/>
    <mergeCell ref="A6:A11"/>
    <mergeCell ref="A12:A17"/>
    <mergeCell ref="A18:A23"/>
    <mergeCell ref="A24:A29"/>
    <mergeCell ref="A31:A37"/>
  </mergeCells>
  <phoneticPr fontId="0" type="noConversion"/>
  <pageMargins left="0.19685039370078741" right="0.19685039370078741" top="0.98425196850393704" bottom="0.98425196850393704" header="0.51181102362204722" footer="0.51181102362204722"/>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1"/>
  <sheetViews>
    <sheetView topLeftCell="E31" zoomScaleNormal="100" workbookViewId="0">
      <selection activeCell="A2" sqref="A2"/>
    </sheetView>
  </sheetViews>
  <sheetFormatPr baseColWidth="10" defaultColWidth="11.42578125" defaultRowHeight="18" x14ac:dyDescent="0.35"/>
  <cols>
    <col min="1" max="1" width="23.42578125" style="11" bestFit="1" customWidth="1"/>
    <col min="2" max="2" width="33.140625" style="11" bestFit="1" customWidth="1"/>
    <col min="3" max="16384" width="11.42578125" style="11"/>
  </cols>
  <sheetData>
    <row r="1" spans="1:11" s="2" customFormat="1" ht="15" x14ac:dyDescent="0.25">
      <c r="A1" s="21" t="s">
        <v>32</v>
      </c>
    </row>
    <row r="2" spans="1:11" s="2" customFormat="1" ht="15" x14ac:dyDescent="0.25">
      <c r="A2" s="21"/>
    </row>
    <row r="3" spans="1:11" s="10" customFormat="1" x14ac:dyDescent="0.35">
      <c r="A3" s="4" t="s">
        <v>25</v>
      </c>
    </row>
    <row r="5" spans="1:11" ht="24.75" customHeight="1" x14ac:dyDescent="0.35">
      <c r="A5" s="23"/>
      <c r="B5" s="23"/>
      <c r="C5" s="35" t="s">
        <v>22</v>
      </c>
      <c r="D5" s="8" t="s">
        <v>10</v>
      </c>
      <c r="E5" s="35" t="s">
        <v>27</v>
      </c>
      <c r="F5" s="8" t="s">
        <v>10</v>
      </c>
      <c r="G5" s="8" t="s">
        <v>23</v>
      </c>
      <c r="H5" s="8" t="s">
        <v>10</v>
      </c>
      <c r="I5" s="8" t="s">
        <v>28</v>
      </c>
      <c r="J5" s="8" t="s">
        <v>10</v>
      </c>
    </row>
    <row r="6" spans="1:11" ht="12" customHeight="1" x14ac:dyDescent="0.35">
      <c r="A6" s="129" t="s">
        <v>13</v>
      </c>
      <c r="B6" s="57" t="s">
        <v>15</v>
      </c>
      <c r="C6" s="58">
        <v>2876</v>
      </c>
      <c r="D6" s="59">
        <v>63.212795549374135</v>
      </c>
      <c r="E6" s="78">
        <v>2916</v>
      </c>
      <c r="F6" s="59">
        <v>65.466392318244175</v>
      </c>
      <c r="G6" s="58">
        <v>963</v>
      </c>
      <c r="H6" s="60">
        <v>60.228452751817244</v>
      </c>
      <c r="I6" s="2">
        <v>758</v>
      </c>
      <c r="J6" s="85">
        <v>64.248021108179415</v>
      </c>
    </row>
    <row r="7" spans="1:11" ht="12" customHeight="1" x14ac:dyDescent="0.35">
      <c r="A7" s="129"/>
      <c r="B7" s="57" t="s">
        <v>8</v>
      </c>
      <c r="C7" s="58">
        <v>2760</v>
      </c>
      <c r="D7" s="59">
        <v>75.181159420289859</v>
      </c>
      <c r="E7" s="78">
        <v>2831</v>
      </c>
      <c r="F7" s="59">
        <v>73.86082656305193</v>
      </c>
      <c r="G7" s="58">
        <v>489</v>
      </c>
      <c r="H7" s="60">
        <v>72.801635991820049</v>
      </c>
      <c r="I7" s="2">
        <v>458</v>
      </c>
      <c r="J7" s="85">
        <v>70.960698689956331</v>
      </c>
      <c r="K7" s="96"/>
    </row>
    <row r="8" spans="1:11" ht="12" customHeight="1" x14ac:dyDescent="0.35">
      <c r="A8" s="129"/>
      <c r="B8" s="57" t="s">
        <v>16</v>
      </c>
      <c r="C8" s="58">
        <v>2904</v>
      </c>
      <c r="D8" s="59">
        <v>47.141873278236915</v>
      </c>
      <c r="E8" s="78">
        <v>2962</v>
      </c>
      <c r="F8" s="59">
        <v>48.345712356515868</v>
      </c>
      <c r="G8" s="58">
        <v>798</v>
      </c>
      <c r="H8" s="59">
        <v>43.859649122807014</v>
      </c>
      <c r="I8" s="2">
        <v>692</v>
      </c>
      <c r="J8" s="85">
        <v>45.520231213872833</v>
      </c>
    </row>
    <row r="9" spans="1:11" ht="12" customHeight="1" x14ac:dyDescent="0.35">
      <c r="A9" s="129"/>
      <c r="B9" s="57" t="s">
        <v>1</v>
      </c>
      <c r="C9" s="58">
        <v>2175</v>
      </c>
      <c r="D9" s="59">
        <v>66.482758620689651</v>
      </c>
      <c r="E9" s="78">
        <v>2121</v>
      </c>
      <c r="F9" s="59">
        <v>66.242338519566246</v>
      </c>
      <c r="G9" s="58">
        <v>668</v>
      </c>
      <c r="H9" s="60">
        <v>73.802395209580837</v>
      </c>
      <c r="I9" s="2">
        <v>720</v>
      </c>
      <c r="J9" s="85">
        <v>72.916666666666657</v>
      </c>
    </row>
    <row r="10" spans="1:11" ht="12" customHeight="1" x14ac:dyDescent="0.35">
      <c r="A10" s="129"/>
      <c r="B10" s="57" t="s">
        <v>12</v>
      </c>
      <c r="C10" s="58">
        <v>452</v>
      </c>
      <c r="D10" s="59">
        <v>61.504424778761056</v>
      </c>
      <c r="E10" s="78">
        <v>438</v>
      </c>
      <c r="F10" s="59">
        <v>60.730593607305941</v>
      </c>
      <c r="G10" s="58">
        <v>212</v>
      </c>
      <c r="H10" s="60">
        <v>63.679245283018872</v>
      </c>
      <c r="I10" s="2">
        <v>197</v>
      </c>
      <c r="J10" s="85">
        <v>54.82233502538071</v>
      </c>
    </row>
    <row r="11" spans="1:11" ht="12" customHeight="1" x14ac:dyDescent="0.35">
      <c r="A11" s="130"/>
      <c r="B11" s="61" t="s">
        <v>2</v>
      </c>
      <c r="C11" s="62">
        <v>11167</v>
      </c>
      <c r="D11" s="63">
        <v>62.55932658726605</v>
      </c>
      <c r="E11" s="77">
        <f>E6+E7+E8+E9+E10</f>
        <v>11268</v>
      </c>
      <c r="F11" s="63">
        <v>63.036918707845224</v>
      </c>
      <c r="G11" s="62">
        <v>3130</v>
      </c>
      <c r="H11" s="63">
        <v>61.150159744408953</v>
      </c>
      <c r="I11" s="62">
        <v>2825</v>
      </c>
      <c r="J11" s="63">
        <v>62.30088495575221</v>
      </c>
    </row>
    <row r="12" spans="1:11" ht="12" customHeight="1" x14ac:dyDescent="0.35">
      <c r="A12" s="129" t="s">
        <v>14</v>
      </c>
      <c r="B12" s="57" t="s">
        <v>15</v>
      </c>
      <c r="C12" s="64">
        <v>1480</v>
      </c>
      <c r="D12" s="65">
        <v>62.5</v>
      </c>
      <c r="E12" s="79">
        <v>1507</v>
      </c>
      <c r="F12" s="65">
        <v>66.821499668214997</v>
      </c>
      <c r="G12" s="64">
        <v>475</v>
      </c>
      <c r="H12" s="65">
        <v>61.263157894736842</v>
      </c>
      <c r="I12" s="2">
        <v>389</v>
      </c>
      <c r="J12" s="85">
        <v>68.123393316195376</v>
      </c>
    </row>
    <row r="13" spans="1:11" ht="12" customHeight="1" x14ac:dyDescent="0.35">
      <c r="A13" s="129"/>
      <c r="B13" s="57" t="s">
        <v>8</v>
      </c>
      <c r="C13" s="64">
        <v>902</v>
      </c>
      <c r="D13" s="65">
        <v>70.731707317073173</v>
      </c>
      <c r="E13" s="79">
        <v>1036</v>
      </c>
      <c r="F13" s="65">
        <v>75</v>
      </c>
      <c r="G13" s="64">
        <v>325</v>
      </c>
      <c r="H13" s="65">
        <v>0.70769230769230773</v>
      </c>
      <c r="I13" s="2">
        <v>308</v>
      </c>
      <c r="J13" s="85">
        <v>75.974025974025977</v>
      </c>
    </row>
    <row r="14" spans="1:11" ht="12" customHeight="1" x14ac:dyDescent="0.35">
      <c r="A14" s="129"/>
      <c r="B14" s="57" t="s">
        <v>16</v>
      </c>
      <c r="C14" s="58">
        <v>561</v>
      </c>
      <c r="D14" s="59">
        <v>36.541889483065951</v>
      </c>
      <c r="E14" s="78">
        <v>574</v>
      </c>
      <c r="F14" s="59">
        <v>37.10801393728223</v>
      </c>
      <c r="G14" s="58">
        <v>197</v>
      </c>
      <c r="H14" s="59">
        <v>35.025380710659896</v>
      </c>
      <c r="I14" s="2">
        <v>174</v>
      </c>
      <c r="J14" s="85">
        <v>32.758620689655174</v>
      </c>
    </row>
    <row r="15" spans="1:11" ht="12" customHeight="1" x14ac:dyDescent="0.35">
      <c r="A15" s="129"/>
      <c r="B15" s="57" t="s">
        <v>1</v>
      </c>
      <c r="C15" s="64">
        <v>156</v>
      </c>
      <c r="D15" s="65">
        <v>83.974358974358978</v>
      </c>
      <c r="E15" s="79">
        <v>136</v>
      </c>
      <c r="F15" s="65">
        <v>77.941176470588232</v>
      </c>
      <c r="G15" s="64">
        <v>129</v>
      </c>
      <c r="H15" s="65">
        <v>83.720930232558146</v>
      </c>
      <c r="I15" s="2">
        <v>131</v>
      </c>
      <c r="J15" s="85">
        <v>80.152671755725194</v>
      </c>
    </row>
    <row r="16" spans="1:11" ht="12" customHeight="1" x14ac:dyDescent="0.35">
      <c r="A16" s="129"/>
      <c r="B16" s="57" t="s">
        <v>12</v>
      </c>
      <c r="C16" s="64">
        <v>173</v>
      </c>
      <c r="D16" s="65">
        <v>48.554913294797686</v>
      </c>
      <c r="E16" s="79">
        <v>165</v>
      </c>
      <c r="F16" s="65">
        <v>46.060606060606062</v>
      </c>
      <c r="G16" s="64">
        <v>63</v>
      </c>
      <c r="H16" s="65">
        <v>38.095238095238095</v>
      </c>
      <c r="I16" s="2">
        <v>89</v>
      </c>
      <c r="J16" s="85">
        <v>44.943820224719097</v>
      </c>
    </row>
    <row r="17" spans="1:10" ht="12" customHeight="1" x14ac:dyDescent="0.35">
      <c r="A17" s="130"/>
      <c r="B17" s="61" t="s">
        <v>2</v>
      </c>
      <c r="C17" s="62">
        <v>3272</v>
      </c>
      <c r="D17" s="63">
        <v>60.605134474327627</v>
      </c>
      <c r="E17" s="77">
        <v>3418</v>
      </c>
      <c r="F17" s="63">
        <v>63.75073142188414</v>
      </c>
      <c r="G17" s="62">
        <v>1189</v>
      </c>
      <c r="H17" s="63">
        <v>60.723296888141299</v>
      </c>
      <c r="I17" s="62">
        <v>1091</v>
      </c>
      <c r="J17" s="63">
        <v>64.252978918423466</v>
      </c>
    </row>
    <row r="18" spans="1:10" s="2" customFormat="1" ht="12" customHeight="1" x14ac:dyDescent="0.2">
      <c r="A18" s="131" t="s">
        <v>7</v>
      </c>
      <c r="B18" s="57" t="s">
        <v>15</v>
      </c>
      <c r="C18" s="58">
        <v>4583</v>
      </c>
      <c r="D18" s="59">
        <v>62.688195505127645</v>
      </c>
      <c r="E18" s="78">
        <v>4289</v>
      </c>
      <c r="F18" s="59">
        <v>63.674516204243417</v>
      </c>
      <c r="G18" s="58">
        <v>1703</v>
      </c>
      <c r="H18" s="59">
        <v>62.536699941280091</v>
      </c>
      <c r="I18" s="2">
        <v>1417</v>
      </c>
      <c r="J18" s="85">
        <v>61.82074805928017</v>
      </c>
    </row>
    <row r="19" spans="1:10" s="2" customFormat="1" ht="12" customHeight="1" x14ac:dyDescent="0.2">
      <c r="A19" s="131"/>
      <c r="B19" s="57" t="s">
        <v>8</v>
      </c>
      <c r="C19" s="58">
        <v>4229</v>
      </c>
      <c r="D19" s="59">
        <v>71.435327500591157</v>
      </c>
      <c r="E19" s="78">
        <v>4175</v>
      </c>
      <c r="F19" s="59">
        <v>72.502994011976057</v>
      </c>
      <c r="G19" s="58">
        <v>1406</v>
      </c>
      <c r="H19" s="59">
        <v>69.630156472261746</v>
      </c>
      <c r="I19" s="2">
        <v>1235</v>
      </c>
      <c r="J19" s="85">
        <v>72.388663967611336</v>
      </c>
    </row>
    <row r="20" spans="1:10" s="2" customFormat="1" ht="12" customHeight="1" x14ac:dyDescent="0.2">
      <c r="A20" s="131"/>
      <c r="B20" s="57" t="s">
        <v>16</v>
      </c>
      <c r="C20" s="58">
        <v>4685</v>
      </c>
      <c r="D20" s="59">
        <v>41.259338313767344</v>
      </c>
      <c r="E20" s="78">
        <v>4865</v>
      </c>
      <c r="F20" s="59">
        <v>42.48715313463515</v>
      </c>
      <c r="G20" s="58">
        <v>1410</v>
      </c>
      <c r="H20" s="59">
        <v>38.368794326241137</v>
      </c>
      <c r="I20" s="2">
        <v>1355</v>
      </c>
      <c r="J20" s="85">
        <v>34.981549815498155</v>
      </c>
    </row>
    <row r="21" spans="1:10" ht="12" customHeight="1" x14ac:dyDescent="0.35">
      <c r="A21" s="131"/>
      <c r="B21" s="57" t="s">
        <v>1</v>
      </c>
      <c r="C21" s="58">
        <v>1915</v>
      </c>
      <c r="D21" s="59">
        <v>67.519582245430811</v>
      </c>
      <c r="E21" s="78">
        <v>1572</v>
      </c>
      <c r="F21" s="59">
        <v>66.984732824427482</v>
      </c>
      <c r="G21" s="58">
        <v>636</v>
      </c>
      <c r="H21" s="59">
        <v>71.540880503144649</v>
      </c>
      <c r="I21" s="2">
        <v>617</v>
      </c>
      <c r="J21" s="85">
        <v>69.367909238249595</v>
      </c>
    </row>
    <row r="22" spans="1:10" ht="12" customHeight="1" x14ac:dyDescent="0.35">
      <c r="A22" s="131"/>
      <c r="B22" s="57" t="s">
        <v>12</v>
      </c>
      <c r="C22" s="64">
        <v>688</v>
      </c>
      <c r="D22" s="65">
        <v>50.290697674418603</v>
      </c>
      <c r="E22" s="79">
        <v>684</v>
      </c>
      <c r="F22" s="65">
        <v>51.900584795321635</v>
      </c>
      <c r="G22" s="64">
        <v>308</v>
      </c>
      <c r="H22" s="65">
        <v>47.077922077922082</v>
      </c>
      <c r="I22" s="2">
        <v>340</v>
      </c>
      <c r="J22" s="85">
        <v>55.588235294117652</v>
      </c>
    </row>
    <row r="23" spans="1:10" ht="12" customHeight="1" x14ac:dyDescent="0.35">
      <c r="A23" s="132"/>
      <c r="B23" s="61" t="s">
        <v>2</v>
      </c>
      <c r="C23" s="62">
        <v>16100</v>
      </c>
      <c r="D23" s="63">
        <v>58.795031055900623</v>
      </c>
      <c r="E23" s="77">
        <v>15585</v>
      </c>
      <c r="F23" s="63">
        <v>59.242861726018603</v>
      </c>
      <c r="G23" s="62">
        <v>5463</v>
      </c>
      <c r="H23" s="63">
        <v>58.301299652205749</v>
      </c>
      <c r="I23" s="62">
        <v>4964</v>
      </c>
      <c r="J23" s="63">
        <v>57.634971796937947</v>
      </c>
    </row>
    <row r="24" spans="1:10" ht="12" customHeight="1" x14ac:dyDescent="0.35">
      <c r="A24" s="131" t="s">
        <v>11</v>
      </c>
      <c r="B24" s="57" t="s">
        <v>15</v>
      </c>
      <c r="C24" s="66">
        <v>558</v>
      </c>
      <c r="D24" s="67">
        <v>72.222222222222214</v>
      </c>
      <c r="E24" s="80">
        <v>600</v>
      </c>
      <c r="F24" s="67">
        <v>72.5</v>
      </c>
      <c r="G24" s="66">
        <v>200</v>
      </c>
      <c r="H24" s="67">
        <v>71</v>
      </c>
      <c r="I24" s="2">
        <v>219</v>
      </c>
      <c r="J24" s="85">
        <v>70.776255707762559</v>
      </c>
    </row>
    <row r="25" spans="1:10" ht="12" customHeight="1" x14ac:dyDescent="0.35">
      <c r="A25" s="131"/>
      <c r="B25" s="57" t="s">
        <v>8</v>
      </c>
      <c r="C25" s="66">
        <v>487</v>
      </c>
      <c r="D25" s="67">
        <v>74.948665297741272</v>
      </c>
      <c r="E25" s="80">
        <v>391</v>
      </c>
      <c r="F25" s="67">
        <v>77.237851662404083</v>
      </c>
      <c r="G25" s="66">
        <v>211</v>
      </c>
      <c r="H25" s="67">
        <v>71.563981042654021</v>
      </c>
      <c r="I25" s="2">
        <v>140</v>
      </c>
      <c r="J25" s="85">
        <v>72.142857142857139</v>
      </c>
    </row>
    <row r="26" spans="1:10" ht="12" customHeight="1" x14ac:dyDescent="0.35">
      <c r="A26" s="131"/>
      <c r="B26" s="57" t="s">
        <v>0</v>
      </c>
      <c r="C26" s="64">
        <v>211</v>
      </c>
      <c r="D26" s="65">
        <v>58.293838862559241</v>
      </c>
      <c r="E26" s="79">
        <v>234</v>
      </c>
      <c r="F26" s="65">
        <v>63.247863247863243</v>
      </c>
      <c r="G26" s="64">
        <v>67</v>
      </c>
      <c r="H26" s="65">
        <v>55.223880597014926</v>
      </c>
      <c r="I26" s="2">
        <v>86</v>
      </c>
      <c r="J26" s="85">
        <v>67.441860465116278</v>
      </c>
    </row>
    <row r="27" spans="1:10" ht="12" customHeight="1" x14ac:dyDescent="0.35">
      <c r="A27" s="131"/>
      <c r="B27" s="57" t="s">
        <v>1</v>
      </c>
      <c r="C27" s="64"/>
      <c r="D27" s="65"/>
      <c r="E27" s="79"/>
      <c r="F27" s="65"/>
      <c r="G27" s="64"/>
      <c r="H27" s="65"/>
      <c r="I27" s="2"/>
      <c r="J27" s="85"/>
    </row>
    <row r="28" spans="1:10" ht="12" customHeight="1" x14ac:dyDescent="0.35">
      <c r="A28" s="131"/>
      <c r="B28" s="57" t="s">
        <v>26</v>
      </c>
      <c r="C28" s="64"/>
      <c r="D28" s="65"/>
      <c r="E28" s="79">
        <v>110</v>
      </c>
      <c r="F28" s="65">
        <v>54.54545454545454</v>
      </c>
      <c r="G28" s="64"/>
      <c r="H28" s="65"/>
      <c r="I28" s="2">
        <v>106</v>
      </c>
      <c r="J28" s="85">
        <v>52.830188679245282</v>
      </c>
    </row>
    <row r="29" spans="1:10" ht="12" customHeight="1" x14ac:dyDescent="0.35">
      <c r="A29" s="131"/>
      <c r="B29" s="68" t="s">
        <v>2</v>
      </c>
      <c r="C29" s="69">
        <v>1256</v>
      </c>
      <c r="D29" s="70">
        <v>70.939490445859875</v>
      </c>
      <c r="E29" s="81">
        <v>1335</v>
      </c>
      <c r="F29" s="70">
        <v>70.786516853932582</v>
      </c>
      <c r="G29" s="69">
        <v>478</v>
      </c>
      <c r="H29" s="70">
        <v>69.037656903765694</v>
      </c>
      <c r="I29" s="69">
        <v>551</v>
      </c>
      <c r="J29" s="70">
        <v>67.150635208711435</v>
      </c>
    </row>
    <row r="30" spans="1:10" x14ac:dyDescent="0.35">
      <c r="A30" s="14"/>
      <c r="B30" s="30" t="s">
        <v>20</v>
      </c>
      <c r="C30" s="27">
        <v>34778</v>
      </c>
      <c r="D30" s="28">
        <v>62.113980102363563</v>
      </c>
      <c r="E30" s="82">
        <v>34402</v>
      </c>
      <c r="F30" s="28">
        <v>62.819022149875003</v>
      </c>
      <c r="G30" s="27">
        <v>10260</v>
      </c>
      <c r="H30" s="29">
        <v>59.951267056530213</v>
      </c>
      <c r="I30" s="27">
        <v>9431</v>
      </c>
      <c r="J30" s="29">
        <v>60.35415120347789</v>
      </c>
    </row>
    <row r="31" spans="1:10" ht="12" customHeight="1" x14ac:dyDescent="0.35">
      <c r="A31" s="129" t="s">
        <v>30</v>
      </c>
      <c r="B31" s="57" t="s">
        <v>15</v>
      </c>
      <c r="C31" s="58">
        <v>969</v>
      </c>
      <c r="D31" s="59">
        <v>71.207430340557281</v>
      </c>
      <c r="E31" s="58">
        <v>999</v>
      </c>
      <c r="F31" s="59">
        <v>68.76876876876878</v>
      </c>
      <c r="G31" s="71">
        <v>328</v>
      </c>
      <c r="H31" s="59">
        <v>69.817073170731703</v>
      </c>
      <c r="I31" s="2">
        <v>341</v>
      </c>
      <c r="J31" s="85">
        <v>63.929618768328446</v>
      </c>
    </row>
    <row r="32" spans="1:10" ht="12" customHeight="1" x14ac:dyDescent="0.35">
      <c r="A32" s="129"/>
      <c r="B32" s="57" t="s">
        <v>8</v>
      </c>
      <c r="C32" s="58">
        <v>1184</v>
      </c>
      <c r="D32" s="59">
        <v>71.199324324324323</v>
      </c>
      <c r="E32" s="58">
        <v>1177</v>
      </c>
      <c r="F32" s="59">
        <v>71.367884451996602</v>
      </c>
      <c r="G32" s="71">
        <v>289</v>
      </c>
      <c r="H32" s="59">
        <v>73.010380622837374</v>
      </c>
      <c r="I32" s="2">
        <v>329</v>
      </c>
      <c r="J32" s="85">
        <v>68.996960486322195</v>
      </c>
    </row>
    <row r="33" spans="1:10" ht="12" customHeight="1" x14ac:dyDescent="0.35">
      <c r="A33" s="129"/>
      <c r="B33" s="57" t="s">
        <v>0</v>
      </c>
      <c r="C33" s="58">
        <v>1086</v>
      </c>
      <c r="D33" s="59">
        <v>49.447513812154696</v>
      </c>
      <c r="E33" s="58">
        <v>1117</v>
      </c>
      <c r="F33" s="59">
        <v>50.22381378692927</v>
      </c>
      <c r="G33" s="71">
        <v>431</v>
      </c>
      <c r="H33" s="59">
        <v>49.651972157772626</v>
      </c>
      <c r="I33" s="2">
        <v>396</v>
      </c>
      <c r="J33" s="85">
        <v>48.737373737373737</v>
      </c>
    </row>
    <row r="34" spans="1:10" s="12" customFormat="1" ht="12" customHeight="1" x14ac:dyDescent="0.2">
      <c r="A34" s="129"/>
      <c r="B34" s="57" t="s">
        <v>1</v>
      </c>
      <c r="C34" s="58">
        <v>64</v>
      </c>
      <c r="D34" s="59">
        <v>81.25</v>
      </c>
      <c r="E34" s="58">
        <v>2</v>
      </c>
      <c r="F34" s="59">
        <v>100</v>
      </c>
      <c r="G34" s="86"/>
      <c r="H34" s="60"/>
      <c r="I34" s="87"/>
      <c r="J34" s="88"/>
    </row>
    <row r="35" spans="1:10" s="12" customFormat="1" ht="12" customHeight="1" x14ac:dyDescent="0.2">
      <c r="A35" s="129"/>
      <c r="B35" s="57" t="s">
        <v>12</v>
      </c>
      <c r="C35" s="58">
        <v>139</v>
      </c>
      <c r="D35" s="59">
        <v>51.079136690647488</v>
      </c>
      <c r="E35" s="58">
        <v>134</v>
      </c>
      <c r="F35" s="59">
        <v>53.731343283582092</v>
      </c>
      <c r="G35" s="89">
        <v>69</v>
      </c>
      <c r="H35" s="60">
        <v>47.826086956521742</v>
      </c>
      <c r="I35" s="87">
        <v>66</v>
      </c>
      <c r="J35" s="90">
        <v>43.939393939393938</v>
      </c>
    </row>
    <row r="36" spans="1:10" s="12" customFormat="1" ht="12" customHeight="1" x14ac:dyDescent="0.2">
      <c r="A36" s="129"/>
      <c r="B36" s="57" t="s">
        <v>26</v>
      </c>
      <c r="C36" s="58"/>
      <c r="D36" s="59"/>
      <c r="E36" s="58">
        <v>27</v>
      </c>
      <c r="F36" s="59">
        <v>62.962962962962962</v>
      </c>
      <c r="G36" s="89"/>
      <c r="H36" s="60"/>
      <c r="I36" s="87"/>
      <c r="J36" s="88"/>
    </row>
    <row r="37" spans="1:10" s="13" customFormat="1" ht="12" customHeight="1" x14ac:dyDescent="0.35">
      <c r="A37" s="130"/>
      <c r="B37" s="61" t="s">
        <v>2</v>
      </c>
      <c r="C37" s="62">
        <v>3442</v>
      </c>
      <c r="D37" s="91">
        <v>63.712957582800698</v>
      </c>
      <c r="E37" s="62">
        <v>3456</v>
      </c>
      <c r="F37" s="91">
        <v>63.049768518518526</v>
      </c>
      <c r="G37" s="62">
        <v>1117</v>
      </c>
      <c r="H37" s="63">
        <v>61.504028648164734</v>
      </c>
      <c r="I37" s="62">
        <v>1132</v>
      </c>
      <c r="J37" s="63">
        <v>58.922261484098939</v>
      </c>
    </row>
    <row r="38" spans="1:10" ht="12" customHeight="1" x14ac:dyDescent="0.35">
      <c r="A38" s="129" t="s">
        <v>9</v>
      </c>
      <c r="B38" s="57" t="s">
        <v>15</v>
      </c>
      <c r="C38" s="58">
        <v>1083</v>
      </c>
      <c r="D38" s="59">
        <v>68.144044321329645</v>
      </c>
      <c r="E38" s="83">
        <v>1176</v>
      </c>
      <c r="F38" s="59">
        <v>67.687074829931973</v>
      </c>
      <c r="G38" s="71">
        <v>308</v>
      </c>
      <c r="H38" s="59">
        <v>64.935064935064929</v>
      </c>
      <c r="I38" s="2">
        <v>507</v>
      </c>
      <c r="J38" s="85">
        <v>62.721893491124256</v>
      </c>
    </row>
    <row r="39" spans="1:10" ht="12" customHeight="1" x14ac:dyDescent="0.35">
      <c r="A39" s="129"/>
      <c r="B39" s="57" t="s">
        <v>8</v>
      </c>
      <c r="C39" s="58">
        <v>899</v>
      </c>
      <c r="D39" s="59">
        <v>73.971078976640712</v>
      </c>
      <c r="E39" s="83">
        <v>995</v>
      </c>
      <c r="F39" s="59">
        <v>71.05527638190955</v>
      </c>
      <c r="G39" s="71">
        <v>300</v>
      </c>
      <c r="H39" s="59">
        <v>73.333333333333329</v>
      </c>
      <c r="I39" s="2">
        <v>297</v>
      </c>
      <c r="J39" s="85">
        <v>67.676767676767682</v>
      </c>
    </row>
    <row r="40" spans="1:10" ht="12" customHeight="1" x14ac:dyDescent="0.35">
      <c r="A40" s="129"/>
      <c r="B40" s="57" t="s">
        <v>0</v>
      </c>
      <c r="C40" s="58">
        <v>705</v>
      </c>
      <c r="D40" s="59">
        <v>50.354609929078009</v>
      </c>
      <c r="E40" s="83">
        <v>693</v>
      </c>
      <c r="F40" s="59">
        <v>50.649350649350644</v>
      </c>
      <c r="G40" s="71">
        <v>302</v>
      </c>
      <c r="H40" s="59">
        <v>56.29139072847682</v>
      </c>
      <c r="I40" s="2">
        <v>262</v>
      </c>
      <c r="J40" s="85">
        <v>50.763358778625957</v>
      </c>
    </row>
    <row r="41" spans="1:10" ht="12" customHeight="1" x14ac:dyDescent="0.35">
      <c r="A41" s="129"/>
      <c r="B41" s="57" t="s">
        <v>1</v>
      </c>
      <c r="C41" s="58">
        <v>46</v>
      </c>
      <c r="D41" s="59">
        <v>63.04347826086957</v>
      </c>
      <c r="E41" s="83"/>
      <c r="F41" s="59"/>
      <c r="G41" s="58"/>
      <c r="H41" s="59"/>
      <c r="I41" s="2"/>
      <c r="J41" s="85"/>
    </row>
    <row r="42" spans="1:10" ht="12" customHeight="1" x14ac:dyDescent="0.35">
      <c r="A42" s="129"/>
      <c r="B42" s="68" t="s">
        <v>2</v>
      </c>
      <c r="C42" s="69">
        <v>2733</v>
      </c>
      <c r="D42" s="72">
        <v>65.386022685693376</v>
      </c>
      <c r="E42" s="84">
        <v>2864</v>
      </c>
      <c r="F42" s="72">
        <v>64.734636871508371</v>
      </c>
      <c r="G42" s="69">
        <v>910</v>
      </c>
      <c r="H42" s="70">
        <v>64.835164835164832</v>
      </c>
      <c r="I42" s="69">
        <v>865</v>
      </c>
      <c r="J42" s="70">
        <v>61.387283236994215</v>
      </c>
    </row>
    <row r="43" spans="1:10" ht="22.5" x14ac:dyDescent="0.35">
      <c r="A43" s="15"/>
      <c r="B43" s="16" t="s">
        <v>21</v>
      </c>
      <c r="C43" s="17">
        <v>6535</v>
      </c>
      <c r="D43" s="18">
        <v>65.110941086457544</v>
      </c>
      <c r="E43" s="17">
        <v>6650</v>
      </c>
      <c r="F43" s="94">
        <v>64.31578947368422</v>
      </c>
      <c r="G43" s="17">
        <v>2027</v>
      </c>
      <c r="H43" s="19">
        <v>62.999506660088798</v>
      </c>
      <c r="I43" s="95">
        <v>1997</v>
      </c>
      <c r="J43" s="19">
        <v>59.989984977466207</v>
      </c>
    </row>
    <row r="44" spans="1:10" ht="12.75" customHeight="1" x14ac:dyDescent="0.35">
      <c r="A44" s="22" t="s">
        <v>24</v>
      </c>
      <c r="B44" s="73"/>
      <c r="C44" s="74">
        <v>41313</v>
      </c>
      <c r="D44" s="75">
        <v>62.588047345871757</v>
      </c>
      <c r="E44" s="74">
        <v>41052</v>
      </c>
      <c r="F44" s="75">
        <v>63.061482997174309</v>
      </c>
      <c r="G44" s="74">
        <v>12287</v>
      </c>
      <c r="H44" s="75">
        <v>60.454138520387403</v>
      </c>
      <c r="I44" s="74">
        <v>11428</v>
      </c>
      <c r="J44" s="75">
        <v>60.290514525726294</v>
      </c>
    </row>
    <row r="45" spans="1:10" ht="14.1" customHeight="1" x14ac:dyDescent="0.35">
      <c r="A45" s="3"/>
      <c r="B45" s="24"/>
      <c r="C45" s="25"/>
      <c r="D45" s="26"/>
      <c r="E45" s="26"/>
      <c r="F45" s="26"/>
      <c r="G45" s="25"/>
      <c r="H45" s="9"/>
      <c r="J45" s="9" t="s">
        <v>33</v>
      </c>
    </row>
    <row r="46" spans="1:10" x14ac:dyDescent="0.35">
      <c r="A46" s="7" t="s">
        <v>31</v>
      </c>
      <c r="B46" s="3"/>
      <c r="C46" s="33"/>
      <c r="D46" s="2"/>
      <c r="E46" s="92"/>
      <c r="F46" s="2"/>
      <c r="I46" s="96"/>
    </row>
    <row r="47" spans="1:10" x14ac:dyDescent="0.35">
      <c r="A47" s="3"/>
      <c r="B47" s="3"/>
      <c r="C47" s="2"/>
      <c r="D47" s="2"/>
      <c r="E47" s="92"/>
      <c r="F47" s="2"/>
      <c r="G47" s="34"/>
      <c r="I47" s="98"/>
      <c r="J47" s="97"/>
    </row>
    <row r="49" spans="3:10" x14ac:dyDescent="0.35">
      <c r="D49" s="98"/>
      <c r="E49" s="93"/>
      <c r="F49" s="93"/>
      <c r="G49" s="93"/>
      <c r="H49" s="93"/>
      <c r="I49" s="93"/>
      <c r="J49" s="93"/>
    </row>
    <row r="50" spans="3:10" x14ac:dyDescent="0.35">
      <c r="C50" s="96"/>
      <c r="D50" s="96"/>
      <c r="E50" s="96"/>
    </row>
    <row r="51" spans="3:10" x14ac:dyDescent="0.35">
      <c r="C51" s="98"/>
      <c r="D51" s="98"/>
      <c r="E51" s="98"/>
    </row>
  </sheetData>
  <mergeCells count="6">
    <mergeCell ref="A38:A42"/>
    <mergeCell ref="A6:A11"/>
    <mergeCell ref="A12:A17"/>
    <mergeCell ref="A18:A23"/>
    <mergeCell ref="A24:A29"/>
    <mergeCell ref="A31:A37"/>
  </mergeCells>
  <phoneticPr fontId="0" type="noConversion"/>
  <printOptions horizontalCentered="1"/>
  <pageMargins left="0" right="0" top="0.78740157480314965" bottom="0.39370078740157483" header="0.51181102362204722" footer="0.51181102362204722"/>
  <pageSetup paperSize="9" scale="6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10.06 Notice</vt:lpstr>
      <vt:lpstr>10.06 Tableau 1</vt:lpstr>
      <vt:lpstr>10.06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;10.06 </dc:title>
  <dc:creator>DEPP-MENJ - Ministère de l'Education nationale et de la Jeunesse; Direction de l'évaluation de la prospective et de la performance</dc:creator>
  <cp:lastModifiedBy>Administration centrale</cp:lastModifiedBy>
  <cp:lastPrinted>2019-07-29T14:22:37Z</cp:lastPrinted>
  <dcterms:created xsi:type="dcterms:W3CDTF">2008-06-06T08:50:43Z</dcterms:created>
  <dcterms:modified xsi:type="dcterms:W3CDTF">2022-08-16T09:13:17Z</dcterms:modified>
  <cp:contentStatus>Publié</cp:contentStatus>
</cp:coreProperties>
</file>