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110" yWindow="90" windowWidth="20730" windowHeight="6195" tabRatio="303"/>
  </bookViews>
  <sheets>
    <sheet name="1.08 Notice" sheetId="6" r:id="rId1"/>
    <sheet name="1.08 Tableau 1" sheetId="5" r:id="rId2"/>
  </sheets>
  <calcPr calcId="162913"/>
</workbook>
</file>

<file path=xl/calcChain.xml><?xml version="1.0" encoding="utf-8"?>
<calcChain xmlns="http://schemas.openxmlformats.org/spreadsheetml/2006/main">
  <c r="F19" i="5" l="1"/>
  <c r="E19" i="5"/>
  <c r="H16" i="5"/>
</calcChain>
</file>

<file path=xl/sharedStrings.xml><?xml version="1.0" encoding="utf-8"?>
<sst xmlns="http://schemas.openxmlformats.org/spreadsheetml/2006/main" count="114" uniqueCount="89">
  <si>
    <t>Second degré</t>
  </si>
  <si>
    <t>Instituts universitaires de technologie (IUT)</t>
  </si>
  <si>
    <t>Public</t>
  </si>
  <si>
    <t>Privé</t>
  </si>
  <si>
    <t>Collèges</t>
  </si>
  <si>
    <t>Lycées professionnels</t>
  </si>
  <si>
    <t>Écoles maternelles</t>
  </si>
  <si>
    <t>Établissements avec STS</t>
  </si>
  <si>
    <t>Établissements avec CPGE</t>
  </si>
  <si>
    <t>Écoles d'ingénieurs</t>
  </si>
  <si>
    <t>Écoles supérieures artistiques et culturelles</t>
  </si>
  <si>
    <t>Écoles de commerce, gestion et comptabilité</t>
  </si>
  <si>
    <t>Écoles élémentaires (y compris écoles primaires)</t>
  </si>
  <si>
    <t>dont écoles élémentaires (y compris écoles primaires)</t>
  </si>
  <si>
    <t>Lycées d'enseignement général et technologique</t>
  </si>
  <si>
    <t xml:space="preserve">    dont Lycées polyvalents</t>
  </si>
  <si>
    <t>Établissements régionaux d'enseignement adapté</t>
  </si>
  <si>
    <t>Établissements sous tutelle de l'Éducation nationale</t>
  </si>
  <si>
    <t>Établissements sous tutelle de l'Agriculture</t>
  </si>
  <si>
    <t>Établissements sous tutelle de l'Agriculture (y compris MFREO)</t>
  </si>
  <si>
    <t>Inspé (ex-Espé)</t>
  </si>
  <si>
    <t>Privé sous contrat</t>
  </si>
  <si>
    <t>Privé hors contrat</t>
  </si>
  <si>
    <r>
      <t>Privé sous contrat</t>
    </r>
    <r>
      <rPr>
        <sz val="8"/>
        <rFont val="Arial"/>
        <family val="2"/>
      </rPr>
      <t xml:space="preserve"> (établissements relevant de l'Éducation nationale)</t>
    </r>
  </si>
  <si>
    <r>
      <t xml:space="preserve">Privé hors contrat </t>
    </r>
    <r>
      <rPr>
        <sz val="8"/>
        <rFont val="Arial"/>
        <family val="2"/>
      </rPr>
      <t>(établissements relevant de l'Éducation nationale)</t>
    </r>
  </si>
  <si>
    <t>dont établissements avec STS ou CPGE</t>
  </si>
  <si>
    <r>
      <t>[1] Les structures de formation initiale</t>
    </r>
    <r>
      <rPr>
        <sz val="8"/>
        <rFont val="Arial"/>
        <family val="2"/>
      </rPr>
      <t>, hors établissements médico-éducatifs et socio-éducatifs</t>
    </r>
  </si>
  <si>
    <t>2021p</t>
  </si>
  <si>
    <t>Source : DEPP, SIES-MESRI et DGER-MAA.</t>
  </si>
  <si>
    <t>Évolution 2020/2021
(%)</t>
  </si>
  <si>
    <t>dont établissements avec STS ou CPGE (Éducation nationale et Agriculture) (2)</t>
  </si>
  <si>
    <t xml:space="preserve">    dont Lycées polyvalents (3)</t>
  </si>
  <si>
    <t>Enseignement supérieur (4)</t>
  </si>
  <si>
    <t>Universités (5)</t>
  </si>
  <si>
    <t>Écoles paramédicales (hors université) et sociales (6)</t>
  </si>
  <si>
    <t>Autres établissements d'enseignement supérieur (7)</t>
  </si>
  <si>
    <t>Enseignements secondaire et supérieur : CFA (8)</t>
  </si>
  <si>
    <r>
      <t xml:space="preserve">2. </t>
    </r>
    <r>
      <rPr>
        <sz val="8"/>
        <rFont val="Arial"/>
        <family val="2"/>
      </rPr>
      <t>Ministères chargés de l'Éducation nationale et de l'Agriculture.</t>
    </r>
  </si>
  <si>
    <r>
      <rPr>
        <b/>
        <sz val="8"/>
        <rFont val="Arial"/>
        <family val="2"/>
      </rPr>
      <t>5.</t>
    </r>
    <r>
      <rPr>
        <sz val="8"/>
        <rFont val="Arial"/>
        <family val="2"/>
      </rPr>
      <t xml:space="preserve"> Y compris CUFR de Mayotte, institut national universitaire d'Albi, université de Lorraine et les IEP de Lille, Lyon et Rennes (devenus des établissements non rattachés à une université à partir de 2019-2020).</t>
    </r>
  </si>
  <si>
    <r>
      <rPr>
        <b/>
        <sz val="8"/>
        <rFont val="Arial"/>
        <family val="2"/>
      </rPr>
      <t>7.</t>
    </r>
    <r>
      <rPr>
        <sz val="8"/>
        <rFont val="Arial"/>
        <family val="2"/>
      </rPr>
      <t xml:space="preserve"> Groupe non homogène, constitué notamment des autres établissements d’enseignement universitaire (publics et privés), des écoles normales supérieures, des écoles d’architecture, des écoles vétérinaires, des écoles de journalisme et d’autres écoles supérieures dépendant d’autres ministères.</t>
    </r>
  </si>
  <si>
    <r>
      <rPr>
        <b/>
        <sz val="8"/>
        <rFont val="Arial"/>
        <family val="2"/>
      </rPr>
      <t>8.</t>
    </r>
    <r>
      <rPr>
        <sz val="8"/>
        <rFont val="Arial"/>
        <family val="2"/>
      </rPr>
      <t xml:space="preserve"> Centres de formation d’apprentis. Les antennes de centres de formation d’apprentis ne sont pas prises en compte.</t>
    </r>
  </si>
  <si>
    <t>dont établissements du second degré (Éducation nationale et Agriculture) (2)</t>
  </si>
  <si>
    <r>
      <rPr>
        <b/>
        <sz val="8"/>
        <rFont val="Arial"/>
        <family val="2"/>
      </rPr>
      <t xml:space="preserve">9. </t>
    </r>
    <r>
      <rPr>
        <sz val="8"/>
        <rFont val="Arial"/>
        <family val="2"/>
      </rPr>
      <t>Dont un EREA.</t>
    </r>
  </si>
  <si>
    <t xml:space="preserve"> (9) 3 488</t>
  </si>
  <si>
    <t xml:space="preserve"> (9) 3 515</t>
  </si>
  <si>
    <t>(9) 3 527</t>
  </si>
  <si>
    <t>(9) 3570</t>
  </si>
  <si>
    <t>(9) 3 589</t>
  </si>
  <si>
    <t>(9) 3 576</t>
  </si>
  <si>
    <t>(9) 3 608</t>
  </si>
  <si>
    <t>(9) 2 916</t>
  </si>
  <si>
    <t>(9) 2 909</t>
  </si>
  <si>
    <t>(9) 2 907</t>
  </si>
  <si>
    <t>(9) 2 896</t>
  </si>
  <si>
    <t>(9) 2 885</t>
  </si>
  <si>
    <t>(9) 2 883</t>
  </si>
  <si>
    <t>(9) 2 878</t>
  </si>
  <si>
    <t>Premier degré (1)</t>
  </si>
  <si>
    <r>
      <t xml:space="preserve">1. </t>
    </r>
    <r>
      <rPr>
        <sz val="8"/>
        <rFont val="Arial"/>
        <family val="2"/>
      </rPr>
      <t>Dans le premier degré, des regroupements administratifs d’écoles, notamment d’écoles maternelles et élémentaires géographiquement très proches, peuvent se former pour créer une école primaire.</t>
    </r>
  </si>
  <si>
    <r>
      <t xml:space="preserve">3. </t>
    </r>
    <r>
      <rPr>
        <sz val="8"/>
        <rFont val="Arial"/>
        <family val="2"/>
      </rPr>
      <t>Des lycées professionnels (LP) peuvent se regrouper avec des lycées généraux pour former des lycées polyvalents (LPO).</t>
    </r>
  </si>
  <si>
    <t>RERS 1.08 Les structures de formation initiale</t>
  </si>
  <si>
    <t>Champ : France métropolitaine + DROM (Mayotte à partir de 2011).</t>
  </si>
  <si>
    <t>RERS 2022, DEPP</t>
  </si>
  <si>
    <r>
      <rPr>
        <b/>
        <sz val="8"/>
        <rFont val="Arial"/>
        <family val="2"/>
      </rPr>
      <t xml:space="preserve">6. </t>
    </r>
    <r>
      <rPr>
        <sz val="8"/>
        <rFont val="Arial"/>
        <family val="2"/>
      </rPr>
      <t>Données 2020-2021 reconduites en 2021-2022.</t>
    </r>
  </si>
  <si>
    <r>
      <rPr>
        <b/>
        <sz val="8"/>
        <rFont val="Arial"/>
        <family val="2"/>
      </rPr>
      <t>4.</t>
    </r>
    <r>
      <rPr>
        <sz val="8"/>
        <rFont val="Arial"/>
        <family val="2"/>
      </rPr>
      <t xml:space="preserve"> Le total des établissements du supérieur ne peut pas être calculé à partir de ce tableau : la répartition par type d’établissements ne constitue pas une partition du supérieur (par exemple certains établissements avec STS ou CPGE sont également comptabilisés dans les écoles de commerce).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</si>
  <si>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</si>
  <si>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</si>
  <si>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</si>
  <si>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</si>
  <si>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1.08 Les structures de formation initiale</t>
  </si>
  <si>
    <t>Sommaire</t>
  </si>
  <si>
    <t>Précisions</t>
  </si>
  <si>
    <r>
      <t>Structures concernées</t>
    </r>
    <r>
      <rPr>
        <sz val="8"/>
        <color rgb="FF000000"/>
        <rFont val="Arial"/>
        <family val="2"/>
      </rPr>
      <t xml:space="preserve"> - Structures de formation initiale hors établissements médico-éducatifs et socio-éducatifs.</t>
    </r>
  </si>
  <si>
    <r>
      <t>Enseignement supérieur</t>
    </r>
    <r>
      <rPr>
        <sz val="8"/>
        <color rgb="FF000000"/>
        <rFont val="Arial"/>
        <family val="2"/>
      </rPr>
      <t xml:space="preserve"> - Voir 2.17.</t>
    </r>
  </si>
  <si>
    <r>
      <t>MFREO</t>
    </r>
    <r>
      <rPr>
        <sz val="8"/>
        <color rgb="FF000000"/>
        <rFont val="Arial"/>
        <family val="2"/>
      </rPr>
      <t xml:space="preserve"> - Maison familiale rurale d’éducation et d’orientation, relevant du ministère chargé de l’Agriculture.</t>
    </r>
  </si>
  <si>
    <r>
      <t xml:space="preserve">Lycée d’enseignement général et technologique (LEGT), lycée polyvalent (LPO), lycée professionnel (LP) </t>
    </r>
    <r>
      <rPr>
        <sz val="8"/>
        <color rgb="FF000000"/>
        <rFont val="Arial"/>
        <family val="2"/>
      </rPr>
      <t>- Voir « Glossaire ».</t>
    </r>
  </si>
  <si>
    <t>Source</t>
  </si>
  <si>
    <t>DEPP, RERS 2.01 et 2.04.</t>
  </si>
  <si>
    <t>DEPP et SIES-MESR, Système d’information sur la formation des apprentis (SIFA).</t>
  </si>
  <si>
    <t>SIES-MESR, RERS 2.17.</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</si>
  <si>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</si>
  <si>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</si>
  <si>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</si>
  <si>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</si>
  <si>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</si>
  <si>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</si>
  <si>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Les structures de formation initiale, hors établissements médico-éducatifs et socio-éducatifs</t>
  </si>
  <si>
    <t>Actualisé le 01 août 2022</t>
  </si>
  <si>
    <t>DGER-MASA, RERS 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</si>
</sst>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 #,##0.00\ _€_-;\-* #,##0.00\ _€_-;_-* &quot;-&quot;??\ _€_-;_-@_-"/>
    <numFmt numFmtId="166" formatCode="0.0"/>
    <numFmt numFmtId="167" formatCode="#,##0.0"/>
    <numFmt numFmtId="168" formatCode="0.0%"/>
    <numFmt numFmtId="169" formatCode="_(* #,##0_);_(* \(#,##0\);_(* &quot;-&quot;_);_(@_)"/>
    <numFmt numFmtId="170" formatCode="_(&quot;$&quot;* #,##0_);_(&quot;$&quot;* \(#,##0\);_(&quot;$&quot;* &quot;-&quot;_);_(@_)"/>
    <numFmt numFmtId="171" formatCode="_(&quot;$&quot;* #,##0.00_);_(&quot;$&quot;* \(#,##0.00\);_(&quot;$&quot;* &quot;-&quot;??_);_(@_)"/>
    <numFmt numFmtId="172" formatCode="[$-F800]dddd\,\ mmmm\ dd\,\ yyyy"/>
  </numFmts>
  <fonts count="57" x14ac:knownFonts="1">
    <font>
      <sz val="10"/>
      <name val="Arial"/>
    </font>
    <font>
      <sz val="8"/>
      <name val="Arial"/>
      <family val="2"/>
    </font>
    <font>
      <sz val="8"/>
      <name val="Arial"/>
      <family val="2"/>
    </font>
    <font>
      <b/>
      <sz val="8"/>
      <color indexed="9"/>
      <name val="Arial"/>
      <family val="2"/>
    </font>
    <font>
      <sz val="8"/>
      <color indexed="9"/>
      <name val="Arial"/>
      <family val="2"/>
    </font>
    <font>
      <b/>
      <sz val="8"/>
      <color indexed="12"/>
      <name val="Arial"/>
      <family val="2"/>
    </font>
    <font>
      <i/>
      <sz val="8"/>
      <name val="Arial"/>
      <family val="2"/>
    </font>
    <font>
      <u/>
      <sz val="10"/>
      <color indexed="12"/>
      <name val="Arial"/>
      <family val="2"/>
    </font>
    <font>
      <b/>
      <sz val="9"/>
      <name val="Arial"/>
      <family val="2"/>
    </font>
    <font>
      <sz val="9"/>
      <name val="Arial"/>
      <family val="2"/>
    </font>
    <font>
      <b/>
      <sz val="11"/>
      <name val="Arial"/>
      <family val="2"/>
    </font>
    <font>
      <sz val="10"/>
      <name val="Arial"/>
      <family val="2"/>
    </font>
    <font>
      <sz val="10"/>
      <name val="Arial Narrow"/>
      <family val="2"/>
    </font>
    <font>
      <u/>
      <sz val="10"/>
      <color indexed="12"/>
      <name val="Arial"/>
      <family val="2"/>
    </font>
    <font>
      <b/>
      <sz val="8"/>
      <name val="Arial"/>
      <family val="2"/>
    </font>
    <font>
      <b/>
      <sz val="10"/>
      <name val="Arial"/>
      <family val="2"/>
    </font>
    <font>
      <sz val="8"/>
      <color indexed="8"/>
      <name val="Arial"/>
      <family val="2"/>
    </font>
    <font>
      <u/>
      <sz val="9"/>
      <color indexed="12"/>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gray0625">
        <fgColor theme="2"/>
        <bgColor theme="0"/>
      </patternFill>
    </fill>
    <fill>
      <patternFill patternType="solid">
        <fgColor theme="0"/>
        <bgColor indexed="64"/>
      </patternFill>
    </fill>
    <fill>
      <patternFill patternType="solid">
        <fgColor rgb="FF002060"/>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diagonal/>
    </border>
    <border>
      <left style="thin">
        <color indexed="9"/>
      </left>
      <right style="thin">
        <color indexed="9"/>
      </right>
      <top/>
      <bottom/>
      <diagonal/>
    </border>
    <border>
      <left/>
      <right style="thin">
        <color theme="0"/>
      </right>
      <top style="thin">
        <color indexed="9"/>
      </top>
      <bottom/>
      <diagonal/>
    </border>
    <border>
      <left/>
      <right style="thin">
        <color theme="0"/>
      </right>
      <top/>
      <bottom/>
      <diagonal/>
    </border>
    <border>
      <left style="thin">
        <color theme="0"/>
      </left>
      <right/>
      <top/>
      <bottom/>
      <diagonal/>
    </border>
    <border>
      <left style="thin">
        <color indexed="9"/>
      </left>
      <right style="thin">
        <color theme="0"/>
      </right>
      <top/>
      <bottom style="medium">
        <color rgb="FF0000FF"/>
      </bottom>
      <diagonal/>
    </border>
    <border>
      <left/>
      <right/>
      <top/>
      <bottom style="medium">
        <color rgb="FF0000FF"/>
      </bottom>
      <diagonal/>
    </border>
    <border>
      <left style="thin">
        <color theme="2"/>
      </left>
      <right style="thin">
        <color theme="2"/>
      </right>
      <top/>
      <bottom/>
      <diagonal/>
    </border>
    <border>
      <left/>
      <right/>
      <top style="medium">
        <color rgb="FF0000FF"/>
      </top>
      <bottom/>
      <diagonal/>
    </border>
  </borders>
  <cellStyleXfs count="96">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1" fillId="16" borderId="1"/>
    <xf numFmtId="0" fontId="23" fillId="17" borderId="2" applyNumberFormat="0" applyAlignment="0" applyProtection="0"/>
    <xf numFmtId="0" fontId="1"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11" fillId="20" borderId="0">
      <alignment horizontal="center" wrapText="1"/>
    </xf>
    <xf numFmtId="0" fontId="5" fillId="19" borderId="0">
      <alignment horizontal="center"/>
    </xf>
    <xf numFmtId="169"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5" fillId="20" borderId="0">
      <alignment horizontal="center"/>
    </xf>
    <xf numFmtId="0" fontId="1" fillId="19" borderId="9">
      <alignment wrapText="1"/>
    </xf>
    <xf numFmtId="0" fontId="37" fillId="19" borderId="10"/>
    <xf numFmtId="0" fontId="37" fillId="19" borderId="11"/>
    <xf numFmtId="0" fontId="1" fillId="19" borderId="12">
      <alignment horizontal="center" wrapText="1"/>
    </xf>
    <xf numFmtId="0" fontId="1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17" fillId="0" borderId="0" applyNumberFormat="0" applyFill="0" applyBorder="0" applyAlignment="0" applyProtection="0">
      <alignment vertical="top"/>
      <protection locked="0"/>
    </xf>
    <xf numFmtId="0" fontId="49" fillId="0" borderId="0" applyNumberFormat="0" applyFill="0" applyBorder="0" applyAlignment="0" applyProtection="0"/>
    <xf numFmtId="0" fontId="49" fillId="0" borderId="0" applyNumberFormat="0" applyFill="0" applyBorder="0" applyAlignment="0" applyProtection="0"/>
    <xf numFmtId="0" fontId="38" fillId="0" borderId="4" applyNumberFormat="0" applyFill="0" applyAlignment="0" applyProtection="0"/>
    <xf numFmtId="0" fontId="11" fillId="0" borderId="0" applyFont="0" applyFill="0" applyBorder="0" applyAlignment="0" applyProtection="0"/>
    <xf numFmtId="165" fontId="9" fillId="0" borderId="0" applyFont="0" applyFill="0" applyBorder="0" applyAlignment="0" applyProtection="0"/>
    <xf numFmtId="164" fontId="47" fillId="0" borderId="0" applyFont="0" applyFill="0" applyBorder="0" applyAlignment="0" applyProtection="0"/>
    <xf numFmtId="0" fontId="11" fillId="0" borderId="0"/>
    <xf numFmtId="0" fontId="39" fillId="23" borderId="0" applyNumberFormat="0" applyBorder="0" applyAlignment="0" applyProtection="0"/>
    <xf numFmtId="0" fontId="40" fillId="0" borderId="0"/>
    <xf numFmtId="0" fontId="9" fillId="0" borderId="0"/>
    <xf numFmtId="0" fontId="47" fillId="0" borderId="0"/>
    <xf numFmtId="0" fontId="11" fillId="0" borderId="0"/>
    <xf numFmtId="0" fontId="20" fillId="0" borderId="0"/>
    <xf numFmtId="0" fontId="11" fillId="0" borderId="0"/>
    <xf numFmtId="0" fontId="9" fillId="0" borderId="0"/>
    <xf numFmtId="0" fontId="20" fillId="0" borderId="0"/>
    <xf numFmtId="0" fontId="11" fillId="0" borderId="0"/>
    <xf numFmtId="0" fontId="47" fillId="0" borderId="0"/>
    <xf numFmtId="0" fontId="11" fillId="0" borderId="0"/>
    <xf numFmtId="0" fontId="9" fillId="0" borderId="0"/>
    <xf numFmtId="0" fontId="9" fillId="0" borderId="0"/>
    <xf numFmtId="0" fontId="9" fillId="0" borderId="0"/>
    <xf numFmtId="0" fontId="9" fillId="0" borderId="0"/>
    <xf numFmtId="0" fontId="12" fillId="0" borderId="0"/>
    <xf numFmtId="0" fontId="41"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0" fontId="1"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14" fillId="19" borderId="0"/>
    <xf numFmtId="0" fontId="46" fillId="0" borderId="0" applyNumberFormat="0" applyFill="0" applyBorder="0" applyAlignment="0" applyProtection="0"/>
  </cellStyleXfs>
  <cellXfs count="10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left"/>
    </xf>
    <xf numFmtId="0" fontId="6" fillId="0" borderId="0" xfId="0" applyFont="1"/>
    <xf numFmtId="0" fontId="10" fillId="0" borderId="0" xfId="0" applyFont="1" applyAlignment="1"/>
    <xf numFmtId="3" fontId="3" fillId="25" borderId="16" xfId="0" applyNumberFormat="1" applyFont="1" applyFill="1" applyBorder="1" applyAlignment="1">
      <alignment horizontal="right"/>
    </xf>
    <xf numFmtId="3" fontId="5"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3" fillId="25" borderId="0" xfId="0" applyNumberFormat="1" applyFont="1" applyFill="1" applyBorder="1" applyAlignment="1">
      <alignment horizontal="right"/>
    </xf>
    <xf numFmtId="3" fontId="4" fillId="25" borderId="0" xfId="0" applyNumberFormat="1" applyFont="1" applyFill="1" applyBorder="1" applyAlignment="1">
      <alignment horizontal="right"/>
    </xf>
    <xf numFmtId="0" fontId="3" fillId="25" borderId="17" xfId="0" applyFont="1" applyFill="1" applyBorder="1" applyAlignment="1">
      <alignment horizontal="right" vertical="top" wrapText="1"/>
    </xf>
    <xf numFmtId="3" fontId="5" fillId="0" borderId="0" xfId="0" applyNumberFormat="1" applyFont="1" applyFill="1" applyBorder="1"/>
    <xf numFmtId="168" fontId="2" fillId="0" borderId="0" xfId="0" applyNumberFormat="1" applyFont="1"/>
    <xf numFmtId="0" fontId="1" fillId="0" borderId="0" xfId="0" applyFont="1"/>
    <xf numFmtId="0" fontId="2" fillId="0" borderId="0" xfId="0" applyFont="1" applyFill="1" applyAlignment="1">
      <alignment horizontal="justify" vertical="center" wrapText="1"/>
    </xf>
    <xf numFmtId="0" fontId="2" fillId="0" borderId="0" xfId="0" applyFont="1" applyFill="1" applyAlignment="1">
      <alignment horizontal="left"/>
    </xf>
    <xf numFmtId="3" fontId="6" fillId="0" borderId="0" xfId="0" applyNumberFormat="1" applyFont="1" applyFill="1" applyBorder="1"/>
    <xf numFmtId="0" fontId="3" fillId="25" borderId="21" xfId="0" applyFont="1" applyFill="1" applyBorder="1"/>
    <xf numFmtId="0" fontId="5" fillId="0" borderId="22" xfId="0" applyFont="1" applyFill="1" applyBorder="1" applyAlignment="1">
      <alignment horizontal="left"/>
    </xf>
    <xf numFmtId="0" fontId="3" fillId="25" borderId="22" xfId="0" applyFont="1" applyFill="1" applyBorder="1"/>
    <xf numFmtId="0" fontId="6" fillId="0" borderId="22" xfId="0" applyFont="1" applyFill="1" applyBorder="1" applyAlignment="1">
      <alignment horizontal="left" indent="1"/>
    </xf>
    <xf numFmtId="3" fontId="2" fillId="0" borderId="0" xfId="0" applyNumberFormat="1" applyFont="1"/>
    <xf numFmtId="166" fontId="2" fillId="0" borderId="0" xfId="0" applyNumberFormat="1" applyFont="1"/>
    <xf numFmtId="3" fontId="1" fillId="0" borderId="0" xfId="0" applyNumberFormat="1" applyFont="1" applyFill="1" applyBorder="1" applyAlignment="1" applyProtection="1">
      <alignment horizontal="right"/>
      <protection locked="0"/>
    </xf>
    <xf numFmtId="0" fontId="9" fillId="0" borderId="0" xfId="0" applyFont="1" applyAlignment="1">
      <alignment wrapText="1"/>
    </xf>
    <xf numFmtId="0" fontId="1" fillId="0" borderId="0" xfId="0" applyFont="1" applyAlignment="1">
      <alignment wrapText="1"/>
    </xf>
    <xf numFmtId="0" fontId="1" fillId="0" borderId="0" xfId="0" applyFont="1" applyAlignment="1">
      <alignment horizontal="right"/>
    </xf>
    <xf numFmtId="0" fontId="4" fillId="25" borderId="18" xfId="0" applyFont="1" applyFill="1" applyBorder="1" applyAlignment="1"/>
    <xf numFmtId="3" fontId="3" fillId="25" borderId="23" xfId="0" applyNumberFormat="1" applyFont="1" applyFill="1" applyBorder="1"/>
    <xf numFmtId="3" fontId="1" fillId="0" borderId="0" xfId="0" applyNumberFormat="1" applyFont="1" applyFill="1" applyBorder="1"/>
    <xf numFmtId="0" fontId="3" fillId="25" borderId="18" xfId="0" applyFont="1" applyFill="1" applyBorder="1" applyAlignment="1">
      <alignment horizontal="right" vertical="top" wrapText="1"/>
    </xf>
    <xf numFmtId="3" fontId="1" fillId="0" borderId="0" xfId="0" applyNumberFormat="1" applyFont="1" applyFill="1" applyBorder="1" applyAlignment="1">
      <alignment horizontal="right"/>
    </xf>
    <xf numFmtId="3" fontId="1" fillId="0" borderId="19" xfId="70" applyNumberFormat="1" applyFont="1" applyFill="1" applyBorder="1" applyAlignment="1">
      <alignment horizontal="right"/>
    </xf>
    <xf numFmtId="0" fontId="1" fillId="0" borderId="22" xfId="0" applyFont="1" applyFill="1" applyBorder="1" applyAlignment="1">
      <alignment horizontal="left" indent="1"/>
    </xf>
    <xf numFmtId="3" fontId="1" fillId="0" borderId="24" xfId="0" applyNumberFormat="1" applyFont="1" applyFill="1" applyBorder="1" applyAlignment="1">
      <alignment horizontal="left" indent="1"/>
    </xf>
    <xf numFmtId="3" fontId="1" fillId="0" borderId="25" xfId="0" applyNumberFormat="1" applyFont="1" applyFill="1" applyBorder="1" applyAlignment="1">
      <alignment horizontal="right"/>
    </xf>
    <xf numFmtId="0" fontId="1" fillId="0" borderId="22" xfId="0" applyFont="1" applyFill="1" applyBorder="1" applyAlignment="1">
      <alignment horizontal="left"/>
    </xf>
    <xf numFmtId="0" fontId="1" fillId="0" borderId="0" xfId="79" applyFont="1" applyFill="1" applyBorder="1"/>
    <xf numFmtId="0" fontId="1" fillId="0" borderId="22" xfId="0" applyFont="1" applyFill="1" applyBorder="1"/>
    <xf numFmtId="3" fontId="1" fillId="0" borderId="26" xfId="0" applyNumberFormat="1" applyFont="1" applyFill="1" applyBorder="1" applyAlignment="1">
      <alignment horizontal="right"/>
    </xf>
    <xf numFmtId="0" fontId="1" fillId="0" borderId="26" xfId="79" applyFont="1" applyFill="1" applyBorder="1"/>
    <xf numFmtId="3" fontId="5" fillId="0" borderId="26" xfId="0" applyNumberFormat="1" applyFont="1" applyFill="1" applyBorder="1" applyAlignment="1">
      <alignment horizontal="right"/>
    </xf>
    <xf numFmtId="0" fontId="1" fillId="0" borderId="0" xfId="0" applyFont="1" applyFill="1" applyBorder="1"/>
    <xf numFmtId="0" fontId="6" fillId="0" borderId="0" xfId="0" applyFont="1" applyFill="1" applyBorder="1"/>
    <xf numFmtId="166" fontId="3" fillId="25" borderId="0" xfId="0" applyNumberFormat="1" applyFont="1" applyFill="1" applyBorder="1" applyAlignment="1">
      <alignment horizontal="right"/>
    </xf>
    <xf numFmtId="167" fontId="3" fillId="25" borderId="0" xfId="0" applyNumberFormat="1" applyFont="1" applyFill="1" applyBorder="1" applyAlignment="1">
      <alignment horizontal="right"/>
    </xf>
    <xf numFmtId="3" fontId="50" fillId="25" borderId="0" xfId="0" applyNumberFormat="1" applyFont="1" applyFill="1" applyBorder="1" applyAlignment="1">
      <alignment horizontal="right"/>
    </xf>
    <xf numFmtId="0" fontId="14" fillId="0" borderId="0" xfId="0" applyFont="1" applyBorder="1" applyAlignment="1">
      <alignment horizontal="left"/>
    </xf>
    <xf numFmtId="3" fontId="1" fillId="0" borderId="0" xfId="0" applyNumberFormat="1" applyFont="1" applyBorder="1" applyAlignment="1">
      <alignment vertical="center"/>
    </xf>
    <xf numFmtId="3" fontId="5" fillId="0" borderId="0" xfId="0" applyNumberFormat="1" applyFont="1" applyFill="1" applyBorder="1" applyAlignment="1">
      <alignment vertical="center"/>
    </xf>
    <xf numFmtId="3" fontId="14" fillId="0" borderId="0" xfId="0" applyNumberFormat="1" applyFont="1" applyFill="1" applyBorder="1"/>
    <xf numFmtId="3" fontId="14" fillId="26" borderId="0" xfId="0" applyNumberFormat="1" applyFont="1" applyFill="1" applyBorder="1" applyAlignment="1">
      <alignment vertical="center"/>
    </xf>
    <xf numFmtId="3" fontId="6" fillId="26" borderId="0" xfId="0" applyNumberFormat="1" applyFont="1" applyFill="1" applyBorder="1"/>
    <xf numFmtId="3" fontId="14" fillId="26" borderId="0" xfId="0" applyNumberFormat="1" applyFont="1" applyFill="1" applyBorder="1"/>
    <xf numFmtId="3" fontId="6" fillId="26" borderId="0" xfId="0" applyNumberFormat="1" applyFont="1" applyFill="1"/>
    <xf numFmtId="3" fontId="1" fillId="27" borderId="26" xfId="0" applyNumberFormat="1" applyFont="1" applyFill="1" applyBorder="1" applyAlignment="1">
      <alignment horizontal="right"/>
    </xf>
    <xf numFmtId="0" fontId="1" fillId="0" borderId="0" xfId="79" applyFont="1" applyFill="1" applyBorder="1" applyAlignment="1">
      <alignment horizontal="right"/>
    </xf>
    <xf numFmtId="3" fontId="1" fillId="0" borderId="20" xfId="0" applyNumberFormat="1" applyFont="1" applyFill="1" applyBorder="1" applyAlignment="1">
      <alignment horizontal="right"/>
    </xf>
    <xf numFmtId="3" fontId="6" fillId="0" borderId="19" xfId="0" applyNumberFormat="1" applyFont="1" applyFill="1" applyBorder="1" applyAlignment="1">
      <alignment horizontal="right"/>
    </xf>
    <xf numFmtId="3" fontId="6" fillId="0" borderId="20" xfId="0" applyNumberFormat="1" applyFont="1" applyFill="1" applyBorder="1" applyAlignment="1">
      <alignment horizontal="right"/>
    </xf>
    <xf numFmtId="3" fontId="6" fillId="27" borderId="0" xfId="79" applyNumberFormat="1" applyFont="1" applyFill="1" applyBorder="1"/>
    <xf numFmtId="0" fontId="14" fillId="26" borderId="0" xfId="0" applyFont="1" applyFill="1" applyBorder="1" applyAlignment="1">
      <alignment vertical="center"/>
    </xf>
    <xf numFmtId="166" fontId="1" fillId="0" borderId="25" xfId="0" applyNumberFormat="1" applyFont="1" applyFill="1" applyBorder="1" applyAlignment="1">
      <alignment horizontal="right"/>
    </xf>
    <xf numFmtId="166" fontId="1" fillId="0" borderId="0" xfId="0" applyNumberFormat="1" applyFont="1"/>
    <xf numFmtId="166" fontId="6" fillId="0" borderId="0" xfId="0" applyNumberFormat="1" applyFont="1"/>
    <xf numFmtId="167" fontId="3" fillId="25" borderId="23" xfId="0" applyNumberFormat="1" applyFont="1" applyFill="1" applyBorder="1"/>
    <xf numFmtId="167" fontId="5" fillId="0" borderId="0" xfId="0" applyNumberFormat="1" applyFont="1" applyFill="1" applyBorder="1" applyAlignment="1">
      <alignment vertical="center"/>
    </xf>
    <xf numFmtId="166" fontId="14" fillId="0" borderId="0" xfId="0" applyNumberFormat="1" applyFont="1" applyFill="1" applyBorder="1"/>
    <xf numFmtId="167" fontId="5" fillId="0" borderId="0" xfId="0" applyNumberFormat="1" applyFont="1" applyFill="1" applyBorder="1" applyAlignment="1">
      <alignment horizontal="right"/>
    </xf>
    <xf numFmtId="3" fontId="6" fillId="27" borderId="0" xfId="0" applyNumberFormat="1" applyFont="1" applyFill="1" applyBorder="1" applyAlignment="1">
      <alignment horizontal="right"/>
    </xf>
    <xf numFmtId="3" fontId="6" fillId="27" borderId="26" xfId="0" applyNumberFormat="1" applyFont="1" applyFill="1" applyBorder="1" applyAlignment="1">
      <alignment horizontal="right"/>
    </xf>
    <xf numFmtId="166" fontId="6" fillId="27" borderId="0" xfId="0" applyNumberFormat="1" applyFont="1" applyFill="1"/>
    <xf numFmtId="0" fontId="6" fillId="27" borderId="22" xfId="0" applyFont="1" applyFill="1" applyBorder="1" applyAlignment="1">
      <alignment horizontal="left" indent="1"/>
    </xf>
    <xf numFmtId="0" fontId="1" fillId="27" borderId="22" xfId="0" applyFont="1" applyFill="1" applyBorder="1" applyAlignment="1">
      <alignment horizontal="left" indent="1"/>
    </xf>
    <xf numFmtId="1" fontId="1" fillId="0" borderId="0" xfId="0" applyNumberFormat="1" applyFont="1"/>
    <xf numFmtId="0" fontId="3" fillId="28" borderId="17" xfId="0" applyFont="1" applyFill="1" applyBorder="1" applyAlignment="1">
      <alignment horizontal="right" vertical="top" wrapText="1"/>
    </xf>
    <xf numFmtId="3" fontId="3" fillId="28" borderId="23" xfId="0" applyNumberFormat="1" applyFont="1" applyFill="1" applyBorder="1"/>
    <xf numFmtId="3" fontId="3" fillId="28" borderId="0" xfId="0" applyNumberFormat="1" applyFont="1" applyFill="1" applyBorder="1" applyAlignment="1">
      <alignment horizontal="right"/>
    </xf>
    <xf numFmtId="3" fontId="4" fillId="28" borderId="0" xfId="0" applyNumberFormat="1" applyFont="1" applyFill="1" applyBorder="1" applyAlignment="1">
      <alignment horizontal="right"/>
    </xf>
    <xf numFmtId="3" fontId="1" fillId="0" borderId="0" xfId="0" applyNumberFormat="1" applyFont="1" applyFill="1" applyBorder="1" applyAlignment="1">
      <alignment vertical="center"/>
    </xf>
    <xf numFmtId="0" fontId="1" fillId="0" borderId="0" xfId="79" applyFont="1" applyBorder="1"/>
    <xf numFmtId="3" fontId="1" fillId="27" borderId="20" xfId="0" applyNumberFormat="1" applyFont="1" applyFill="1" applyBorder="1" applyAlignment="1">
      <alignment horizontal="right"/>
    </xf>
    <xf numFmtId="0" fontId="1" fillId="0" borderId="0" xfId="0" applyFont="1" applyFill="1" applyAlignment="1">
      <alignment horizontal="right"/>
    </xf>
    <xf numFmtId="0" fontId="0" fillId="0" borderId="0" xfId="0" applyAlignment="1">
      <alignment wrapText="1"/>
    </xf>
    <xf numFmtId="0" fontId="51" fillId="0" borderId="0" xfId="69" applyFont="1"/>
    <xf numFmtId="0" fontId="11" fillId="0" borderId="0" xfId="67"/>
    <xf numFmtId="172" fontId="51" fillId="0" borderId="0" xfId="67" applyNumberFormat="1" applyFont="1" applyAlignment="1">
      <alignment horizontal="right" wrapText="1"/>
    </xf>
    <xf numFmtId="0" fontId="11" fillId="0" borderId="0" xfId="67" applyFont="1" applyAlignment="1">
      <alignment horizontal="center" wrapText="1"/>
    </xf>
    <xf numFmtId="0" fontId="11" fillId="0" borderId="0" xfId="69" applyFont="1" applyAlignment="1">
      <alignment horizontal="center" wrapText="1"/>
    </xf>
    <xf numFmtId="0" fontId="49" fillId="0" borderId="0" xfId="54" applyAlignment="1">
      <alignment vertical="center" wrapText="1"/>
    </xf>
    <xf numFmtId="0" fontId="52" fillId="0" borderId="0" xfId="67" applyFont="1" applyAlignment="1">
      <alignment vertical="center" wrapText="1"/>
    </xf>
    <xf numFmtId="0" fontId="51" fillId="0" borderId="0" xfId="67" applyFont="1"/>
    <xf numFmtId="0" fontId="11" fillId="0" borderId="0" xfId="67" applyFont="1"/>
    <xf numFmtId="0" fontId="53" fillId="0" borderId="0" xfId="67" applyFont="1" applyFill="1" applyAlignment="1">
      <alignment vertical="center" wrapText="1"/>
    </xf>
    <xf numFmtId="0" fontId="8" fillId="0" borderId="0" xfId="67" applyFont="1" applyAlignment="1">
      <alignment wrapText="1"/>
    </xf>
    <xf numFmtId="0" fontId="53" fillId="0" borderId="0" xfId="67" applyFont="1" applyFill="1" applyAlignment="1">
      <alignment vertical="center"/>
    </xf>
    <xf numFmtId="0" fontId="54" fillId="0" borderId="0" xfId="67" applyFont="1" applyAlignment="1">
      <alignment horizontal="justify" vertical="center" wrapText="1"/>
    </xf>
    <xf numFmtId="0" fontId="53" fillId="0" borderId="0" xfId="67" applyFont="1" applyAlignment="1">
      <alignment vertical="center" wrapText="1"/>
    </xf>
    <xf numFmtId="0" fontId="56" fillId="0" borderId="0" xfId="67" applyFont="1" applyAlignment="1">
      <alignment vertical="center" wrapText="1"/>
    </xf>
    <xf numFmtId="0" fontId="1" fillId="0" borderId="0" xfId="67" applyFont="1" applyAlignment="1">
      <alignment wrapText="1"/>
    </xf>
    <xf numFmtId="0" fontId="1" fillId="0" borderId="0" xfId="67" applyFont="1"/>
    <xf numFmtId="0" fontId="8" fillId="0" borderId="0" xfId="0" applyFont="1" applyAlignment="1">
      <alignment wrapText="1"/>
    </xf>
    <xf numFmtId="0" fontId="14" fillId="0" borderId="27" xfId="0" applyFont="1" applyBorder="1" applyAlignment="1">
      <alignment horizontal="left"/>
    </xf>
    <xf numFmtId="0" fontId="1" fillId="0" borderId="0" xfId="0" applyFont="1" applyAlignment="1">
      <alignment wrapText="1"/>
    </xf>
    <xf numFmtId="0" fontId="0" fillId="0" borderId="0" xfId="0" applyAlignment="1">
      <alignment wrapText="1"/>
    </xf>
    <xf numFmtId="0" fontId="14" fillId="0" borderId="0" xfId="0" applyFont="1" applyBorder="1" applyAlignment="1">
      <alignment horizontal="left"/>
    </xf>
  </cellXfs>
  <cellStyles count="9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 2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2 2" xfId="52"/>
    <cellStyle name="Lien hypertexte 3" xfId="53"/>
    <cellStyle name="Lien hypertexte 3 2" xfId="54"/>
    <cellStyle name="Lien hypertexte 4" xfId="55"/>
    <cellStyle name="Lien hypertexte 4 2" xfId="56"/>
    <cellStyle name="Lien hypertexte 5" xfId="57"/>
    <cellStyle name="Linked Cell" xfId="58"/>
    <cellStyle name="Migliaia (0)_conti99" xfId="59"/>
    <cellStyle name="Milliers 2" xfId="60"/>
    <cellStyle name="Milliers 3" xfId="61"/>
    <cellStyle name="ML Normal" xfId="62"/>
    <cellStyle name="Neutral" xfId="63"/>
    <cellStyle name="Normaali_Y8_Fin02" xfId="64"/>
    <cellStyle name="Normal" xfId="0" builtinId="0"/>
    <cellStyle name="Normal 10" xfId="65"/>
    <cellStyle name="Normal 2" xfId="66"/>
    <cellStyle name="Normal 2 2" xfId="67"/>
    <cellStyle name="Normal 2 3" xfId="68"/>
    <cellStyle name="Normal 2_TC_A1" xfId="69"/>
    <cellStyle name="Normal 3" xfId="70"/>
    <cellStyle name="Normal 3 2" xfId="71"/>
    <cellStyle name="Normal 3 3" xfId="72"/>
    <cellStyle name="Normal 4" xfId="73"/>
    <cellStyle name="Normal 5" xfId="74"/>
    <cellStyle name="Normal 6" xfId="75"/>
    <cellStyle name="Normal 7" xfId="76"/>
    <cellStyle name="Normal 8" xfId="77"/>
    <cellStyle name="Normal 9" xfId="78"/>
    <cellStyle name="Normal_Tab2_etab" xfId="79"/>
    <cellStyle name="Output" xfId="80"/>
    <cellStyle name="Percent 2" xfId="81"/>
    <cellStyle name="Percent_1 SubOverv.USd" xfId="82"/>
    <cellStyle name="Pourcentage 2" xfId="83"/>
    <cellStyle name="Prozent_SubCatperStud" xfId="84"/>
    <cellStyle name="row" xfId="85"/>
    <cellStyle name="RowCodes" xfId="86"/>
    <cellStyle name="Row-Col Headings" xfId="87"/>
    <cellStyle name="RowTitles_CENTRAL_GOVT" xfId="88"/>
    <cellStyle name="RowTitles-Col2" xfId="89"/>
    <cellStyle name="RowTitles-Detail" xfId="90"/>
    <cellStyle name="Standard_Info" xfId="91"/>
    <cellStyle name="temp" xfId="92"/>
    <cellStyle name="Title" xfId="93"/>
    <cellStyle name="title1" xfId="94"/>
    <cellStyle name="Warning Text" xfId="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topLeftCell="A25" zoomScaleNormal="100" zoomScaleSheetLayoutView="110" workbookViewId="0">
      <selection activeCell="A31" sqref="A31"/>
    </sheetView>
  </sheetViews>
  <sheetFormatPr baseColWidth="10" defaultRowHeight="12.75" x14ac:dyDescent="0.2"/>
  <cols>
    <col min="1" max="1" width="90.7109375" style="86" customWidth="1"/>
    <col min="2" max="16384" width="11.42578125" style="86"/>
  </cols>
  <sheetData>
    <row r="1" spans="1:1" x14ac:dyDescent="0.2">
      <c r="A1" s="85" t="s">
        <v>65</v>
      </c>
    </row>
    <row r="2" spans="1:1" x14ac:dyDescent="0.2">
      <c r="A2" s="87" t="s">
        <v>87</v>
      </c>
    </row>
    <row r="3" spans="1:1" x14ac:dyDescent="0.2">
      <c r="A3" s="87"/>
    </row>
    <row r="4" spans="1:1" ht="27.75" x14ac:dyDescent="0.2">
      <c r="A4" s="88" t="s">
        <v>66</v>
      </c>
    </row>
    <row r="7" spans="1:1" ht="102" customHeight="1" x14ac:dyDescent="0.2">
      <c r="A7" s="89" t="s">
        <v>67</v>
      </c>
    </row>
    <row r="9" spans="1:1" x14ac:dyDescent="0.2">
      <c r="A9" s="90" t="s">
        <v>68</v>
      </c>
    </row>
    <row r="11" spans="1:1" ht="15.75" x14ac:dyDescent="0.2">
      <c r="A11" s="91" t="s">
        <v>69</v>
      </c>
    </row>
    <row r="12" spans="1:1" x14ac:dyDescent="0.2">
      <c r="A12" s="92"/>
    </row>
    <row r="13" spans="1:1" x14ac:dyDescent="0.2">
      <c r="A13" s="92"/>
    </row>
    <row r="14" spans="1:1" x14ac:dyDescent="0.2">
      <c r="A14" s="92"/>
    </row>
    <row r="15" spans="1:1" s="93" customFormat="1" ht="34.9" customHeight="1" x14ac:dyDescent="0.2"/>
    <row r="16" spans="1:1" ht="35.1" customHeight="1" x14ac:dyDescent="0.2">
      <c r="A16" s="94" t="s">
        <v>70</v>
      </c>
    </row>
    <row r="17" spans="1:1" x14ac:dyDescent="0.2">
      <c r="A17" s="95" t="s">
        <v>86</v>
      </c>
    </row>
    <row r="18" spans="1:1" x14ac:dyDescent="0.2">
      <c r="A18" s="95"/>
    </row>
    <row r="19" spans="1:1" x14ac:dyDescent="0.2">
      <c r="A19" s="95"/>
    </row>
    <row r="20" spans="1:1" x14ac:dyDescent="0.2">
      <c r="A20" s="95"/>
    </row>
    <row r="21" spans="1:1" x14ac:dyDescent="0.2">
      <c r="A21" s="95"/>
    </row>
    <row r="22" spans="1:1" x14ac:dyDescent="0.2">
      <c r="A22" s="95"/>
    </row>
    <row r="23" spans="1:1" x14ac:dyDescent="0.2">
      <c r="A23" s="95"/>
    </row>
    <row r="24" spans="1:1" x14ac:dyDescent="0.2">
      <c r="A24" s="95"/>
    </row>
    <row r="25" spans="1:1" ht="35.1" customHeight="1" x14ac:dyDescent="0.2">
      <c r="A25" s="96" t="s">
        <v>71</v>
      </c>
    </row>
    <row r="26" spans="1:1" x14ac:dyDescent="0.2">
      <c r="A26" s="97" t="s">
        <v>72</v>
      </c>
    </row>
    <row r="27" spans="1:1" x14ac:dyDescent="0.2">
      <c r="A27" s="97" t="s">
        <v>73</v>
      </c>
    </row>
    <row r="28" spans="1:1" x14ac:dyDescent="0.2">
      <c r="A28" s="97" t="s">
        <v>74</v>
      </c>
    </row>
    <row r="29" spans="1:1" ht="22.5" x14ac:dyDescent="0.2">
      <c r="A29" s="97" t="s">
        <v>75</v>
      </c>
    </row>
    <row r="30" spans="1:1" ht="35.1" customHeight="1" x14ac:dyDescent="0.2">
      <c r="A30" s="98" t="s">
        <v>76</v>
      </c>
    </row>
    <row r="31" spans="1:1" x14ac:dyDescent="0.2">
      <c r="A31" s="99" t="s">
        <v>77</v>
      </c>
    </row>
    <row r="32" spans="1:1" x14ac:dyDescent="0.2">
      <c r="A32" s="99" t="s">
        <v>78</v>
      </c>
    </row>
    <row r="33" spans="1:1" x14ac:dyDescent="0.2">
      <c r="A33" s="99" t="s">
        <v>79</v>
      </c>
    </row>
    <row r="34" spans="1:1" x14ac:dyDescent="0.2">
      <c r="A34" s="99" t="s">
        <v>88</v>
      </c>
    </row>
    <row r="35" spans="1:1" x14ac:dyDescent="0.2">
      <c r="A35" s="93"/>
    </row>
    <row r="36" spans="1:1" ht="22.5" x14ac:dyDescent="0.2">
      <c r="A36" s="100" t="s">
        <v>80</v>
      </c>
    </row>
    <row r="37" spans="1:1" x14ac:dyDescent="0.2">
      <c r="A37" s="101"/>
    </row>
    <row r="38" spans="1:1" x14ac:dyDescent="0.2">
      <c r="A38" s="96" t="s">
        <v>81</v>
      </c>
    </row>
    <row r="39" spans="1:1" x14ac:dyDescent="0.2">
      <c r="A39" s="101"/>
    </row>
    <row r="40" spans="1:1" x14ac:dyDescent="0.2">
      <c r="A40" s="101" t="s">
        <v>82</v>
      </c>
    </row>
    <row r="41" spans="1:1" x14ac:dyDescent="0.2">
      <c r="A41" s="101" t="s">
        <v>83</v>
      </c>
    </row>
    <row r="42" spans="1:1" x14ac:dyDescent="0.2">
      <c r="A42" s="101" t="s">
        <v>84</v>
      </c>
    </row>
    <row r="43" spans="1:1" x14ac:dyDescent="0.2">
      <c r="A43" s="101" t="s">
        <v>85</v>
      </c>
    </row>
    <row r="44" spans="1:1" x14ac:dyDescent="0.2">
      <c r="A44" s="93"/>
    </row>
    <row r="45" spans="1:1" x14ac:dyDescent="0.2">
      <c r="A45" s="93"/>
    </row>
    <row r="46" spans="1:1" x14ac:dyDescent="0.2">
      <c r="A46" s="93"/>
    </row>
    <row r="47" spans="1:1" x14ac:dyDescent="0.2">
      <c r="A47" s="93"/>
    </row>
    <row r="48" spans="1:1" x14ac:dyDescent="0.2">
      <c r="A48" s="93"/>
    </row>
    <row r="49" spans="1:1" x14ac:dyDescent="0.2">
      <c r="A49" s="93"/>
    </row>
    <row r="50" spans="1:1" x14ac:dyDescent="0.2">
      <c r="A50" s="93"/>
    </row>
    <row r="51" spans="1:1" x14ac:dyDescent="0.2">
      <c r="A51" s="93"/>
    </row>
    <row r="52" spans="1:1" x14ac:dyDescent="0.2">
      <c r="A52" s="93"/>
    </row>
    <row r="53" spans="1:1" x14ac:dyDescent="0.2">
      <c r="A53" s="93"/>
    </row>
    <row r="54" spans="1:1" x14ac:dyDescent="0.2">
      <c r="A54" s="93"/>
    </row>
    <row r="55" spans="1:1" x14ac:dyDescent="0.2">
      <c r="A55" s="93"/>
    </row>
    <row r="56" spans="1:1" x14ac:dyDescent="0.2">
      <c r="A56" s="93"/>
    </row>
    <row r="57" spans="1:1" x14ac:dyDescent="0.2">
      <c r="A57" s="93"/>
    </row>
    <row r="58" spans="1:1" x14ac:dyDescent="0.2">
      <c r="A58" s="93"/>
    </row>
    <row r="59" spans="1:1" x14ac:dyDescent="0.2">
      <c r="A59" s="93"/>
    </row>
    <row r="60" spans="1:1" x14ac:dyDescent="0.2">
      <c r="A60" s="93"/>
    </row>
    <row r="61" spans="1:1" x14ac:dyDescent="0.2">
      <c r="A61" s="93"/>
    </row>
    <row r="62" spans="1:1" x14ac:dyDescent="0.2">
      <c r="A62" s="93"/>
    </row>
    <row r="63" spans="1:1" x14ac:dyDescent="0.2">
      <c r="A63" s="93"/>
    </row>
    <row r="64" spans="1:1" x14ac:dyDescent="0.2">
      <c r="A64" s="93"/>
    </row>
    <row r="65" spans="1:1" x14ac:dyDescent="0.2">
      <c r="A65" s="93"/>
    </row>
    <row r="66" spans="1:1" x14ac:dyDescent="0.2">
      <c r="A66" s="93"/>
    </row>
    <row r="67" spans="1:1" x14ac:dyDescent="0.2">
      <c r="A67" s="93"/>
    </row>
    <row r="68" spans="1:1" x14ac:dyDescent="0.2">
      <c r="A68" s="93"/>
    </row>
    <row r="69" spans="1:1" x14ac:dyDescent="0.2">
      <c r="A69" s="93"/>
    </row>
    <row r="70" spans="1:1" x14ac:dyDescent="0.2">
      <c r="A70" s="93"/>
    </row>
    <row r="71" spans="1:1" x14ac:dyDescent="0.2">
      <c r="A71" s="93"/>
    </row>
    <row r="72" spans="1:1" x14ac:dyDescent="0.2">
      <c r="A72" s="93"/>
    </row>
    <row r="73" spans="1:1" x14ac:dyDescent="0.2">
      <c r="A73" s="93"/>
    </row>
    <row r="74" spans="1:1" x14ac:dyDescent="0.2">
      <c r="A74" s="93"/>
    </row>
    <row r="75" spans="1:1" x14ac:dyDescent="0.2">
      <c r="A75" s="93"/>
    </row>
    <row r="76" spans="1:1" x14ac:dyDescent="0.2">
      <c r="A76" s="93"/>
    </row>
    <row r="77" spans="1:1" x14ac:dyDescent="0.2">
      <c r="A77" s="93"/>
    </row>
    <row r="78" spans="1:1" x14ac:dyDescent="0.2">
      <c r="A78" s="93"/>
    </row>
    <row r="79" spans="1:1" x14ac:dyDescent="0.2">
      <c r="A79" s="93"/>
    </row>
    <row r="80" spans="1:1" x14ac:dyDescent="0.2">
      <c r="A80" s="93"/>
    </row>
    <row r="81" spans="1:1" x14ac:dyDescent="0.2">
      <c r="A81" s="93"/>
    </row>
    <row r="82" spans="1:1" x14ac:dyDescent="0.2">
      <c r="A82" s="93"/>
    </row>
    <row r="83" spans="1:1" x14ac:dyDescent="0.2">
      <c r="A83" s="93"/>
    </row>
    <row r="84" spans="1:1" x14ac:dyDescent="0.2">
      <c r="A84" s="93"/>
    </row>
    <row r="85" spans="1:1" x14ac:dyDescent="0.2">
      <c r="A85" s="93"/>
    </row>
    <row r="86" spans="1:1" x14ac:dyDescent="0.2">
      <c r="A86" s="93"/>
    </row>
    <row r="87" spans="1:1" x14ac:dyDescent="0.2">
      <c r="A87" s="93"/>
    </row>
    <row r="88" spans="1:1" x14ac:dyDescent="0.2">
      <c r="A88" s="93"/>
    </row>
    <row r="89" spans="1:1" x14ac:dyDescent="0.2">
      <c r="A89" s="93"/>
    </row>
    <row r="90" spans="1:1" x14ac:dyDescent="0.2">
      <c r="A90" s="93"/>
    </row>
    <row r="91" spans="1:1" x14ac:dyDescent="0.2">
      <c r="A91" s="93"/>
    </row>
    <row r="92" spans="1:1" x14ac:dyDescent="0.2">
      <c r="A92" s="93"/>
    </row>
    <row r="93" spans="1:1" x14ac:dyDescent="0.2">
      <c r="A93" s="93"/>
    </row>
    <row r="94" spans="1:1" x14ac:dyDescent="0.2">
      <c r="A94" s="93"/>
    </row>
    <row r="95" spans="1:1" x14ac:dyDescent="0.2">
      <c r="A95" s="93"/>
    </row>
    <row r="96" spans="1:1" x14ac:dyDescent="0.2">
      <c r="A96" s="93"/>
    </row>
    <row r="97" spans="1:1" x14ac:dyDescent="0.2">
      <c r="A97" s="93"/>
    </row>
    <row r="98" spans="1:1" x14ac:dyDescent="0.2">
      <c r="A98" s="93"/>
    </row>
    <row r="99" spans="1:1" x14ac:dyDescent="0.2">
      <c r="A99" s="93"/>
    </row>
    <row r="100" spans="1:1" x14ac:dyDescent="0.2">
      <c r="A100" s="9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536"/>
  <sheetViews>
    <sheetView topLeftCell="A34" zoomScale="106" zoomScaleNormal="106" workbookViewId="0">
      <selection activeCell="A2" sqref="A2"/>
    </sheetView>
  </sheetViews>
  <sheetFormatPr baseColWidth="10" defaultRowHeight="11.25" zeroHeight="1" x14ac:dyDescent="0.2"/>
  <cols>
    <col min="1" max="1" width="59.7109375" style="1" customWidth="1"/>
    <col min="2" max="2" width="9.28515625" style="1" customWidth="1"/>
    <col min="3" max="4" width="9.28515625" style="1" hidden="1" customWidth="1"/>
    <col min="5" max="6" width="9.28515625" style="1" customWidth="1"/>
    <col min="7" max="7" width="9.28515625" style="14" customWidth="1"/>
    <col min="8" max="9" width="9.28515625" style="1" customWidth="1"/>
    <col min="10" max="16384" width="11.42578125" style="1"/>
  </cols>
  <sheetData>
    <row r="1" spans="1:14" ht="15" x14ac:dyDescent="0.25">
      <c r="A1" s="5" t="s">
        <v>60</v>
      </c>
    </row>
    <row r="2" spans="1:14" x14ac:dyDescent="0.2"/>
    <row r="3" spans="1:14" ht="27" customHeight="1" x14ac:dyDescent="0.2">
      <c r="A3" s="102" t="s">
        <v>26</v>
      </c>
      <c r="B3" s="102"/>
      <c r="C3" s="102"/>
      <c r="D3" s="102"/>
      <c r="E3" s="102"/>
      <c r="F3" s="102"/>
      <c r="G3" s="102"/>
      <c r="H3" s="25"/>
      <c r="I3" s="2"/>
      <c r="J3" s="2"/>
      <c r="K3" s="2"/>
      <c r="L3" s="2"/>
      <c r="M3" s="2"/>
      <c r="N3" s="2"/>
    </row>
    <row r="4" spans="1:14" x14ac:dyDescent="0.2"/>
    <row r="5" spans="1:14" ht="33.75" x14ac:dyDescent="0.2">
      <c r="A5" s="28"/>
      <c r="B5" s="31">
        <v>2010</v>
      </c>
      <c r="C5" s="76">
        <v>2015</v>
      </c>
      <c r="D5" s="76">
        <v>2016</v>
      </c>
      <c r="E5" s="11">
        <v>2017</v>
      </c>
      <c r="F5" s="11">
        <v>2018</v>
      </c>
      <c r="G5" s="11">
        <v>2019</v>
      </c>
      <c r="H5" s="11">
        <v>2020</v>
      </c>
      <c r="I5" s="11" t="s">
        <v>27</v>
      </c>
      <c r="J5" s="11" t="s">
        <v>29</v>
      </c>
    </row>
    <row r="6" spans="1:14" x14ac:dyDescent="0.2">
      <c r="A6" s="18" t="s">
        <v>57</v>
      </c>
      <c r="B6" s="6">
        <v>53798</v>
      </c>
      <c r="C6" s="77">
        <v>51745</v>
      </c>
      <c r="D6" s="77">
        <v>51246</v>
      </c>
      <c r="E6" s="29">
        <v>50877</v>
      </c>
      <c r="F6" s="29">
        <v>50492</v>
      </c>
      <c r="G6" s="29">
        <v>50128</v>
      </c>
      <c r="H6" s="29">
        <v>49965</v>
      </c>
      <c r="I6" s="29">
        <v>49648</v>
      </c>
      <c r="J6" s="66">
        <v>-0.6</v>
      </c>
    </row>
    <row r="7" spans="1:14" x14ac:dyDescent="0.2">
      <c r="A7" s="19" t="s">
        <v>2</v>
      </c>
      <c r="B7" s="7">
        <v>48522</v>
      </c>
      <c r="C7" s="12">
        <v>46435</v>
      </c>
      <c r="D7" s="12">
        <v>45877</v>
      </c>
      <c r="E7" s="12">
        <v>45401</v>
      </c>
      <c r="F7" s="12">
        <v>44902</v>
      </c>
      <c r="G7" s="12">
        <v>44455</v>
      </c>
      <c r="H7" s="50">
        <v>44262</v>
      </c>
      <c r="I7" s="50">
        <v>43904</v>
      </c>
      <c r="J7" s="67">
        <v>-0.8</v>
      </c>
    </row>
    <row r="8" spans="1:14" x14ac:dyDescent="0.2">
      <c r="A8" s="37" t="s">
        <v>6</v>
      </c>
      <c r="B8" s="32">
        <v>16056</v>
      </c>
      <c r="C8" s="30">
        <v>14784</v>
      </c>
      <c r="D8" s="30">
        <v>14462</v>
      </c>
      <c r="E8" s="30">
        <v>14179</v>
      </c>
      <c r="F8" s="30">
        <v>13881</v>
      </c>
      <c r="G8" s="30">
        <v>13583</v>
      </c>
      <c r="H8" s="30">
        <v>13399</v>
      </c>
      <c r="I8" s="30">
        <v>13139</v>
      </c>
      <c r="J8" s="23">
        <v>-1.9</v>
      </c>
    </row>
    <row r="9" spans="1:14" x14ac:dyDescent="0.2">
      <c r="A9" s="37" t="s">
        <v>12</v>
      </c>
      <c r="B9" s="32">
        <v>32466</v>
      </c>
      <c r="C9" s="30">
        <v>31651</v>
      </c>
      <c r="D9" s="30">
        <v>31415</v>
      </c>
      <c r="E9" s="30">
        <v>31222</v>
      </c>
      <c r="F9" s="30">
        <v>31021</v>
      </c>
      <c r="G9" s="30">
        <v>30872</v>
      </c>
      <c r="H9" s="30">
        <v>30863</v>
      </c>
      <c r="I9" s="30">
        <v>30765</v>
      </c>
      <c r="J9" s="23">
        <v>-0.3</v>
      </c>
    </row>
    <row r="10" spans="1:14" x14ac:dyDescent="0.2">
      <c r="A10" s="19" t="s">
        <v>3</v>
      </c>
      <c r="B10" s="7">
        <v>5276</v>
      </c>
      <c r="C10" s="12">
        <v>5310</v>
      </c>
      <c r="D10" s="12">
        <v>5369</v>
      </c>
      <c r="E10" s="12">
        <v>5476</v>
      </c>
      <c r="F10" s="12">
        <v>5590</v>
      </c>
      <c r="G10" s="12">
        <v>5673</v>
      </c>
      <c r="H10" s="12">
        <v>5703</v>
      </c>
      <c r="I10" s="12">
        <v>5744</v>
      </c>
      <c r="J10" s="23">
        <v>0.7</v>
      </c>
    </row>
    <row r="11" spans="1:14" x14ac:dyDescent="0.2">
      <c r="A11" s="21" t="s">
        <v>13</v>
      </c>
      <c r="B11" s="8">
        <v>5143</v>
      </c>
      <c r="C11" s="17">
        <v>5172</v>
      </c>
      <c r="D11" s="17">
        <v>5230</v>
      </c>
      <c r="E11" s="17">
        <v>5322</v>
      </c>
      <c r="F11" s="17">
        <v>5413</v>
      </c>
      <c r="G11" s="17">
        <v>5487</v>
      </c>
      <c r="H11" s="17">
        <v>5514</v>
      </c>
      <c r="I11" s="17">
        <v>5550</v>
      </c>
      <c r="J11" s="65">
        <v>0.7</v>
      </c>
    </row>
    <row r="12" spans="1:14" x14ac:dyDescent="0.2">
      <c r="A12" s="62" t="s">
        <v>21</v>
      </c>
      <c r="B12" s="8"/>
      <c r="C12" s="51">
        <v>4808</v>
      </c>
      <c r="D12" s="51">
        <v>4775</v>
      </c>
      <c r="E12" s="51">
        <v>4757</v>
      </c>
      <c r="F12" s="51">
        <v>4719</v>
      </c>
      <c r="G12" s="51">
        <v>4697</v>
      </c>
      <c r="H12" s="51">
        <v>4687</v>
      </c>
      <c r="I12" s="51">
        <v>4673</v>
      </c>
      <c r="J12" s="68">
        <v>-0.3</v>
      </c>
      <c r="L12" s="80"/>
    </row>
    <row r="13" spans="1:14" x14ac:dyDescent="0.2">
      <c r="A13" s="21" t="s">
        <v>13</v>
      </c>
      <c r="B13" s="8"/>
      <c r="C13" s="17">
        <v>4745</v>
      </c>
      <c r="D13" s="17">
        <v>4716</v>
      </c>
      <c r="E13" s="17">
        <v>4701</v>
      </c>
      <c r="F13" s="17">
        <v>4665</v>
      </c>
      <c r="G13" s="17">
        <v>4647</v>
      </c>
      <c r="H13" s="17">
        <v>4642</v>
      </c>
      <c r="I13" s="17">
        <v>4628</v>
      </c>
      <c r="J13" s="65">
        <v>-0.3</v>
      </c>
      <c r="L13" s="49"/>
    </row>
    <row r="14" spans="1:14" x14ac:dyDescent="0.2">
      <c r="A14" s="62" t="s">
        <v>22</v>
      </c>
      <c r="B14" s="8"/>
      <c r="C14" s="51">
        <v>502</v>
      </c>
      <c r="D14" s="51">
        <v>594</v>
      </c>
      <c r="E14" s="51">
        <v>719</v>
      </c>
      <c r="F14" s="52">
        <v>871</v>
      </c>
      <c r="G14" s="54">
        <v>976</v>
      </c>
      <c r="H14" s="51">
        <v>1016</v>
      </c>
      <c r="I14" s="51">
        <v>1071</v>
      </c>
      <c r="J14" s="68">
        <v>5.4</v>
      </c>
      <c r="L14" s="22"/>
    </row>
    <row r="15" spans="1:14" x14ac:dyDescent="0.2">
      <c r="A15" s="21" t="s">
        <v>13</v>
      </c>
      <c r="B15" s="8"/>
      <c r="C15" s="17">
        <v>427</v>
      </c>
      <c r="D15" s="17">
        <v>514</v>
      </c>
      <c r="E15" s="17">
        <v>671</v>
      </c>
      <c r="F15" s="53">
        <v>748</v>
      </c>
      <c r="G15" s="55">
        <v>840</v>
      </c>
      <c r="H15" s="17">
        <v>872</v>
      </c>
      <c r="I15" s="1">
        <v>922</v>
      </c>
      <c r="J15" s="65">
        <v>5.7</v>
      </c>
    </row>
    <row r="16" spans="1:14" x14ac:dyDescent="0.2">
      <c r="A16" s="20" t="s">
        <v>0</v>
      </c>
      <c r="B16" s="9">
        <v>12203</v>
      </c>
      <c r="C16" s="78">
        <v>12148</v>
      </c>
      <c r="D16" s="77">
        <v>12160</v>
      </c>
      <c r="E16" s="47">
        <v>12151</v>
      </c>
      <c r="F16" s="9">
        <v>12174</v>
      </c>
      <c r="G16" s="9">
        <v>12186</v>
      </c>
      <c r="H16" s="9">
        <f>H17+H26</f>
        <v>12179</v>
      </c>
      <c r="I16" s="9">
        <v>12211</v>
      </c>
      <c r="J16" s="46">
        <v>0.3</v>
      </c>
      <c r="M16" s="22"/>
    </row>
    <row r="17" spans="1:12" x14ac:dyDescent="0.2">
      <c r="A17" s="19" t="s">
        <v>2</v>
      </c>
      <c r="B17" s="7">
        <v>8108</v>
      </c>
      <c r="C17" s="7">
        <v>8069</v>
      </c>
      <c r="D17" s="7">
        <v>8062</v>
      </c>
      <c r="E17" s="7">
        <v>8041</v>
      </c>
      <c r="F17" s="7">
        <v>8025</v>
      </c>
      <c r="G17" s="7">
        <v>8017</v>
      </c>
      <c r="H17" s="7">
        <v>8023</v>
      </c>
      <c r="I17" s="7">
        <v>8027</v>
      </c>
      <c r="J17" s="69">
        <v>0</v>
      </c>
      <c r="L17" s="22"/>
    </row>
    <row r="18" spans="1:12" s="4" customFormat="1" x14ac:dyDescent="0.2">
      <c r="A18" s="21" t="s">
        <v>30</v>
      </c>
      <c r="B18" s="8">
        <v>1464</v>
      </c>
      <c r="C18" s="8">
        <v>1544</v>
      </c>
      <c r="D18" s="8">
        <v>1555</v>
      </c>
      <c r="E18" s="8">
        <v>1608</v>
      </c>
      <c r="F18" s="8">
        <v>1622</v>
      </c>
      <c r="G18" s="8">
        <v>1637</v>
      </c>
      <c r="H18" s="8">
        <v>1667</v>
      </c>
      <c r="I18" s="8">
        <v>1685</v>
      </c>
      <c r="J18" s="65">
        <v>1.1000000000000001</v>
      </c>
      <c r="K18" s="1"/>
    </row>
    <row r="19" spans="1:12" x14ac:dyDescent="0.2">
      <c r="A19" s="37" t="s">
        <v>17</v>
      </c>
      <c r="B19" s="32">
        <v>7882</v>
      </c>
      <c r="C19" s="32">
        <v>7843</v>
      </c>
      <c r="D19" s="32">
        <v>7836</v>
      </c>
      <c r="E19" s="32">
        <f>E20+E21+E22+E24</f>
        <v>7815</v>
      </c>
      <c r="F19" s="32">
        <f>F20+F21+F22+F24</f>
        <v>7799</v>
      </c>
      <c r="G19" s="32">
        <v>7791</v>
      </c>
      <c r="H19" s="32">
        <v>7795</v>
      </c>
      <c r="I19" s="32">
        <v>7799</v>
      </c>
      <c r="J19" s="23">
        <v>0.1</v>
      </c>
    </row>
    <row r="20" spans="1:12" x14ac:dyDescent="0.2">
      <c r="A20" s="34" t="s">
        <v>4</v>
      </c>
      <c r="B20" s="32">
        <v>5253</v>
      </c>
      <c r="C20" s="40">
        <v>5290</v>
      </c>
      <c r="D20" s="40">
        <v>5295</v>
      </c>
      <c r="E20" s="40">
        <v>5294</v>
      </c>
      <c r="F20" s="32">
        <v>5290</v>
      </c>
      <c r="G20" s="32">
        <v>5289</v>
      </c>
      <c r="H20" s="32">
        <v>5294</v>
      </c>
      <c r="I20" s="32">
        <v>5303</v>
      </c>
      <c r="J20" s="23">
        <v>0.2</v>
      </c>
    </row>
    <row r="21" spans="1:12" x14ac:dyDescent="0.2">
      <c r="A21" s="34" t="s">
        <v>5</v>
      </c>
      <c r="B21" s="32">
        <v>973</v>
      </c>
      <c r="C21" s="40">
        <v>874</v>
      </c>
      <c r="D21" s="40">
        <v>860</v>
      </c>
      <c r="E21" s="40">
        <v>834</v>
      </c>
      <c r="F21" s="32">
        <v>819</v>
      </c>
      <c r="G21" s="32">
        <v>806</v>
      </c>
      <c r="H21" s="58">
        <v>800</v>
      </c>
      <c r="I21" s="58">
        <v>794</v>
      </c>
      <c r="J21" s="23">
        <v>-0.8</v>
      </c>
    </row>
    <row r="22" spans="1:12" x14ac:dyDescent="0.2">
      <c r="A22" s="34" t="s">
        <v>14</v>
      </c>
      <c r="B22" s="33">
        <v>1576</v>
      </c>
      <c r="C22" s="40">
        <v>1600</v>
      </c>
      <c r="D22" s="40">
        <v>1602</v>
      </c>
      <c r="E22" s="40">
        <v>1608</v>
      </c>
      <c r="F22" s="32">
        <v>1612</v>
      </c>
      <c r="G22" s="32">
        <v>1618</v>
      </c>
      <c r="H22" s="58">
        <v>1624</v>
      </c>
      <c r="I22" s="58">
        <v>1626</v>
      </c>
      <c r="J22" s="23">
        <v>0.1</v>
      </c>
    </row>
    <row r="23" spans="1:12" s="4" customFormat="1" x14ac:dyDescent="0.2">
      <c r="A23" s="21" t="s">
        <v>31</v>
      </c>
      <c r="B23" s="8">
        <v>582</v>
      </c>
      <c r="C23" s="8">
        <v>659</v>
      </c>
      <c r="D23" s="8">
        <v>673</v>
      </c>
      <c r="E23" s="8">
        <v>698</v>
      </c>
      <c r="F23" s="8">
        <v>702</v>
      </c>
      <c r="G23" s="8">
        <v>722</v>
      </c>
      <c r="H23" s="60">
        <v>730</v>
      </c>
      <c r="I23" s="60">
        <v>738</v>
      </c>
      <c r="J23" s="65">
        <v>1.1000000000000001</v>
      </c>
      <c r="K23" s="1"/>
    </row>
    <row r="24" spans="1:12" x14ac:dyDescent="0.2">
      <c r="A24" s="34" t="s">
        <v>16</v>
      </c>
      <c r="B24" s="32">
        <v>80</v>
      </c>
      <c r="C24" s="32">
        <v>79</v>
      </c>
      <c r="D24" s="32">
        <v>79</v>
      </c>
      <c r="E24" s="32">
        <v>79</v>
      </c>
      <c r="F24" s="32">
        <v>78</v>
      </c>
      <c r="G24" s="32">
        <v>78</v>
      </c>
      <c r="H24" s="82">
        <v>77</v>
      </c>
      <c r="I24" s="58">
        <v>76</v>
      </c>
      <c r="J24" s="23">
        <v>-1.3</v>
      </c>
    </row>
    <row r="25" spans="1:12" x14ac:dyDescent="0.2">
      <c r="A25" s="37" t="s">
        <v>18</v>
      </c>
      <c r="B25" s="32">
        <v>226</v>
      </c>
      <c r="C25" s="41">
        <v>226</v>
      </c>
      <c r="D25" s="41">
        <v>226</v>
      </c>
      <c r="E25" s="38">
        <v>226</v>
      </c>
      <c r="F25" s="32">
        <v>226</v>
      </c>
      <c r="G25" s="32">
        <v>226</v>
      </c>
      <c r="H25" s="32">
        <v>227</v>
      </c>
      <c r="I25" s="1">
        <v>228</v>
      </c>
      <c r="J25" s="23">
        <v>0.4</v>
      </c>
    </row>
    <row r="26" spans="1:12" x14ac:dyDescent="0.2">
      <c r="A26" s="19" t="s">
        <v>3</v>
      </c>
      <c r="B26" s="7">
        <v>4095</v>
      </c>
      <c r="C26" s="42">
        <v>4079</v>
      </c>
      <c r="D26" s="42">
        <v>4098</v>
      </c>
      <c r="E26" s="42">
        <v>4110</v>
      </c>
      <c r="F26" s="42">
        <v>4149</v>
      </c>
      <c r="G26" s="42">
        <v>4169</v>
      </c>
      <c r="H26" s="42">
        <v>4156</v>
      </c>
      <c r="I26" s="42">
        <v>4184</v>
      </c>
      <c r="J26" s="67">
        <v>0.7</v>
      </c>
    </row>
    <row r="27" spans="1:12" s="4" customFormat="1" x14ac:dyDescent="0.2">
      <c r="A27" s="21" t="s">
        <v>30</v>
      </c>
      <c r="B27" s="70">
        <v>698</v>
      </c>
      <c r="C27" s="71">
        <v>723</v>
      </c>
      <c r="D27" s="71">
        <v>721</v>
      </c>
      <c r="E27" s="71">
        <v>715</v>
      </c>
      <c r="F27" s="70">
        <v>717</v>
      </c>
      <c r="G27" s="70">
        <v>701</v>
      </c>
      <c r="H27" s="70">
        <v>697</v>
      </c>
      <c r="I27" s="4">
        <v>698</v>
      </c>
      <c r="J27" s="72">
        <v>0.1</v>
      </c>
      <c r="K27" s="1"/>
    </row>
    <row r="28" spans="1:12" x14ac:dyDescent="0.2">
      <c r="A28" s="37" t="s">
        <v>17</v>
      </c>
      <c r="B28" s="32">
        <v>3493</v>
      </c>
      <c r="C28" s="40" t="s">
        <v>43</v>
      </c>
      <c r="D28" s="40" t="s">
        <v>44</v>
      </c>
      <c r="E28" s="40" t="s">
        <v>45</v>
      </c>
      <c r="F28" s="40" t="s">
        <v>46</v>
      </c>
      <c r="G28" s="40" t="s">
        <v>47</v>
      </c>
      <c r="H28" s="40" t="s">
        <v>48</v>
      </c>
      <c r="I28" s="40" t="s">
        <v>49</v>
      </c>
      <c r="J28" s="23">
        <v>0.9</v>
      </c>
    </row>
    <row r="29" spans="1:12" x14ac:dyDescent="0.2">
      <c r="A29" s="34" t="s">
        <v>4</v>
      </c>
      <c r="B29" s="32">
        <v>1765</v>
      </c>
      <c r="C29" s="40">
        <v>1807</v>
      </c>
      <c r="D29" s="40">
        <v>1838</v>
      </c>
      <c r="E29" s="40">
        <v>1859</v>
      </c>
      <c r="F29" s="40">
        <v>1910</v>
      </c>
      <c r="G29" s="40">
        <v>1945</v>
      </c>
      <c r="H29" s="40">
        <v>1951</v>
      </c>
      <c r="I29" s="40">
        <v>1985</v>
      </c>
      <c r="J29" s="23">
        <v>1.7</v>
      </c>
    </row>
    <row r="30" spans="1:12" x14ac:dyDescent="0.2">
      <c r="A30" s="34" t="s">
        <v>5</v>
      </c>
      <c r="B30" s="32">
        <v>664</v>
      </c>
      <c r="C30" s="40">
        <v>640</v>
      </c>
      <c r="D30" s="40">
        <v>624</v>
      </c>
      <c r="E30" s="40">
        <v>622</v>
      </c>
      <c r="F30" s="40">
        <v>601</v>
      </c>
      <c r="G30" s="40">
        <v>573</v>
      </c>
      <c r="H30" s="40">
        <v>562</v>
      </c>
      <c r="I30" s="1">
        <v>555</v>
      </c>
      <c r="J30" s="23">
        <v>-1.2</v>
      </c>
    </row>
    <row r="31" spans="1:12" x14ac:dyDescent="0.2">
      <c r="A31" s="34" t="s">
        <v>14</v>
      </c>
      <c r="B31" s="32">
        <v>1064</v>
      </c>
      <c r="C31" s="40">
        <v>1040</v>
      </c>
      <c r="D31" s="40">
        <v>1052</v>
      </c>
      <c r="E31" s="32">
        <v>1045</v>
      </c>
      <c r="F31" s="32">
        <v>1058</v>
      </c>
      <c r="G31" s="32">
        <v>1070</v>
      </c>
      <c r="H31" s="40">
        <v>1062</v>
      </c>
      <c r="I31" s="40">
        <v>1068</v>
      </c>
      <c r="J31" s="23">
        <v>0.6</v>
      </c>
    </row>
    <row r="32" spans="1:12" s="4" customFormat="1" x14ac:dyDescent="0.2">
      <c r="A32" s="21" t="s">
        <v>31</v>
      </c>
      <c r="B32" s="8">
        <v>204</v>
      </c>
      <c r="C32" s="8">
        <v>202</v>
      </c>
      <c r="D32" s="8">
        <v>203</v>
      </c>
      <c r="E32" s="8">
        <v>202</v>
      </c>
      <c r="F32" s="8">
        <v>204</v>
      </c>
      <c r="G32" s="8">
        <v>217</v>
      </c>
      <c r="H32" s="8">
        <v>218</v>
      </c>
      <c r="I32" s="8">
        <v>222</v>
      </c>
      <c r="J32" s="65">
        <v>1.8</v>
      </c>
      <c r="K32" s="1"/>
    </row>
    <row r="33" spans="1:10" x14ac:dyDescent="0.2">
      <c r="A33" s="37" t="s">
        <v>19</v>
      </c>
      <c r="B33" s="32">
        <v>602</v>
      </c>
      <c r="C33" s="38">
        <v>591</v>
      </c>
      <c r="D33" s="38">
        <v>583</v>
      </c>
      <c r="E33" s="38">
        <v>583</v>
      </c>
      <c r="F33" s="38">
        <v>579</v>
      </c>
      <c r="G33" s="38">
        <v>580</v>
      </c>
      <c r="H33" s="40">
        <v>580</v>
      </c>
      <c r="I33" s="81">
        <v>576</v>
      </c>
      <c r="J33" s="23">
        <v>-0.7</v>
      </c>
    </row>
    <row r="34" spans="1:10" x14ac:dyDescent="0.2">
      <c r="A34" s="62" t="s">
        <v>23</v>
      </c>
      <c r="B34" s="56">
        <v>2953</v>
      </c>
      <c r="C34" s="57" t="s">
        <v>50</v>
      </c>
      <c r="D34" s="57" t="s">
        <v>51</v>
      </c>
      <c r="E34" s="57" t="s">
        <v>52</v>
      </c>
      <c r="F34" s="56" t="s">
        <v>53</v>
      </c>
      <c r="G34" s="56" t="s">
        <v>54</v>
      </c>
      <c r="H34" s="56" t="s">
        <v>55</v>
      </c>
      <c r="I34" s="56" t="s">
        <v>56</v>
      </c>
      <c r="J34" s="64">
        <v>-0.2</v>
      </c>
    </row>
    <row r="35" spans="1:10" x14ac:dyDescent="0.2">
      <c r="A35" s="73" t="s">
        <v>25</v>
      </c>
      <c r="B35" s="8">
        <v>432</v>
      </c>
      <c r="C35" s="8">
        <v>443</v>
      </c>
      <c r="D35" s="8">
        <v>447</v>
      </c>
      <c r="E35" s="8">
        <v>446</v>
      </c>
      <c r="F35" s="8">
        <v>450</v>
      </c>
      <c r="G35" s="8">
        <v>451</v>
      </c>
      <c r="H35" s="8">
        <v>461</v>
      </c>
      <c r="I35" s="8">
        <v>460</v>
      </c>
      <c r="J35" s="65">
        <v>-0.2</v>
      </c>
    </row>
    <row r="36" spans="1:10" x14ac:dyDescent="0.2">
      <c r="A36" s="74" t="s">
        <v>4</v>
      </c>
      <c r="B36" s="40">
        <v>1672</v>
      </c>
      <c r="C36" s="40">
        <v>1660</v>
      </c>
      <c r="D36" s="40">
        <v>1660</v>
      </c>
      <c r="E36" s="40">
        <v>1661</v>
      </c>
      <c r="F36" s="40">
        <v>1662</v>
      </c>
      <c r="G36" s="40">
        <v>1658</v>
      </c>
      <c r="H36" s="40">
        <v>1660</v>
      </c>
      <c r="I36" s="58">
        <v>1659</v>
      </c>
      <c r="J36" s="23">
        <v>-0.1</v>
      </c>
    </row>
    <row r="37" spans="1:10" x14ac:dyDescent="0.2">
      <c r="A37" s="74" t="s">
        <v>5</v>
      </c>
      <c r="B37" s="40">
        <v>403</v>
      </c>
      <c r="C37" s="40">
        <v>389</v>
      </c>
      <c r="D37" s="40">
        <v>380</v>
      </c>
      <c r="E37" s="40">
        <v>377</v>
      </c>
      <c r="F37" s="40">
        <v>359</v>
      </c>
      <c r="G37" s="40">
        <v>351</v>
      </c>
      <c r="H37" s="40">
        <v>347</v>
      </c>
      <c r="I37" s="58">
        <v>345</v>
      </c>
      <c r="J37" s="23">
        <v>-0.6</v>
      </c>
    </row>
    <row r="38" spans="1:10" x14ac:dyDescent="0.2">
      <c r="A38" s="74" t="s">
        <v>14</v>
      </c>
      <c r="B38" s="40">
        <v>878</v>
      </c>
      <c r="C38" s="40">
        <v>866</v>
      </c>
      <c r="D38" s="40">
        <v>868</v>
      </c>
      <c r="E38" s="40">
        <v>868</v>
      </c>
      <c r="F38" s="40">
        <v>874</v>
      </c>
      <c r="G38" s="40">
        <v>875</v>
      </c>
      <c r="H38" s="40">
        <v>875</v>
      </c>
      <c r="I38" s="58">
        <v>874</v>
      </c>
      <c r="J38" s="23">
        <v>-0.1</v>
      </c>
    </row>
    <row r="39" spans="1:10" x14ac:dyDescent="0.2">
      <c r="A39" s="73" t="s">
        <v>31</v>
      </c>
      <c r="B39" s="59">
        <v>190</v>
      </c>
      <c r="C39" s="60">
        <v>190</v>
      </c>
      <c r="D39" s="60">
        <v>190</v>
      </c>
      <c r="E39" s="60">
        <v>192</v>
      </c>
      <c r="F39" s="61">
        <v>191</v>
      </c>
      <c r="G39" s="61">
        <v>208</v>
      </c>
      <c r="H39" s="60">
        <v>210</v>
      </c>
      <c r="I39" s="60">
        <v>211</v>
      </c>
      <c r="J39" s="65">
        <v>0.5</v>
      </c>
    </row>
    <row r="40" spans="1:10" x14ac:dyDescent="0.2">
      <c r="A40" s="62" t="s">
        <v>24</v>
      </c>
      <c r="B40" s="32">
        <v>540</v>
      </c>
      <c r="C40" s="38">
        <v>572</v>
      </c>
      <c r="D40" s="38">
        <v>606</v>
      </c>
      <c r="E40" s="38">
        <v>620</v>
      </c>
      <c r="F40" s="38">
        <v>674</v>
      </c>
      <c r="G40" s="38">
        <v>704</v>
      </c>
      <c r="H40" s="1">
        <v>693</v>
      </c>
      <c r="I40" s="1">
        <v>730</v>
      </c>
      <c r="J40" s="23">
        <v>5.3</v>
      </c>
    </row>
    <row r="41" spans="1:10" x14ac:dyDescent="0.2">
      <c r="A41" s="73" t="s">
        <v>25</v>
      </c>
      <c r="B41" s="8">
        <v>157</v>
      </c>
      <c r="C41" s="8">
        <v>166</v>
      </c>
      <c r="D41" s="8">
        <v>160</v>
      </c>
      <c r="E41" s="8">
        <v>154</v>
      </c>
      <c r="F41" s="8">
        <v>151</v>
      </c>
      <c r="G41" s="8">
        <v>132</v>
      </c>
      <c r="H41" s="8">
        <v>117</v>
      </c>
      <c r="I41" s="8">
        <v>115</v>
      </c>
      <c r="J41" s="65">
        <v>-1.7</v>
      </c>
    </row>
    <row r="42" spans="1:10" x14ac:dyDescent="0.2">
      <c r="A42" s="74" t="s">
        <v>4</v>
      </c>
      <c r="B42" s="32">
        <v>93</v>
      </c>
      <c r="C42" s="58">
        <v>147</v>
      </c>
      <c r="D42" s="58">
        <v>178</v>
      </c>
      <c r="E42" s="38">
        <v>198</v>
      </c>
      <c r="F42" s="38">
        <v>248</v>
      </c>
      <c r="G42" s="38">
        <v>287</v>
      </c>
      <c r="H42" s="58">
        <v>291</v>
      </c>
      <c r="I42" s="32">
        <v>326</v>
      </c>
      <c r="J42" s="23">
        <v>12</v>
      </c>
    </row>
    <row r="43" spans="1:10" x14ac:dyDescent="0.2">
      <c r="A43" s="74" t="s">
        <v>5</v>
      </c>
      <c r="B43" s="32">
        <v>261</v>
      </c>
      <c r="C43" s="58">
        <v>251</v>
      </c>
      <c r="D43" s="58">
        <v>244</v>
      </c>
      <c r="E43" s="38">
        <v>245</v>
      </c>
      <c r="F43" s="38">
        <v>242</v>
      </c>
      <c r="G43" s="38">
        <v>222</v>
      </c>
      <c r="H43" s="58">
        <v>215</v>
      </c>
      <c r="I43" s="32">
        <v>210</v>
      </c>
      <c r="J43" s="23">
        <v>-2.2999999999999998</v>
      </c>
    </row>
    <row r="44" spans="1:10" x14ac:dyDescent="0.2">
      <c r="A44" s="74" t="s">
        <v>14</v>
      </c>
      <c r="B44" s="32">
        <v>186</v>
      </c>
      <c r="C44" s="58">
        <v>174</v>
      </c>
      <c r="D44" s="58">
        <v>184</v>
      </c>
      <c r="E44" s="38">
        <v>177</v>
      </c>
      <c r="F44" s="38">
        <v>184</v>
      </c>
      <c r="G44" s="38">
        <v>195</v>
      </c>
      <c r="H44" s="58">
        <v>187</v>
      </c>
      <c r="I44" s="32">
        <v>194</v>
      </c>
      <c r="J44" s="23">
        <v>3.7</v>
      </c>
    </row>
    <row r="45" spans="1:10" x14ac:dyDescent="0.2">
      <c r="A45" s="73" t="s">
        <v>15</v>
      </c>
      <c r="B45" s="8">
        <v>14</v>
      </c>
      <c r="C45" s="60">
        <v>12</v>
      </c>
      <c r="D45" s="60">
        <v>13</v>
      </c>
      <c r="E45" s="60">
        <v>10</v>
      </c>
      <c r="F45" s="61">
        <v>13</v>
      </c>
      <c r="G45" s="61">
        <v>9</v>
      </c>
      <c r="H45" s="60">
        <v>8</v>
      </c>
      <c r="I45" s="8">
        <v>11</v>
      </c>
      <c r="J45" s="65">
        <v>37.5</v>
      </c>
    </row>
    <row r="46" spans="1:10" x14ac:dyDescent="0.2">
      <c r="A46" s="20" t="s">
        <v>32</v>
      </c>
      <c r="B46" s="10"/>
      <c r="C46" s="79"/>
      <c r="D46" s="77"/>
      <c r="E46" s="10"/>
      <c r="F46" s="10"/>
      <c r="G46" s="9"/>
      <c r="H46" s="45"/>
      <c r="I46" s="45"/>
      <c r="J46" s="45"/>
    </row>
    <row r="47" spans="1:10" x14ac:dyDescent="0.2">
      <c r="A47" s="39" t="s">
        <v>33</v>
      </c>
      <c r="B47" s="32">
        <v>79</v>
      </c>
      <c r="C47" s="24">
        <v>72</v>
      </c>
      <c r="D47" s="32">
        <v>71</v>
      </c>
      <c r="E47" s="32">
        <v>68</v>
      </c>
      <c r="F47" s="32">
        <v>68</v>
      </c>
      <c r="G47" s="32">
        <v>71</v>
      </c>
      <c r="H47" s="32">
        <v>71</v>
      </c>
      <c r="I47" s="1">
        <v>71</v>
      </c>
      <c r="J47" s="23">
        <v>0</v>
      </c>
    </row>
    <row r="48" spans="1:10" x14ac:dyDescent="0.2">
      <c r="A48" s="39" t="s">
        <v>1</v>
      </c>
      <c r="B48" s="32">
        <v>114</v>
      </c>
      <c r="C48" s="24">
        <v>111</v>
      </c>
      <c r="D48" s="32">
        <v>111</v>
      </c>
      <c r="E48" s="32">
        <v>111</v>
      </c>
      <c r="F48" s="32">
        <v>112</v>
      </c>
      <c r="G48" s="32">
        <v>108</v>
      </c>
      <c r="H48" s="32">
        <v>108</v>
      </c>
      <c r="I48" s="1">
        <v>107</v>
      </c>
      <c r="J48" s="23">
        <v>-0.9</v>
      </c>
    </row>
    <row r="49" spans="1:11" x14ac:dyDescent="0.2">
      <c r="A49" s="39" t="s">
        <v>20</v>
      </c>
      <c r="B49" s="32"/>
      <c r="C49" s="43">
        <v>30</v>
      </c>
      <c r="D49" s="32">
        <v>30</v>
      </c>
      <c r="E49" s="32">
        <v>30</v>
      </c>
      <c r="F49" s="32">
        <v>30</v>
      </c>
      <c r="G49" s="32">
        <v>30</v>
      </c>
      <c r="H49" s="32">
        <v>30</v>
      </c>
      <c r="I49" s="1">
        <v>30</v>
      </c>
      <c r="J49" s="23">
        <v>0</v>
      </c>
    </row>
    <row r="50" spans="1:11" x14ac:dyDescent="0.2">
      <c r="A50" s="39" t="s">
        <v>7</v>
      </c>
      <c r="B50" s="32">
        <v>2258</v>
      </c>
      <c r="C50" s="24">
        <v>2378</v>
      </c>
      <c r="D50" s="32">
        <v>2388</v>
      </c>
      <c r="E50" s="32">
        <v>2449</v>
      </c>
      <c r="F50" s="32">
        <v>2476</v>
      </c>
      <c r="G50" s="32">
        <v>2485</v>
      </c>
      <c r="H50" s="32">
        <v>2489</v>
      </c>
      <c r="I50" s="32">
        <v>2491</v>
      </c>
      <c r="J50" s="23">
        <v>0.1</v>
      </c>
    </row>
    <row r="51" spans="1:11" s="4" customFormat="1" x14ac:dyDescent="0.2">
      <c r="A51" s="21" t="s">
        <v>41</v>
      </c>
      <c r="B51" s="8">
        <v>2001</v>
      </c>
      <c r="C51" s="8">
        <v>2106</v>
      </c>
      <c r="D51" s="8">
        <v>2115</v>
      </c>
      <c r="E51" s="8">
        <v>2165</v>
      </c>
      <c r="F51" s="8">
        <v>2177</v>
      </c>
      <c r="G51" s="8">
        <v>2175</v>
      </c>
      <c r="H51" s="8">
        <v>2203</v>
      </c>
      <c r="I51" s="8">
        <v>2221</v>
      </c>
      <c r="J51" s="23">
        <v>0.8</v>
      </c>
      <c r="K51" s="1"/>
    </row>
    <row r="52" spans="1:11" x14ac:dyDescent="0.2">
      <c r="A52" s="34" t="s">
        <v>2</v>
      </c>
      <c r="B52" s="32">
        <v>1358</v>
      </c>
      <c r="C52" s="24">
        <v>1432</v>
      </c>
      <c r="D52" s="24">
        <v>1450</v>
      </c>
      <c r="E52" s="24">
        <v>1503</v>
      </c>
      <c r="F52" s="24">
        <v>1534</v>
      </c>
      <c r="G52" s="24">
        <v>1550</v>
      </c>
      <c r="H52" s="32">
        <v>1586</v>
      </c>
      <c r="I52" s="32">
        <v>1610</v>
      </c>
      <c r="J52" s="23">
        <v>1.5</v>
      </c>
    </row>
    <row r="53" spans="1:11" x14ac:dyDescent="0.2">
      <c r="A53" s="34" t="s">
        <v>3</v>
      </c>
      <c r="B53" s="32">
        <v>900</v>
      </c>
      <c r="C53" s="24">
        <v>946</v>
      </c>
      <c r="D53" s="24">
        <v>938</v>
      </c>
      <c r="E53" s="24">
        <v>946</v>
      </c>
      <c r="F53" s="24">
        <v>942</v>
      </c>
      <c r="G53" s="24">
        <v>935</v>
      </c>
      <c r="H53" s="75">
        <v>903</v>
      </c>
      <c r="I53" s="1">
        <v>881</v>
      </c>
      <c r="J53" s="23">
        <v>-2.4</v>
      </c>
    </row>
    <row r="54" spans="1:11" x14ac:dyDescent="0.2">
      <c r="A54" s="37" t="s">
        <v>8</v>
      </c>
      <c r="B54" s="32">
        <v>442</v>
      </c>
      <c r="C54" s="24">
        <v>445</v>
      </c>
      <c r="D54" s="24">
        <v>449</v>
      </c>
      <c r="E54" s="24">
        <v>450</v>
      </c>
      <c r="F54" s="24">
        <v>453</v>
      </c>
      <c r="G54" s="24">
        <v>458</v>
      </c>
      <c r="H54" s="75">
        <v>457</v>
      </c>
      <c r="I54" s="1">
        <v>458</v>
      </c>
      <c r="J54" s="23">
        <v>0.2</v>
      </c>
    </row>
    <row r="55" spans="1:11" s="4" customFormat="1" x14ac:dyDescent="0.2">
      <c r="A55" s="21" t="s">
        <v>41</v>
      </c>
      <c r="B55" s="8">
        <v>434</v>
      </c>
      <c r="C55" s="44">
        <v>435</v>
      </c>
      <c r="D55" s="44">
        <v>444</v>
      </c>
      <c r="E55" s="44">
        <v>446</v>
      </c>
      <c r="F55" s="44">
        <v>439</v>
      </c>
      <c r="G55" s="44">
        <v>440</v>
      </c>
      <c r="H55" s="44">
        <v>441</v>
      </c>
      <c r="I55" s="44">
        <v>450</v>
      </c>
      <c r="J55" s="65">
        <v>2</v>
      </c>
      <c r="K55" s="1"/>
    </row>
    <row r="56" spans="1:11" x14ac:dyDescent="0.2">
      <c r="A56" s="34" t="s">
        <v>2</v>
      </c>
      <c r="B56" s="32">
        <v>345</v>
      </c>
      <c r="C56" s="24">
        <v>351</v>
      </c>
      <c r="D56" s="24">
        <v>354</v>
      </c>
      <c r="E56" s="24">
        <v>355</v>
      </c>
      <c r="F56" s="24">
        <v>360</v>
      </c>
      <c r="G56" s="24">
        <v>362</v>
      </c>
      <c r="H56" s="75">
        <v>363</v>
      </c>
      <c r="I56" s="1">
        <v>364</v>
      </c>
      <c r="J56" s="23">
        <v>0.3</v>
      </c>
    </row>
    <row r="57" spans="1:11" x14ac:dyDescent="0.2">
      <c r="A57" s="34" t="s">
        <v>3</v>
      </c>
      <c r="B57" s="32">
        <v>97</v>
      </c>
      <c r="C57" s="24">
        <v>94</v>
      </c>
      <c r="D57" s="24">
        <v>95</v>
      </c>
      <c r="E57" s="24">
        <v>95</v>
      </c>
      <c r="F57" s="24">
        <v>93</v>
      </c>
      <c r="G57" s="24">
        <v>96</v>
      </c>
      <c r="H57" s="75">
        <v>94</v>
      </c>
      <c r="I57" s="1">
        <v>94</v>
      </c>
      <c r="J57" s="23">
        <v>0</v>
      </c>
    </row>
    <row r="58" spans="1:11" x14ac:dyDescent="0.2">
      <c r="A58" s="39" t="s">
        <v>9</v>
      </c>
      <c r="B58" s="32">
        <v>250</v>
      </c>
      <c r="C58" s="24">
        <v>261</v>
      </c>
      <c r="D58" s="24">
        <v>266</v>
      </c>
      <c r="E58" s="24">
        <v>265</v>
      </c>
      <c r="F58" s="24">
        <v>271</v>
      </c>
      <c r="G58" s="24">
        <v>275</v>
      </c>
      <c r="H58" s="75">
        <v>279</v>
      </c>
      <c r="I58" s="1">
        <v>287</v>
      </c>
      <c r="J58" s="23">
        <v>2.9</v>
      </c>
    </row>
    <row r="59" spans="1:11" x14ac:dyDescent="0.2">
      <c r="A59" s="39" t="s">
        <v>11</v>
      </c>
      <c r="B59" s="32">
        <v>213</v>
      </c>
      <c r="C59" s="32">
        <v>191</v>
      </c>
      <c r="D59" s="24">
        <v>236</v>
      </c>
      <c r="E59" s="24">
        <v>308</v>
      </c>
      <c r="F59" s="24">
        <v>333</v>
      </c>
      <c r="G59" s="24">
        <v>334</v>
      </c>
      <c r="H59" s="75">
        <v>352</v>
      </c>
      <c r="I59" s="1">
        <v>369</v>
      </c>
      <c r="J59" s="23">
        <v>4.8</v>
      </c>
    </row>
    <row r="60" spans="1:11" x14ac:dyDescent="0.2">
      <c r="A60" s="39" t="s">
        <v>10</v>
      </c>
      <c r="B60" s="32">
        <v>235</v>
      </c>
      <c r="C60" s="32">
        <v>241</v>
      </c>
      <c r="D60" s="24">
        <v>221</v>
      </c>
      <c r="E60" s="24">
        <v>304</v>
      </c>
      <c r="F60" s="24">
        <v>296</v>
      </c>
      <c r="G60" s="24">
        <v>298</v>
      </c>
      <c r="H60" s="75">
        <v>307</v>
      </c>
      <c r="I60" s="1">
        <v>305</v>
      </c>
      <c r="J60" s="23">
        <v>-0.7</v>
      </c>
    </row>
    <row r="61" spans="1:11" x14ac:dyDescent="0.2">
      <c r="A61" s="39" t="s">
        <v>34</v>
      </c>
      <c r="B61" s="32">
        <v>623</v>
      </c>
      <c r="C61" s="32">
        <v>639</v>
      </c>
      <c r="D61" s="24">
        <v>602</v>
      </c>
      <c r="E61" s="24">
        <v>592</v>
      </c>
      <c r="F61" s="24">
        <v>552</v>
      </c>
      <c r="G61" s="24">
        <v>580</v>
      </c>
      <c r="H61" s="75">
        <v>632</v>
      </c>
      <c r="I61" s="1">
        <v>632</v>
      </c>
      <c r="J61" s="23">
        <v>0</v>
      </c>
    </row>
    <row r="62" spans="1:11" x14ac:dyDescent="0.2">
      <c r="A62" s="39" t="s">
        <v>35</v>
      </c>
      <c r="B62" s="32">
        <v>245</v>
      </c>
      <c r="C62" s="32">
        <v>271</v>
      </c>
      <c r="D62" s="24">
        <v>275</v>
      </c>
      <c r="E62" s="24">
        <v>379</v>
      </c>
      <c r="F62" s="24">
        <v>406</v>
      </c>
      <c r="G62" s="24">
        <v>366</v>
      </c>
      <c r="H62" s="75">
        <v>349</v>
      </c>
      <c r="I62" s="1">
        <v>342</v>
      </c>
      <c r="J62" s="23">
        <v>-2</v>
      </c>
    </row>
    <row r="63" spans="1:11" x14ac:dyDescent="0.2">
      <c r="A63" s="20" t="s">
        <v>36</v>
      </c>
      <c r="B63" s="9">
        <v>973</v>
      </c>
      <c r="C63" s="78">
        <v>958</v>
      </c>
      <c r="D63" s="77">
        <v>918</v>
      </c>
      <c r="E63" s="9">
        <v>911</v>
      </c>
      <c r="F63" s="9">
        <v>910</v>
      </c>
      <c r="G63" s="9">
        <v>1059</v>
      </c>
      <c r="H63" s="9">
        <v>1467</v>
      </c>
      <c r="I63" s="9">
        <v>1764</v>
      </c>
      <c r="J63" s="46">
        <v>20.2</v>
      </c>
    </row>
    <row r="64" spans="1:11" x14ac:dyDescent="0.2">
      <c r="A64" s="34" t="s">
        <v>2</v>
      </c>
      <c r="B64" s="32">
        <v>257</v>
      </c>
      <c r="C64" s="32">
        <v>255</v>
      </c>
      <c r="D64" s="32">
        <v>236</v>
      </c>
      <c r="E64" s="32">
        <v>227</v>
      </c>
      <c r="F64" s="32">
        <v>226</v>
      </c>
      <c r="G64" s="14">
        <v>220</v>
      </c>
      <c r="H64" s="14">
        <v>173</v>
      </c>
      <c r="I64" s="1">
        <v>168</v>
      </c>
      <c r="J64" s="23">
        <v>-2.9</v>
      </c>
    </row>
    <row r="65" spans="1:11" ht="12" thickBot="1" x14ac:dyDescent="0.25">
      <c r="A65" s="35" t="s">
        <v>3</v>
      </c>
      <c r="B65" s="36">
        <v>716</v>
      </c>
      <c r="C65" s="36">
        <v>703</v>
      </c>
      <c r="D65" s="36">
        <v>682</v>
      </c>
      <c r="E65" s="36">
        <v>684</v>
      </c>
      <c r="F65" s="36">
        <v>684</v>
      </c>
      <c r="G65" s="36">
        <v>839</v>
      </c>
      <c r="H65" s="36">
        <v>1294</v>
      </c>
      <c r="I65" s="36">
        <v>1596</v>
      </c>
      <c r="J65" s="63">
        <v>23.3</v>
      </c>
    </row>
    <row r="66" spans="1:11" x14ac:dyDescent="0.2">
      <c r="A66" s="103" t="s">
        <v>61</v>
      </c>
      <c r="B66" s="103"/>
      <c r="D66" s="27"/>
      <c r="E66" s="27"/>
      <c r="F66" s="27"/>
      <c r="H66" s="15"/>
      <c r="J66" s="83" t="s">
        <v>62</v>
      </c>
    </row>
    <row r="67" spans="1:11" x14ac:dyDescent="0.2">
      <c r="A67" s="106" t="s">
        <v>58</v>
      </c>
      <c r="B67" s="106"/>
      <c r="C67" s="106"/>
      <c r="D67" s="106"/>
      <c r="E67" s="106"/>
      <c r="F67" s="106"/>
      <c r="G67" s="106"/>
      <c r="H67" s="106"/>
      <c r="I67" s="106"/>
      <c r="J67" s="106"/>
      <c r="K67" s="106"/>
    </row>
    <row r="68" spans="1:11" x14ac:dyDescent="0.2">
      <c r="A68" s="48" t="s">
        <v>37</v>
      </c>
      <c r="B68" s="48"/>
      <c r="D68" s="27"/>
      <c r="E68" s="27"/>
      <c r="F68" s="27"/>
      <c r="H68" s="15"/>
      <c r="I68" s="13"/>
    </row>
    <row r="69" spans="1:11" x14ac:dyDescent="0.2">
      <c r="A69" s="106" t="s">
        <v>59</v>
      </c>
      <c r="B69" s="106"/>
      <c r="C69" s="106"/>
      <c r="D69" s="106"/>
      <c r="E69" s="106"/>
      <c r="F69" s="106"/>
      <c r="H69" s="15"/>
      <c r="I69" s="13"/>
    </row>
    <row r="70" spans="1:11" ht="23.45" customHeight="1" x14ac:dyDescent="0.2">
      <c r="A70" s="104" t="s">
        <v>64</v>
      </c>
      <c r="B70" s="104"/>
      <c r="C70" s="104"/>
      <c r="D70" s="104"/>
      <c r="E70" s="104"/>
      <c r="F70" s="104"/>
      <c r="G70" s="104"/>
      <c r="H70" s="26"/>
      <c r="I70" s="13"/>
    </row>
    <row r="71" spans="1:11" ht="24.75" customHeight="1" x14ac:dyDescent="0.2">
      <c r="A71" s="104" t="s">
        <v>38</v>
      </c>
      <c r="B71" s="105"/>
      <c r="C71" s="105"/>
      <c r="D71" s="105"/>
      <c r="E71" s="105"/>
      <c r="F71" s="105"/>
      <c r="G71" s="105"/>
      <c r="H71" s="16"/>
      <c r="I71" s="13"/>
    </row>
    <row r="72" spans="1:11" x14ac:dyDescent="0.2">
      <c r="A72" s="14" t="s">
        <v>63</v>
      </c>
      <c r="G72" s="1"/>
      <c r="H72" s="3"/>
      <c r="I72" s="13"/>
    </row>
    <row r="73" spans="1:11" s="84" customFormat="1" ht="23.25" customHeight="1" x14ac:dyDescent="0.2">
      <c r="A73" s="104" t="s">
        <v>39</v>
      </c>
      <c r="B73" s="104"/>
      <c r="C73" s="104"/>
      <c r="D73" s="104"/>
      <c r="E73" s="104"/>
      <c r="F73" s="104"/>
      <c r="G73" s="104"/>
      <c r="H73" s="104"/>
      <c r="I73" s="104"/>
      <c r="J73" s="104"/>
    </row>
    <row r="74" spans="1:11" x14ac:dyDescent="0.2">
      <c r="A74" s="14" t="s">
        <v>40</v>
      </c>
      <c r="G74" s="1"/>
    </row>
    <row r="75" spans="1:11" x14ac:dyDescent="0.2">
      <c r="A75" s="14" t="s">
        <v>42</v>
      </c>
      <c r="G75" s="1"/>
    </row>
    <row r="76" spans="1:11" x14ac:dyDescent="0.2">
      <c r="A76" s="14"/>
      <c r="G76" s="1"/>
    </row>
    <row r="77" spans="1:11" x14ac:dyDescent="0.2">
      <c r="A77" s="14" t="s">
        <v>28</v>
      </c>
      <c r="G77" s="1"/>
    </row>
    <row r="78" spans="1:11" x14ac:dyDescent="0.2"/>
    <row r="79" spans="1:11" x14ac:dyDescent="0.2"/>
    <row r="80" spans="1:11"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mergeCells count="7">
    <mergeCell ref="A3:G3"/>
    <mergeCell ref="A66:B66"/>
    <mergeCell ref="A70:G70"/>
    <mergeCell ref="A71:G71"/>
    <mergeCell ref="A73:J73"/>
    <mergeCell ref="A67:K67"/>
    <mergeCell ref="A69:F6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1.08 Notice</vt:lpstr>
      <vt:lpstr>1.08 Tableau 1</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;1.08 </dc:title>
  <dc:creator>DEPP-MENJ - Ministère de l'Education nationale et de la Jeunesse; Direction de l'évaluation de la prospective et de la performance</dc:creator>
  <cp:lastModifiedBy>Administration centrale</cp:lastModifiedBy>
  <cp:lastPrinted>2021-06-15T09:04:07Z</cp:lastPrinted>
  <dcterms:created xsi:type="dcterms:W3CDTF">2008-06-24T13:24:27Z</dcterms:created>
  <dcterms:modified xsi:type="dcterms:W3CDTF">2022-08-16T09:11:59Z</dcterms:modified>
  <cp:contentStatus>Publié</cp:contentStatus>
</cp:coreProperties>
</file>