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105" yWindow="870" windowWidth="14460" windowHeight="5550" tabRatio="745"/>
  </bookViews>
  <sheets>
    <sheet name="Sommaire" sheetId="20" r:id="rId1"/>
    <sheet name="Figure 1.1" sheetId="22" r:id="rId2"/>
    <sheet name="Carte 1.2" sheetId="19" r:id="rId3"/>
    <sheet name="Figure 1.3" sheetId="16" r:id="rId4"/>
    <sheet name="Carte 1.4" sheetId="21" r:id="rId5"/>
  </sheets>
  <definedNames>
    <definedName name="_xlnm.Print_Area" localSheetId="2">'Carte 1.2'!$A$1:$H$27</definedName>
    <definedName name="_xlnm.Print_Area" localSheetId="4">'Carte 1.4'!$A$1:$H$26</definedName>
    <definedName name="_xlnm.Print_Area" localSheetId="1">'Figure 1.1'!$A$1:$N$24</definedName>
    <definedName name="_xlnm.Print_Area" localSheetId="3">'Figure 1.3'!$A$1:$H$30</definedName>
  </definedNames>
  <calcPr calcId="162913"/>
</workbook>
</file>

<file path=xl/calcChain.xml><?xml version="1.0" encoding="utf-8"?>
<calcChain xmlns="http://schemas.openxmlformats.org/spreadsheetml/2006/main">
  <c r="C77" i="22" l="1"/>
  <c r="M94" i="22" l="1"/>
  <c r="M93" i="22"/>
  <c r="M92" i="22"/>
  <c r="M91" i="22"/>
  <c r="M90" i="22"/>
  <c r="M89" i="22"/>
  <c r="M88" i="22"/>
  <c r="M87" i="22"/>
  <c r="M86" i="22"/>
  <c r="M85" i="22"/>
  <c r="M84" i="22"/>
  <c r="M83" i="22"/>
  <c r="M82" i="22"/>
  <c r="M81" i="22"/>
  <c r="M80" i="22"/>
  <c r="M79" i="22"/>
  <c r="M76" i="22"/>
  <c r="M75" i="22"/>
  <c r="M74" i="22"/>
  <c r="M73" i="22"/>
  <c r="M72" i="22"/>
  <c r="M71" i="22"/>
  <c r="M70" i="22"/>
  <c r="M69" i="22"/>
  <c r="M68" i="22"/>
  <c r="M67" i="22"/>
  <c r="M66" i="22"/>
  <c r="M65" i="22"/>
  <c r="M64" i="22"/>
  <c r="M63" i="22"/>
  <c r="M62" i="22"/>
  <c r="M61" i="22"/>
  <c r="M60" i="22"/>
  <c r="M59" i="22"/>
  <c r="M58" i="22"/>
  <c r="M57" i="22"/>
  <c r="M56" i="22"/>
  <c r="M55" i="22"/>
  <c r="M54" i="22"/>
  <c r="M53" i="22"/>
  <c r="M52" i="22"/>
  <c r="M51" i="22"/>
  <c r="M50" i="22"/>
  <c r="M49" i="22"/>
  <c r="M48" i="22"/>
  <c r="M47" i="22"/>
  <c r="M46" i="22"/>
  <c r="M45" i="22"/>
  <c r="M44" i="22"/>
  <c r="M43" i="22"/>
  <c r="M42" i="22"/>
  <c r="M41" i="22"/>
  <c r="M40" i="22"/>
  <c r="M39" i="22"/>
  <c r="M38" i="22"/>
  <c r="M37" i="22"/>
  <c r="M36" i="22"/>
  <c r="M35" i="22"/>
  <c r="M34" i="22"/>
  <c r="M33" i="22"/>
  <c r="M32" i="22"/>
  <c r="M31" i="22"/>
  <c r="M30" i="22"/>
  <c r="M29" i="22"/>
  <c r="M28" i="22"/>
  <c r="H94" i="22"/>
  <c r="H93" i="22"/>
  <c r="H92" i="22"/>
  <c r="H91" i="22"/>
  <c r="H90" i="22"/>
  <c r="H89" i="22"/>
  <c r="H88" i="22"/>
  <c r="H87" i="22"/>
  <c r="H86" i="22"/>
  <c r="H85" i="22"/>
  <c r="H84" i="22"/>
  <c r="H83" i="22"/>
  <c r="H82" i="22"/>
  <c r="H81" i="22"/>
  <c r="H80" i="22"/>
  <c r="H79" i="22"/>
  <c r="H78" i="22"/>
  <c r="H77" i="22"/>
  <c r="H76" i="22"/>
  <c r="H75" i="22"/>
  <c r="H74" i="22"/>
  <c r="H73" i="22"/>
  <c r="H72" i="22"/>
  <c r="H71" i="22"/>
  <c r="H70" i="22"/>
  <c r="H69" i="22"/>
  <c r="H68" i="22"/>
  <c r="H67" i="22"/>
  <c r="H66" i="22"/>
  <c r="H65" i="22"/>
  <c r="H64" i="22"/>
  <c r="H63" i="22"/>
  <c r="H62" i="22"/>
  <c r="H61" i="22"/>
  <c r="H60" i="22"/>
  <c r="H59" i="22"/>
  <c r="H58" i="22"/>
  <c r="H57" i="22"/>
  <c r="H56" i="22"/>
  <c r="H55" i="22"/>
  <c r="H54" i="22"/>
  <c r="H53" i="22"/>
  <c r="H52" i="22"/>
  <c r="H51" i="22"/>
  <c r="H50" i="22"/>
  <c r="H49" i="22"/>
  <c r="H48" i="22"/>
  <c r="H47" i="22"/>
  <c r="H46" i="22"/>
  <c r="H45" i="22"/>
  <c r="H44" i="22"/>
  <c r="H43" i="22"/>
  <c r="H42" i="22"/>
  <c r="H41" i="22"/>
  <c r="H40" i="22"/>
  <c r="H39" i="22"/>
  <c r="H38" i="22"/>
  <c r="H37" i="22"/>
  <c r="H36" i="22"/>
  <c r="H35" i="22"/>
  <c r="H34" i="22"/>
  <c r="H33" i="22"/>
  <c r="H32" i="22"/>
  <c r="H31" i="22"/>
  <c r="H30" i="22"/>
  <c r="H29" i="22"/>
  <c r="H28" i="22"/>
  <c r="C94" i="22"/>
  <c r="C91" i="22"/>
  <c r="C92" i="22"/>
  <c r="C93" i="22"/>
  <c r="C90" i="22"/>
  <c r="C79" i="22"/>
  <c r="C80" i="22"/>
  <c r="C81" i="22"/>
  <c r="C82" i="22"/>
  <c r="C83" i="22"/>
  <c r="C84" i="22"/>
  <c r="C85" i="22"/>
  <c r="C86" i="22"/>
  <c r="C87" i="22"/>
  <c r="C88" i="22"/>
  <c r="C89" i="22"/>
  <c r="C78" i="22"/>
  <c r="C76" i="22"/>
  <c r="C66" i="22"/>
  <c r="C67" i="22"/>
  <c r="C68" i="22"/>
  <c r="C69" i="22"/>
  <c r="C70" i="22"/>
  <c r="C71" i="22"/>
  <c r="C72" i="22"/>
  <c r="C73" i="22"/>
  <c r="C74" i="22"/>
  <c r="C75" i="22"/>
  <c r="C65" i="22"/>
  <c r="C64" i="22"/>
  <c r="C29" i="22"/>
  <c r="C30" i="22"/>
  <c r="C31" i="22"/>
  <c r="C32" i="22"/>
  <c r="C33" i="22"/>
  <c r="C34" i="22"/>
  <c r="C35" i="22"/>
  <c r="C36" i="22"/>
  <c r="C37" i="22"/>
  <c r="C38" i="22"/>
  <c r="C39" i="22"/>
  <c r="C40" i="22"/>
  <c r="C41" i="22"/>
  <c r="C42" i="22"/>
  <c r="C43" i="22"/>
  <c r="C44" i="22"/>
  <c r="C45" i="22"/>
  <c r="C46" i="22"/>
  <c r="C47" i="22"/>
  <c r="C48" i="22"/>
  <c r="C49" i="22"/>
  <c r="C50" i="22"/>
  <c r="C51" i="22"/>
  <c r="C52" i="22"/>
  <c r="C53" i="22"/>
  <c r="C54" i="22"/>
  <c r="C55" i="22"/>
  <c r="C56" i="22"/>
  <c r="C57" i="22"/>
  <c r="C58" i="22"/>
  <c r="C59" i="22"/>
  <c r="C60" i="22"/>
  <c r="C61" i="22"/>
  <c r="C62" i="22"/>
  <c r="C63" i="22"/>
  <c r="C28" i="22"/>
  <c r="K29" i="22" l="1"/>
  <c r="K30" i="22"/>
  <c r="K31" i="22"/>
  <c r="K32" i="22"/>
  <c r="K33" i="22"/>
  <c r="K34" i="22"/>
  <c r="K35" i="22"/>
  <c r="K36" i="22"/>
  <c r="K37" i="22"/>
  <c r="K38" i="22"/>
  <c r="K39" i="22"/>
  <c r="K40" i="22"/>
  <c r="K41" i="22"/>
  <c r="K42" i="22"/>
  <c r="K43" i="22"/>
  <c r="K44" i="22"/>
  <c r="K45" i="22"/>
  <c r="K46" i="22"/>
  <c r="K47" i="22"/>
  <c r="K48" i="22"/>
  <c r="K49" i="22"/>
  <c r="K50" i="22"/>
  <c r="K51" i="22"/>
  <c r="K52" i="22"/>
  <c r="K53" i="22"/>
  <c r="K54" i="22"/>
  <c r="K55" i="22"/>
  <c r="K56" i="22"/>
  <c r="K57" i="22"/>
  <c r="K58" i="22"/>
  <c r="K59" i="22"/>
  <c r="K60" i="22"/>
  <c r="K61" i="22"/>
  <c r="K62" i="22"/>
  <c r="K63" i="22"/>
  <c r="K64" i="22"/>
  <c r="K65" i="22"/>
  <c r="K66" i="22"/>
  <c r="K67" i="22"/>
  <c r="K68" i="22"/>
  <c r="K69" i="22"/>
  <c r="K70" i="22"/>
  <c r="K71" i="22"/>
  <c r="K72" i="22"/>
  <c r="K73" i="22"/>
  <c r="K74" i="22"/>
  <c r="K75" i="22"/>
  <c r="K76" i="22"/>
  <c r="K77" i="22"/>
  <c r="K78" i="22"/>
  <c r="K79" i="22"/>
  <c r="K80" i="22"/>
  <c r="K81" i="22"/>
  <c r="K82" i="22"/>
  <c r="K83" i="22"/>
  <c r="K84" i="22"/>
  <c r="K85" i="22"/>
  <c r="K86" i="22"/>
  <c r="K87" i="22"/>
  <c r="K88" i="22"/>
  <c r="K89" i="22"/>
  <c r="K90" i="22"/>
  <c r="K91" i="22"/>
  <c r="K92" i="22"/>
  <c r="K93" i="22"/>
  <c r="K94" i="22"/>
  <c r="K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28" i="22"/>
  <c r="O94" i="22"/>
  <c r="O91" i="22"/>
  <c r="O92" i="22"/>
  <c r="O93" i="22"/>
  <c r="O90" i="22"/>
  <c r="O79" i="22"/>
  <c r="O80" i="22"/>
  <c r="O81" i="22"/>
  <c r="O82" i="22"/>
  <c r="O83" i="22"/>
  <c r="O84" i="22"/>
  <c r="O85" i="22"/>
  <c r="O86" i="22"/>
  <c r="O87" i="22"/>
  <c r="O88" i="22"/>
  <c r="O89" i="22"/>
  <c r="O78" i="22"/>
  <c r="O77" i="22"/>
  <c r="O76" i="22"/>
  <c r="O66" i="22"/>
  <c r="O67" i="22"/>
  <c r="O68" i="22"/>
  <c r="O69" i="22"/>
  <c r="O70" i="22"/>
  <c r="O71" i="22"/>
  <c r="O72" i="22"/>
  <c r="O73" i="22"/>
  <c r="O74" i="22"/>
  <c r="O75" i="22"/>
  <c r="O65" i="22"/>
  <c r="O64" i="22"/>
  <c r="O63" i="22"/>
  <c r="O30" i="22"/>
  <c r="O31" i="22"/>
  <c r="O32" i="22"/>
  <c r="O33" i="22"/>
  <c r="O34" i="22"/>
  <c r="O35" i="22"/>
  <c r="O36" i="22"/>
  <c r="O37" i="22"/>
  <c r="O38" i="22"/>
  <c r="O39" i="22"/>
  <c r="O40" i="22"/>
  <c r="O41" i="22"/>
  <c r="O42" i="22"/>
  <c r="O43" i="22"/>
  <c r="O44" i="22"/>
  <c r="O45" i="22"/>
  <c r="O46" i="22"/>
  <c r="O47" i="22"/>
  <c r="O48" i="22"/>
  <c r="O49" i="22"/>
  <c r="O50" i="22"/>
  <c r="O51" i="22"/>
  <c r="O52" i="22"/>
  <c r="O53" i="22"/>
  <c r="O54" i="22"/>
  <c r="O55" i="22"/>
  <c r="O56" i="22"/>
  <c r="O57" i="22"/>
  <c r="O58" i="22"/>
  <c r="O59" i="22"/>
  <c r="O60" i="22"/>
  <c r="O61" i="22"/>
  <c r="O62" i="22"/>
  <c r="O29" i="22"/>
  <c r="O28" i="22"/>
  <c r="N94" i="22" l="1"/>
  <c r="L94" i="22"/>
  <c r="L91" i="22"/>
  <c r="N91" i="22"/>
  <c r="L92" i="22"/>
  <c r="N92" i="22"/>
  <c r="L93" i="22"/>
  <c r="N93" i="22"/>
  <c r="N90" i="22"/>
  <c r="L90" i="22"/>
  <c r="L29" i="22"/>
  <c r="N29" i="22"/>
  <c r="L30" i="22"/>
  <c r="N30" i="22"/>
  <c r="L31" i="22"/>
  <c r="N31" i="22"/>
  <c r="L32" i="22"/>
  <c r="N32" i="22"/>
  <c r="L33" i="22"/>
  <c r="N33" i="22"/>
  <c r="L34" i="22"/>
  <c r="N34" i="22"/>
  <c r="L35" i="22"/>
  <c r="N35" i="22"/>
  <c r="L36" i="22"/>
  <c r="N36" i="22"/>
  <c r="L37" i="22"/>
  <c r="N37" i="22"/>
  <c r="L38" i="22"/>
  <c r="N38" i="22"/>
  <c r="L39" i="22"/>
  <c r="N39" i="22"/>
  <c r="L40" i="22"/>
  <c r="N40" i="22"/>
  <c r="L41" i="22"/>
  <c r="N41" i="22"/>
  <c r="L42" i="22"/>
  <c r="N42" i="22"/>
  <c r="L43" i="22"/>
  <c r="N43" i="22"/>
  <c r="L44" i="22"/>
  <c r="N44" i="22"/>
  <c r="L45" i="22"/>
  <c r="N45" i="22"/>
  <c r="L46" i="22"/>
  <c r="N46" i="22"/>
  <c r="L47" i="22"/>
  <c r="N47" i="22"/>
  <c r="L48" i="22"/>
  <c r="N48" i="22"/>
  <c r="L49" i="22"/>
  <c r="N49" i="22"/>
  <c r="L50" i="22"/>
  <c r="N50" i="22"/>
  <c r="L51" i="22"/>
  <c r="N51" i="22"/>
  <c r="L52" i="22"/>
  <c r="N52" i="22"/>
  <c r="L53" i="22"/>
  <c r="N53" i="22"/>
  <c r="L54" i="22"/>
  <c r="N54" i="22"/>
  <c r="L55" i="22"/>
  <c r="N55" i="22"/>
  <c r="L56" i="22"/>
  <c r="N56" i="22"/>
  <c r="L57" i="22"/>
  <c r="N57" i="22"/>
  <c r="L58" i="22"/>
  <c r="N58" i="22"/>
  <c r="L59" i="22"/>
  <c r="N59" i="22"/>
  <c r="L60" i="22"/>
  <c r="N60" i="22"/>
  <c r="L61" i="22"/>
  <c r="N61" i="22"/>
  <c r="L62" i="22"/>
  <c r="N62" i="22"/>
  <c r="L63" i="22"/>
  <c r="N63" i="22"/>
  <c r="L64" i="22"/>
  <c r="N64" i="22"/>
  <c r="L65" i="22"/>
  <c r="N65" i="22"/>
  <c r="L66" i="22"/>
  <c r="N66" i="22"/>
  <c r="L67" i="22"/>
  <c r="N67" i="22"/>
  <c r="L68" i="22"/>
  <c r="N68" i="22"/>
  <c r="L69" i="22"/>
  <c r="N69" i="22"/>
  <c r="L70" i="22"/>
  <c r="N70" i="22"/>
  <c r="L71" i="22"/>
  <c r="N71" i="22"/>
  <c r="L72" i="22"/>
  <c r="N72" i="22"/>
  <c r="L73" i="22"/>
  <c r="N73" i="22"/>
  <c r="L74" i="22"/>
  <c r="N74" i="22"/>
  <c r="L75" i="22"/>
  <c r="N75" i="22"/>
  <c r="L76" i="22"/>
  <c r="N76" i="22"/>
  <c r="L77" i="22"/>
  <c r="N77" i="22"/>
  <c r="M77" i="22" s="1"/>
  <c r="L78" i="22"/>
  <c r="N78" i="22"/>
  <c r="M78" i="22" s="1"/>
  <c r="L79" i="22"/>
  <c r="N79" i="22"/>
  <c r="L80" i="22"/>
  <c r="N80" i="22"/>
  <c r="L81" i="22"/>
  <c r="N81" i="22"/>
  <c r="L82" i="22"/>
  <c r="N82" i="22"/>
  <c r="L83" i="22"/>
  <c r="N83" i="22"/>
  <c r="L84" i="22"/>
  <c r="N84" i="22"/>
  <c r="L85" i="22"/>
  <c r="N85" i="22"/>
  <c r="L86" i="22"/>
  <c r="N86" i="22"/>
  <c r="L87" i="22"/>
  <c r="N87" i="22"/>
  <c r="L88" i="22"/>
  <c r="N88" i="22"/>
  <c r="L89" i="22"/>
  <c r="N89" i="22"/>
  <c r="N28" i="22"/>
  <c r="L28" i="22"/>
  <c r="P94" i="22" l="1"/>
  <c r="P92" i="22" l="1"/>
  <c r="P89" i="22"/>
  <c r="P88" i="22"/>
  <c r="P85" i="22"/>
  <c r="P84" i="22"/>
  <c r="P81" i="22"/>
  <c r="P80" i="22"/>
  <c r="P77" i="22"/>
  <c r="P76" i="22"/>
  <c r="P73" i="22"/>
  <c r="P72" i="22"/>
  <c r="P69" i="22"/>
  <c r="P61" i="22"/>
  <c r="P60" i="22"/>
  <c r="P57" i="22"/>
  <c r="P56" i="22"/>
  <c r="P53" i="22"/>
  <c r="P52" i="22"/>
  <c r="P49" i="22"/>
  <c r="P48" i="22"/>
  <c r="P44" i="22"/>
  <c r="P40" i="22"/>
  <c r="P36" i="22"/>
  <c r="P32" i="22"/>
  <c r="P28" i="22"/>
  <c r="P64" i="22" l="1"/>
  <c r="P68" i="22"/>
  <c r="P29" i="22"/>
  <c r="P33" i="22"/>
  <c r="P37" i="22"/>
  <c r="P41" i="22"/>
  <c r="P45" i="22"/>
  <c r="P65" i="22"/>
  <c r="P31" i="22"/>
  <c r="P35" i="22"/>
  <c r="P39" i="22"/>
  <c r="P43" i="22"/>
  <c r="P47" i="22"/>
  <c r="P51" i="22"/>
  <c r="P55" i="22"/>
  <c r="P59" i="22"/>
  <c r="P63" i="22"/>
  <c r="P67" i="22"/>
  <c r="P71" i="22"/>
  <c r="P75" i="22"/>
  <c r="P79" i="22"/>
  <c r="P83" i="22"/>
  <c r="P87" i="22"/>
  <c r="P91" i="22"/>
  <c r="P93" i="22"/>
  <c r="P30" i="22"/>
  <c r="P34" i="22"/>
  <c r="P38" i="22"/>
  <c r="P42" i="22"/>
  <c r="P46" i="22"/>
  <c r="P50" i="22"/>
  <c r="P54" i="22"/>
  <c r="P58" i="22"/>
  <c r="P62" i="22"/>
  <c r="P66" i="22"/>
  <c r="P70" i="22"/>
  <c r="P74" i="22"/>
  <c r="P78" i="22"/>
  <c r="P82" i="22"/>
  <c r="P86" i="22"/>
  <c r="P90" i="22"/>
</calcChain>
</file>

<file path=xl/sharedStrings.xml><?xml version="1.0" encoding="utf-8"?>
<sst xmlns="http://schemas.openxmlformats.org/spreadsheetml/2006/main" count="1763" uniqueCount="1753">
  <si>
    <t>Graphique</t>
  </si>
  <si>
    <t>Rentrée</t>
  </si>
  <si>
    <t>Taux de scolarisation</t>
  </si>
  <si>
    <t>01004</t>
  </si>
  <si>
    <t>01033</t>
  </si>
  <si>
    <t>01034</t>
  </si>
  <si>
    <t>01053</t>
  </si>
  <si>
    <t>01093</t>
  </si>
  <si>
    <t>01134</t>
  </si>
  <si>
    <t>01143</t>
  </si>
  <si>
    <t>01173</t>
  </si>
  <si>
    <t>01185</t>
  </si>
  <si>
    <t>01202</t>
  </si>
  <si>
    <t>01244</t>
  </si>
  <si>
    <t>01266</t>
  </si>
  <si>
    <t>01269</t>
  </si>
  <si>
    <t>01283</t>
  </si>
  <si>
    <t>01305</t>
  </si>
  <si>
    <t>01333</t>
  </si>
  <si>
    <t>01348</t>
  </si>
  <si>
    <t>01443</t>
  </si>
  <si>
    <t>01457</t>
  </si>
  <si>
    <t>02018</t>
  </si>
  <si>
    <t>02095</t>
  </si>
  <si>
    <t>02141</t>
  </si>
  <si>
    <t>02163</t>
  </si>
  <si>
    <t>02168</t>
  </si>
  <si>
    <t>02173</t>
  </si>
  <si>
    <t>02305</t>
  </si>
  <si>
    <t>02361</t>
  </si>
  <si>
    <t>02381</t>
  </si>
  <si>
    <t>02408</t>
  </si>
  <si>
    <t>02468</t>
  </si>
  <si>
    <t>02558</t>
  </si>
  <si>
    <t>02691</t>
  </si>
  <si>
    <t>02722</t>
  </si>
  <si>
    <t>02738</t>
  </si>
  <si>
    <t>02789</t>
  </si>
  <si>
    <t>02795</t>
  </si>
  <si>
    <t>02810</t>
  </si>
  <si>
    <t>03036</t>
  </si>
  <si>
    <t>03082</t>
  </si>
  <si>
    <t>03084</t>
  </si>
  <si>
    <t>03102</t>
  </si>
  <si>
    <t>03118</t>
  </si>
  <si>
    <t>03138</t>
  </si>
  <si>
    <t>03165</t>
  </si>
  <si>
    <t>03185</t>
  </si>
  <si>
    <t>03186</t>
  </si>
  <si>
    <t>03190</t>
  </si>
  <si>
    <t>03236</t>
  </si>
  <si>
    <t>03254</t>
  </si>
  <si>
    <t>03298</t>
  </si>
  <si>
    <t>03310</t>
  </si>
  <si>
    <t>04019</t>
  </si>
  <si>
    <t>04039</t>
  </si>
  <si>
    <t>04049</t>
  </si>
  <si>
    <t>04070</t>
  </si>
  <si>
    <t>04088</t>
  </si>
  <si>
    <t>04094</t>
  </si>
  <si>
    <t>04112</t>
  </si>
  <si>
    <t>04143</t>
  </si>
  <si>
    <t>04166</t>
  </si>
  <si>
    <t>04173</t>
  </si>
  <si>
    <t>04209</t>
  </si>
  <si>
    <t>05006</t>
  </si>
  <si>
    <t>05023</t>
  </si>
  <si>
    <t>05046</t>
  </si>
  <si>
    <t>05061</t>
  </si>
  <si>
    <t>05065</t>
  </si>
  <si>
    <t>05070</t>
  </si>
  <si>
    <t>05132</t>
  </si>
  <si>
    <t>05179</t>
  </si>
  <si>
    <t>06083</t>
  </si>
  <si>
    <t>06088</t>
  </si>
  <si>
    <t>06099</t>
  </si>
  <si>
    <t>06163</t>
  </si>
  <si>
    <t>07010</t>
  </si>
  <si>
    <t>07019</t>
  </si>
  <si>
    <t>07042</t>
  </si>
  <si>
    <t>07064</t>
  </si>
  <si>
    <t>07129</t>
  </si>
  <si>
    <t>07186</t>
  </si>
  <si>
    <t>07201</t>
  </si>
  <si>
    <t>07204</t>
  </si>
  <si>
    <t>07324</t>
  </si>
  <si>
    <t>07330</t>
  </si>
  <si>
    <t>07334</t>
  </si>
  <si>
    <t>07338</t>
  </si>
  <si>
    <t>07349</t>
  </si>
  <si>
    <t>08090</t>
  </si>
  <si>
    <t>08105</t>
  </si>
  <si>
    <t>08185</t>
  </si>
  <si>
    <t>08190</t>
  </si>
  <si>
    <t>08302</t>
  </si>
  <si>
    <t>08328</t>
  </si>
  <si>
    <t>08362</t>
  </si>
  <si>
    <t>08363</t>
  </si>
  <si>
    <t>08367</t>
  </si>
  <si>
    <t>08409</t>
  </si>
  <si>
    <t>08490</t>
  </si>
  <si>
    <t>08491</t>
  </si>
  <si>
    <t>09032</t>
  </si>
  <si>
    <t>09122</t>
  </si>
  <si>
    <t>09160</t>
  </si>
  <si>
    <t>09167</t>
  </si>
  <si>
    <t>09185</t>
  </si>
  <si>
    <t>09194</t>
  </si>
  <si>
    <t>09225</t>
  </si>
  <si>
    <t>09261</t>
  </si>
  <si>
    <t>09282</t>
  </si>
  <si>
    <t>09306</t>
  </si>
  <si>
    <t>10003</t>
  </si>
  <si>
    <t>10006</t>
  </si>
  <si>
    <t>10033</t>
  </si>
  <si>
    <t>10034</t>
  </si>
  <si>
    <t>10064</t>
  </si>
  <si>
    <t>10268</t>
  </si>
  <si>
    <t>10323</t>
  </si>
  <si>
    <t>10387</t>
  </si>
  <si>
    <t>11049</t>
  </si>
  <si>
    <t>11069</t>
  </si>
  <si>
    <t>11076</t>
  </si>
  <si>
    <t>11106</t>
  </si>
  <si>
    <t>11129</t>
  </si>
  <si>
    <t>11202</t>
  </si>
  <si>
    <t>11203</t>
  </si>
  <si>
    <t>11206</t>
  </si>
  <si>
    <t>11262</t>
  </si>
  <si>
    <t>11266</t>
  </si>
  <si>
    <t>11304</t>
  </si>
  <si>
    <t>11315</t>
  </si>
  <si>
    <t>11379</t>
  </si>
  <si>
    <t>11397</t>
  </si>
  <si>
    <t>12033</t>
  </si>
  <si>
    <t>12056</t>
  </si>
  <si>
    <t>12089</t>
  </si>
  <si>
    <t>12094</t>
  </si>
  <si>
    <t>12096</t>
  </si>
  <si>
    <t>12119</t>
  </si>
  <si>
    <t>12120</t>
  </si>
  <si>
    <t>12138</t>
  </si>
  <si>
    <t>12145</t>
  </si>
  <si>
    <t>12148</t>
  </si>
  <si>
    <t>12164</t>
  </si>
  <si>
    <t>12169</t>
  </si>
  <si>
    <t>12185</t>
  </si>
  <si>
    <t>12197</t>
  </si>
  <si>
    <t>12198</t>
  </si>
  <si>
    <t>12199</t>
  </si>
  <si>
    <t>12202</t>
  </si>
  <si>
    <t>12208</t>
  </si>
  <si>
    <t>12224</t>
  </si>
  <si>
    <t>12270</t>
  </si>
  <si>
    <t>12300</t>
  </si>
  <si>
    <t>13004</t>
  </si>
  <si>
    <t>13022</t>
  </si>
  <si>
    <t>13035</t>
  </si>
  <si>
    <t>13037</t>
  </si>
  <si>
    <t>13050</t>
  </si>
  <si>
    <t>13051</t>
  </si>
  <si>
    <t>13053</t>
  </si>
  <si>
    <t>13055</t>
  </si>
  <si>
    <t>13074</t>
  </si>
  <si>
    <t>13078</t>
  </si>
  <si>
    <t>13084</t>
  </si>
  <si>
    <t>13091</t>
  </si>
  <si>
    <t>13097</t>
  </si>
  <si>
    <t>13100</t>
  </si>
  <si>
    <t>13103</t>
  </si>
  <si>
    <t>13104</t>
  </si>
  <si>
    <t>13105</t>
  </si>
  <si>
    <t>13119</t>
  </si>
  <si>
    <t>14020</t>
  </si>
  <si>
    <t>14027</t>
  </si>
  <si>
    <t>14047</t>
  </si>
  <si>
    <t>14118</t>
  </si>
  <si>
    <t>14174</t>
  </si>
  <si>
    <t>14191</t>
  </si>
  <si>
    <t>14225</t>
  </si>
  <si>
    <t>14228</t>
  </si>
  <si>
    <t>14258</t>
  </si>
  <si>
    <t>14333</t>
  </si>
  <si>
    <t>14342</t>
  </si>
  <si>
    <t>14366</t>
  </si>
  <si>
    <t>14370</t>
  </si>
  <si>
    <t>14371</t>
  </si>
  <si>
    <t>14431</t>
  </si>
  <si>
    <t>14478</t>
  </si>
  <si>
    <t>14488</t>
  </si>
  <si>
    <t>14514</t>
  </si>
  <si>
    <t>14654</t>
  </si>
  <si>
    <t>14689</t>
  </si>
  <si>
    <t>14712</t>
  </si>
  <si>
    <t>14752</t>
  </si>
  <si>
    <t>14762</t>
  </si>
  <si>
    <t>15014</t>
  </si>
  <si>
    <t>15119</t>
  </si>
  <si>
    <t>15120</t>
  </si>
  <si>
    <t>15122</t>
  </si>
  <si>
    <t>15138</t>
  </si>
  <si>
    <t>15162</t>
  </si>
  <si>
    <t>15187</t>
  </si>
  <si>
    <t>16015</t>
  </si>
  <si>
    <t>16028</t>
  </si>
  <si>
    <t>16070</t>
  </si>
  <si>
    <t>16073</t>
  </si>
  <si>
    <t>16078</t>
  </si>
  <si>
    <t>16085</t>
  </si>
  <si>
    <t>16090</t>
  </si>
  <si>
    <t>16102</t>
  </si>
  <si>
    <t>16106</t>
  </si>
  <si>
    <t>16167</t>
  </si>
  <si>
    <t>16192</t>
  </si>
  <si>
    <t>16206</t>
  </si>
  <si>
    <t>16223</t>
  </si>
  <si>
    <t>16281</t>
  </si>
  <si>
    <t>16286</t>
  </si>
  <si>
    <t>16292</t>
  </si>
  <si>
    <t>17003</t>
  </si>
  <si>
    <t>17019</t>
  </si>
  <si>
    <t>17024</t>
  </si>
  <si>
    <t>17093</t>
  </si>
  <si>
    <t>17131</t>
  </si>
  <si>
    <t>17140</t>
  </si>
  <si>
    <t>17161</t>
  </si>
  <si>
    <t>17168</t>
  </si>
  <si>
    <t>17172</t>
  </si>
  <si>
    <t>17197</t>
  </si>
  <si>
    <t>17218</t>
  </si>
  <si>
    <t>17219</t>
  </si>
  <si>
    <t>17224</t>
  </si>
  <si>
    <t>17240</t>
  </si>
  <si>
    <t>17241</t>
  </si>
  <si>
    <t>17283</t>
  </si>
  <si>
    <t>17299</t>
  </si>
  <si>
    <t>17300</t>
  </si>
  <si>
    <t>17306</t>
  </si>
  <si>
    <t>17347</t>
  </si>
  <si>
    <t>17385</t>
  </si>
  <si>
    <t>17397</t>
  </si>
  <si>
    <t>17415</t>
  </si>
  <si>
    <t>17421</t>
  </si>
  <si>
    <t>17434</t>
  </si>
  <si>
    <t>17452</t>
  </si>
  <si>
    <t>18003</t>
  </si>
  <si>
    <t>18015</t>
  </si>
  <si>
    <t>18033</t>
  </si>
  <si>
    <t>18057</t>
  </si>
  <si>
    <t>18087</t>
  </si>
  <si>
    <t>18108</t>
  </si>
  <si>
    <t>18109</t>
  </si>
  <si>
    <t>18141</t>
  </si>
  <si>
    <t>18197</t>
  </si>
  <si>
    <t>18207</t>
  </si>
  <si>
    <t>18241</t>
  </si>
  <si>
    <t>18242</t>
  </si>
  <si>
    <t>18279</t>
  </si>
  <si>
    <t>19005</t>
  </si>
  <si>
    <t>19010</t>
  </si>
  <si>
    <t>19019</t>
  </si>
  <si>
    <t>19028</t>
  </si>
  <si>
    <t>19031</t>
  </si>
  <si>
    <t>19073</t>
  </si>
  <si>
    <t>19121</t>
  </si>
  <si>
    <t>19136</t>
  </si>
  <si>
    <t>19138</t>
  </si>
  <si>
    <t>19148</t>
  </si>
  <si>
    <t>19153</t>
  </si>
  <si>
    <t>19269</t>
  </si>
  <si>
    <t>19272</t>
  </si>
  <si>
    <t>19275</t>
  </si>
  <si>
    <t>19276</t>
  </si>
  <si>
    <t>21023</t>
  </si>
  <si>
    <t>21038</t>
  </si>
  <si>
    <t>21054</t>
  </si>
  <si>
    <t>21154</t>
  </si>
  <si>
    <t>21231</t>
  </si>
  <si>
    <t>21292</t>
  </si>
  <si>
    <t>21317</t>
  </si>
  <si>
    <t>21425</t>
  </si>
  <si>
    <t>21464</t>
  </si>
  <si>
    <t>21501</t>
  </si>
  <si>
    <t>21554</t>
  </si>
  <si>
    <t>21584</t>
  </si>
  <si>
    <t>21603</t>
  </si>
  <si>
    <t>21607</t>
  </si>
  <si>
    <t>21663</t>
  </si>
  <si>
    <t>22004</t>
  </si>
  <si>
    <t>22007</t>
  </si>
  <si>
    <t>22020</t>
  </si>
  <si>
    <t>22025</t>
  </si>
  <si>
    <t>22046</t>
  </si>
  <si>
    <t>22050</t>
  </si>
  <si>
    <t>22054</t>
  </si>
  <si>
    <t>22070</t>
  </si>
  <si>
    <t>22093</t>
  </si>
  <si>
    <t>22113</t>
  </si>
  <si>
    <t>22121</t>
  </si>
  <si>
    <t>22136</t>
  </si>
  <si>
    <t>22143</t>
  </si>
  <si>
    <t>22147</t>
  </si>
  <si>
    <t>22162</t>
  </si>
  <si>
    <t>22172</t>
  </si>
  <si>
    <t>22186</t>
  </si>
  <si>
    <t>22194</t>
  </si>
  <si>
    <t>22203</t>
  </si>
  <si>
    <t>22206</t>
  </si>
  <si>
    <t>22207</t>
  </si>
  <si>
    <t>22222</t>
  </si>
  <si>
    <t>22251</t>
  </si>
  <si>
    <t>22262</t>
  </si>
  <si>
    <t>22266</t>
  </si>
  <si>
    <t>22278</t>
  </si>
  <si>
    <t>22362</t>
  </si>
  <si>
    <t>23008</t>
  </si>
  <si>
    <t>23013</t>
  </si>
  <si>
    <t>23030</t>
  </si>
  <si>
    <t>23031</t>
  </si>
  <si>
    <t>23075</t>
  </si>
  <si>
    <t>23076</t>
  </si>
  <si>
    <t>23096</t>
  </si>
  <si>
    <t>23176</t>
  </si>
  <si>
    <t>24035</t>
  </si>
  <si>
    <t>24037</t>
  </si>
  <si>
    <t>24064</t>
  </si>
  <si>
    <t>24067</t>
  </si>
  <si>
    <t>24164</t>
  </si>
  <si>
    <t>24167</t>
  </si>
  <si>
    <t>24223</t>
  </si>
  <si>
    <t>24291</t>
  </si>
  <si>
    <t>24294</t>
  </si>
  <si>
    <t>24299</t>
  </si>
  <si>
    <t>24309</t>
  </si>
  <si>
    <t>24311</t>
  </si>
  <si>
    <t>24322</t>
  </si>
  <si>
    <t>24352</t>
  </si>
  <si>
    <t>24354</t>
  </si>
  <si>
    <t>24372</t>
  </si>
  <si>
    <t>24396</t>
  </si>
  <si>
    <t>24520</t>
  </si>
  <si>
    <t>24547</t>
  </si>
  <si>
    <t>24551</t>
  </si>
  <si>
    <t>24571</t>
  </si>
  <si>
    <t>25047</t>
  </si>
  <si>
    <t>25056</t>
  </si>
  <si>
    <t>25315</t>
  </si>
  <si>
    <t>25334</t>
  </si>
  <si>
    <t>25356</t>
  </si>
  <si>
    <t>25388</t>
  </si>
  <si>
    <t>25411</t>
  </si>
  <si>
    <t>25434</t>
  </si>
  <si>
    <t>25462</t>
  </si>
  <si>
    <t>25463</t>
  </si>
  <si>
    <t>25527</t>
  </si>
  <si>
    <t>25532</t>
  </si>
  <si>
    <t>25578</t>
  </si>
  <si>
    <t>26037</t>
  </si>
  <si>
    <t>26063</t>
  </si>
  <si>
    <t>26064</t>
  </si>
  <si>
    <t>26108</t>
  </si>
  <si>
    <t>26113</t>
  </si>
  <si>
    <t>26114</t>
  </si>
  <si>
    <t>26116</t>
  </si>
  <si>
    <t>26165</t>
  </si>
  <si>
    <t>26198</t>
  </si>
  <si>
    <t>26220</t>
  </si>
  <si>
    <t>26235</t>
  </si>
  <si>
    <t>26281</t>
  </si>
  <si>
    <t>26301</t>
  </si>
  <si>
    <t>26307</t>
  </si>
  <si>
    <t>26324</t>
  </si>
  <si>
    <t>26325</t>
  </si>
  <si>
    <t>26333</t>
  </si>
  <si>
    <t>26362</t>
  </si>
  <si>
    <t>27016</t>
  </si>
  <si>
    <t>27051</t>
  </si>
  <si>
    <t>27056</t>
  </si>
  <si>
    <t>27103</t>
  </si>
  <si>
    <t>27112</t>
  </si>
  <si>
    <t>27116</t>
  </si>
  <si>
    <t>27165</t>
  </si>
  <si>
    <t>27198</t>
  </si>
  <si>
    <t>27226</t>
  </si>
  <si>
    <t>27229</t>
  </si>
  <si>
    <t>27230</t>
  </si>
  <si>
    <t>27246</t>
  </si>
  <si>
    <t>27275</t>
  </si>
  <si>
    <t>27284</t>
  </si>
  <si>
    <t>27375</t>
  </si>
  <si>
    <t>27428</t>
  </si>
  <si>
    <t>27448</t>
  </si>
  <si>
    <t>27467</t>
  </si>
  <si>
    <t>27469</t>
  </si>
  <si>
    <t>27493</t>
  </si>
  <si>
    <t>27507</t>
  </si>
  <si>
    <t>27679</t>
  </si>
  <si>
    <t>27681</t>
  </si>
  <si>
    <t>28015</t>
  </si>
  <si>
    <t>28051</t>
  </si>
  <si>
    <t>28061</t>
  </si>
  <si>
    <t>28085</t>
  </si>
  <si>
    <t>28088</t>
  </si>
  <si>
    <t>28089</t>
  </si>
  <si>
    <t>28103</t>
  </si>
  <si>
    <t>28116</t>
  </si>
  <si>
    <t>28134</t>
  </si>
  <si>
    <t>28140</t>
  </si>
  <si>
    <t>28196</t>
  </si>
  <si>
    <t>28199</t>
  </si>
  <si>
    <t>28214</t>
  </si>
  <si>
    <t>28227</t>
  </si>
  <si>
    <t>28279</t>
  </si>
  <si>
    <t>28280</t>
  </si>
  <si>
    <t>28348</t>
  </si>
  <si>
    <t>28373</t>
  </si>
  <si>
    <t>28422</t>
  </si>
  <si>
    <t>29004</t>
  </si>
  <si>
    <t>29019</t>
  </si>
  <si>
    <t>29020</t>
  </si>
  <si>
    <t>29024</t>
  </si>
  <si>
    <t>29026</t>
  </si>
  <si>
    <t>29027</t>
  </si>
  <si>
    <t>29039</t>
  </si>
  <si>
    <t>29042</t>
  </si>
  <si>
    <t>29046</t>
  </si>
  <si>
    <t>29053</t>
  </si>
  <si>
    <t>29058</t>
  </si>
  <si>
    <t>29069</t>
  </si>
  <si>
    <t>29081</t>
  </si>
  <si>
    <t>29103</t>
  </si>
  <si>
    <t>29105</t>
  </si>
  <si>
    <t>29124</t>
  </si>
  <si>
    <t>29147</t>
  </si>
  <si>
    <t>29150</t>
  </si>
  <si>
    <t>29151</t>
  </si>
  <si>
    <t>29158</t>
  </si>
  <si>
    <t>29160</t>
  </si>
  <si>
    <t>29162</t>
  </si>
  <si>
    <t>29174</t>
  </si>
  <si>
    <t>29178</t>
  </si>
  <si>
    <t>29185</t>
  </si>
  <si>
    <t>29195</t>
  </si>
  <si>
    <t>29197</t>
  </si>
  <si>
    <t>29199</t>
  </si>
  <si>
    <t>29217</t>
  </si>
  <si>
    <t>29220</t>
  </si>
  <si>
    <t>29232</t>
  </si>
  <si>
    <t>29233</t>
  </si>
  <si>
    <t>29241</t>
  </si>
  <si>
    <t>29259</t>
  </si>
  <si>
    <t>29260</t>
  </si>
  <si>
    <t>29274</t>
  </si>
  <si>
    <t>29302</t>
  </si>
  <si>
    <t>2A004</t>
  </si>
  <si>
    <t>2A130</t>
  </si>
  <si>
    <t>2A247</t>
  </si>
  <si>
    <t>2A249</t>
  </si>
  <si>
    <t>2B033</t>
  </si>
  <si>
    <t>2B050</t>
  </si>
  <si>
    <t>2B096</t>
  </si>
  <si>
    <t>2B123</t>
  </si>
  <si>
    <t>2B207</t>
  </si>
  <si>
    <t>30003</t>
  </si>
  <si>
    <t>30007</t>
  </si>
  <si>
    <t>30028</t>
  </si>
  <si>
    <t>30032</t>
  </si>
  <si>
    <t>30034</t>
  </si>
  <si>
    <t>30037</t>
  </si>
  <si>
    <t>30062</t>
  </si>
  <si>
    <t>30132</t>
  </si>
  <si>
    <t>30141</t>
  </si>
  <si>
    <t>30155</t>
  </si>
  <si>
    <t>30189</t>
  </si>
  <si>
    <t>30202</t>
  </si>
  <si>
    <t>30210</t>
  </si>
  <si>
    <t>30212</t>
  </si>
  <si>
    <t>30221</t>
  </si>
  <si>
    <t>30258</t>
  </si>
  <si>
    <t>30263</t>
  </si>
  <si>
    <t>30269</t>
  </si>
  <si>
    <t>30321</t>
  </si>
  <si>
    <t>30334</t>
  </si>
  <si>
    <t>30341</t>
  </si>
  <si>
    <t>30344</t>
  </si>
  <si>
    <t>30350</t>
  </si>
  <si>
    <t>31020</t>
  </si>
  <si>
    <t>31033</t>
  </si>
  <si>
    <t>31042</t>
  </si>
  <si>
    <t>31066</t>
  </si>
  <si>
    <t>31080</t>
  </si>
  <si>
    <t>31098</t>
  </si>
  <si>
    <t>31106</t>
  </si>
  <si>
    <t>31107</t>
  </si>
  <si>
    <t>31118</t>
  </si>
  <si>
    <t>31135</t>
  </si>
  <si>
    <t>31187</t>
  </si>
  <si>
    <t>31202</t>
  </si>
  <si>
    <t>31232</t>
  </si>
  <si>
    <t>31239</t>
  </si>
  <si>
    <t>31324</t>
  </si>
  <si>
    <t>31358</t>
  </si>
  <si>
    <t>31375</t>
  </si>
  <si>
    <t>31390</t>
  </si>
  <si>
    <t>31396</t>
  </si>
  <si>
    <t>31451</t>
  </si>
  <si>
    <t>31454</t>
  </si>
  <si>
    <t>31483</t>
  </si>
  <si>
    <t>31499</t>
  </si>
  <si>
    <t>31523</t>
  </si>
  <si>
    <t>31555</t>
  </si>
  <si>
    <t>31572</t>
  </si>
  <si>
    <t>31573</t>
  </si>
  <si>
    <t>31582</t>
  </si>
  <si>
    <t>31584</t>
  </si>
  <si>
    <t>32013</t>
  </si>
  <si>
    <t>32096</t>
  </si>
  <si>
    <t>32107</t>
  </si>
  <si>
    <t>32119</t>
  </si>
  <si>
    <t>32132</t>
  </si>
  <si>
    <t>32147</t>
  </si>
  <si>
    <t>32160</t>
  </si>
  <si>
    <t>32208</t>
  </si>
  <si>
    <t>32213</t>
  </si>
  <si>
    <t>32233</t>
  </si>
  <si>
    <t>32242</t>
  </si>
  <si>
    <t>32249</t>
  </si>
  <si>
    <t>32256</t>
  </si>
  <si>
    <t>32296</t>
  </si>
  <si>
    <t>32319</t>
  </si>
  <si>
    <t>32344</t>
  </si>
  <si>
    <t>32410</t>
  </si>
  <si>
    <t>32462</t>
  </si>
  <si>
    <t>33005</t>
  </si>
  <si>
    <t>33011</t>
  </si>
  <si>
    <t>33036</t>
  </si>
  <si>
    <t>33051</t>
  </si>
  <si>
    <t>33058</t>
  </si>
  <si>
    <t>33063</t>
  </si>
  <si>
    <t>33067</t>
  </si>
  <si>
    <t>33081</t>
  </si>
  <si>
    <t>33104</t>
  </si>
  <si>
    <t>33108</t>
  </si>
  <si>
    <t>33123</t>
  </si>
  <si>
    <t>33138</t>
  </si>
  <si>
    <t>33140</t>
  </si>
  <si>
    <t>33213</t>
  </si>
  <si>
    <t>33214</t>
  </si>
  <si>
    <t>33227</t>
  </si>
  <si>
    <t>33236</t>
  </si>
  <si>
    <t>33240</t>
  </si>
  <si>
    <t>33243</t>
  </si>
  <si>
    <t>33289</t>
  </si>
  <si>
    <t>33314</t>
  </si>
  <si>
    <t>33327</t>
  </si>
  <si>
    <t>33334</t>
  </si>
  <si>
    <t>33352</t>
  </si>
  <si>
    <t>33366</t>
  </si>
  <si>
    <t>33389</t>
  </si>
  <si>
    <t>33478</t>
  </si>
  <si>
    <t>33498</t>
  </si>
  <si>
    <t>33506</t>
  </si>
  <si>
    <t>33514</t>
  </si>
  <si>
    <t>33529</t>
  </si>
  <si>
    <t>34003</t>
  </si>
  <si>
    <t>34022</t>
  </si>
  <si>
    <t>34028</t>
  </si>
  <si>
    <t>34031</t>
  </si>
  <si>
    <t>34032</t>
  </si>
  <si>
    <t>34052</t>
  </si>
  <si>
    <t>34058</t>
  </si>
  <si>
    <t>34079</t>
  </si>
  <si>
    <t>34088</t>
  </si>
  <si>
    <t>34101</t>
  </si>
  <si>
    <t>34111</t>
  </si>
  <si>
    <t>34114</t>
  </si>
  <si>
    <t>34142</t>
  </si>
  <si>
    <t>34145</t>
  </si>
  <si>
    <t>34147</t>
  </si>
  <si>
    <t>34150</t>
  </si>
  <si>
    <t>34154</t>
  </si>
  <si>
    <t>34157</t>
  </si>
  <si>
    <t>34162</t>
  </si>
  <si>
    <t>34172</t>
  </si>
  <si>
    <t>34192</t>
  </si>
  <si>
    <t>34194</t>
  </si>
  <si>
    <t>34199</t>
  </si>
  <si>
    <t>34239</t>
  </si>
  <si>
    <t>34245</t>
  </si>
  <si>
    <t>34276</t>
  </si>
  <si>
    <t>34284</t>
  </si>
  <si>
    <t>34299</t>
  </si>
  <si>
    <t>34300</t>
  </si>
  <si>
    <t>34301</t>
  </si>
  <si>
    <t>34332</t>
  </si>
  <si>
    <t>34344</t>
  </si>
  <si>
    <t>35001</t>
  </si>
  <si>
    <t>35004</t>
  </si>
  <si>
    <t>35006</t>
  </si>
  <si>
    <t>35012</t>
  </si>
  <si>
    <t>35023</t>
  </si>
  <si>
    <t>35024</t>
  </si>
  <si>
    <t>35049</t>
  </si>
  <si>
    <t>35068</t>
  </si>
  <si>
    <t>35069</t>
  </si>
  <si>
    <t>35085</t>
  </si>
  <si>
    <t>35093</t>
  </si>
  <si>
    <t>35095</t>
  </si>
  <si>
    <t>35115</t>
  </si>
  <si>
    <t>35125</t>
  </si>
  <si>
    <t>35126</t>
  </si>
  <si>
    <t>35129</t>
  </si>
  <si>
    <t>35136</t>
  </si>
  <si>
    <t>35152</t>
  </si>
  <si>
    <t>35162</t>
  </si>
  <si>
    <t>35168</t>
  </si>
  <si>
    <t>35184</t>
  </si>
  <si>
    <t>35188</t>
  </si>
  <si>
    <t>35196</t>
  </si>
  <si>
    <t>35219</t>
  </si>
  <si>
    <t>35223</t>
  </si>
  <si>
    <t>35236</t>
  </si>
  <si>
    <t>35238</t>
  </si>
  <si>
    <t>35239</t>
  </si>
  <si>
    <t>35240</t>
  </si>
  <si>
    <t>35253</t>
  </si>
  <si>
    <t>35257</t>
  </si>
  <si>
    <t>35288</t>
  </si>
  <si>
    <t>35297</t>
  </si>
  <si>
    <t>35337</t>
  </si>
  <si>
    <t>35352</t>
  </si>
  <si>
    <t>35360</t>
  </si>
  <si>
    <t>36001</t>
  </si>
  <si>
    <t>36006</t>
  </si>
  <si>
    <t>36018</t>
  </si>
  <si>
    <t>36031</t>
  </si>
  <si>
    <t>36034</t>
  </si>
  <si>
    <t>36044</t>
  </si>
  <si>
    <t>36045</t>
  </si>
  <si>
    <t>36046</t>
  </si>
  <si>
    <t>36088</t>
  </si>
  <si>
    <t>36093</t>
  </si>
  <si>
    <t>36228</t>
  </si>
  <si>
    <t>37014</t>
  </si>
  <si>
    <t>37022</t>
  </si>
  <si>
    <t>37031</t>
  </si>
  <si>
    <t>37063</t>
  </si>
  <si>
    <t>37072</t>
  </si>
  <si>
    <t>37104</t>
  </si>
  <si>
    <t>37115</t>
  </si>
  <si>
    <t>37119</t>
  </si>
  <si>
    <t>37123</t>
  </si>
  <si>
    <t>37130</t>
  </si>
  <si>
    <t>37132</t>
  </si>
  <si>
    <t>37159</t>
  </si>
  <si>
    <t>37167</t>
  </si>
  <si>
    <t>37196</t>
  </si>
  <si>
    <t>37226</t>
  </si>
  <si>
    <t>37261</t>
  </si>
  <si>
    <t>38001</t>
  </si>
  <si>
    <t>38006</t>
  </si>
  <si>
    <t>38012</t>
  </si>
  <si>
    <t>38013</t>
  </si>
  <si>
    <t>38022</t>
  </si>
  <si>
    <t>38034</t>
  </si>
  <si>
    <t>38052</t>
  </si>
  <si>
    <t>38053</t>
  </si>
  <si>
    <t>38085</t>
  </si>
  <si>
    <t>38130</t>
  </si>
  <si>
    <t>38138</t>
  </si>
  <si>
    <t>38140</t>
  </si>
  <si>
    <t>38185</t>
  </si>
  <si>
    <t>38189</t>
  </si>
  <si>
    <t>38226</t>
  </si>
  <si>
    <t>38247</t>
  </si>
  <si>
    <t>38261</t>
  </si>
  <si>
    <t>38269</t>
  </si>
  <si>
    <t>38314</t>
  </si>
  <si>
    <t>38315</t>
  </si>
  <si>
    <t>38384</t>
  </si>
  <si>
    <t>38399</t>
  </si>
  <si>
    <t>38412</t>
  </si>
  <si>
    <t>38416</t>
  </si>
  <si>
    <t>38509</t>
  </si>
  <si>
    <t>38511</t>
  </si>
  <si>
    <t>38517</t>
  </si>
  <si>
    <t>38544</t>
  </si>
  <si>
    <t>38545</t>
  </si>
  <si>
    <t>38548</t>
  </si>
  <si>
    <t>38553</t>
  </si>
  <si>
    <t>38562</t>
  </si>
  <si>
    <t>39013</t>
  </si>
  <si>
    <t>39056</t>
  </si>
  <si>
    <t>39097</t>
  </si>
  <si>
    <t>39128</t>
  </si>
  <si>
    <t>39154</t>
  </si>
  <si>
    <t>39198</t>
  </si>
  <si>
    <t>39300</t>
  </si>
  <si>
    <t>39368</t>
  </si>
  <si>
    <t>39434</t>
  </si>
  <si>
    <t>39470</t>
  </si>
  <si>
    <t>39475</t>
  </si>
  <si>
    <t>39478</t>
  </si>
  <si>
    <t>39487</t>
  </si>
  <si>
    <t>39500</t>
  </si>
  <si>
    <t>39526</t>
  </si>
  <si>
    <t>40001</t>
  </si>
  <si>
    <t>40046</t>
  </si>
  <si>
    <t>40065</t>
  </si>
  <si>
    <t>40088</t>
  </si>
  <si>
    <t>40119</t>
  </si>
  <si>
    <t>40133</t>
  </si>
  <si>
    <t>40134</t>
  </si>
  <si>
    <t>40184</t>
  </si>
  <si>
    <t>40192</t>
  </si>
  <si>
    <t>40194</t>
  </si>
  <si>
    <t>40197</t>
  </si>
  <si>
    <t>40201</t>
  </si>
  <si>
    <t>40217</t>
  </si>
  <si>
    <t>40224</t>
  </si>
  <si>
    <t>40233</t>
  </si>
  <si>
    <t>40245</t>
  </si>
  <si>
    <t>40282</t>
  </si>
  <si>
    <t>40284</t>
  </si>
  <si>
    <t>40310</t>
  </si>
  <si>
    <t>40313</t>
  </si>
  <si>
    <t>40331</t>
  </si>
  <si>
    <t>41018</t>
  </si>
  <si>
    <t>41025</t>
  </si>
  <si>
    <t>41059</t>
  </si>
  <si>
    <t>41106</t>
  </si>
  <si>
    <t>41136</t>
  </si>
  <si>
    <t>41143</t>
  </si>
  <si>
    <t>41149</t>
  </si>
  <si>
    <t>41151</t>
  </si>
  <si>
    <t>41167</t>
  </si>
  <si>
    <t>41194</t>
  </si>
  <si>
    <t>41198</t>
  </si>
  <si>
    <t>41232</t>
  </si>
  <si>
    <t>41242</t>
  </si>
  <si>
    <t>41269</t>
  </si>
  <si>
    <t>42011</t>
  </si>
  <si>
    <t>42019</t>
  </si>
  <si>
    <t>42023</t>
  </si>
  <si>
    <t>42052</t>
  </si>
  <si>
    <t>42059</t>
  </si>
  <si>
    <t>42094</t>
  </si>
  <si>
    <t>42147</t>
  </si>
  <si>
    <t>42149</t>
  </si>
  <si>
    <t>42159</t>
  </si>
  <si>
    <t>42165</t>
  </si>
  <si>
    <t>42168</t>
  </si>
  <si>
    <t>42187</t>
  </si>
  <si>
    <t>42204</t>
  </si>
  <si>
    <t>42218</t>
  </si>
  <si>
    <t>42279</t>
  </si>
  <si>
    <t>43040</t>
  </si>
  <si>
    <t>43051</t>
  </si>
  <si>
    <t>43080</t>
  </si>
  <si>
    <t>43087</t>
  </si>
  <si>
    <t>43112</t>
  </si>
  <si>
    <t>43137</t>
  </si>
  <si>
    <t>43157</t>
  </si>
  <si>
    <t>43162</t>
  </si>
  <si>
    <t>43177</t>
  </si>
  <si>
    <t>43200</t>
  </si>
  <si>
    <t>43224</t>
  </si>
  <si>
    <t>43234</t>
  </si>
  <si>
    <t>43244</t>
  </si>
  <si>
    <t>43268</t>
  </si>
  <si>
    <t>44002</t>
  </si>
  <si>
    <t>44003</t>
  </si>
  <si>
    <t>44015</t>
  </si>
  <si>
    <t>44036</t>
  </si>
  <si>
    <t>44043</t>
  </si>
  <si>
    <t>44051</t>
  </si>
  <si>
    <t>44067</t>
  </si>
  <si>
    <t>44072</t>
  </si>
  <si>
    <t>44081</t>
  </si>
  <si>
    <t>44087</t>
  </si>
  <si>
    <t>44109</t>
  </si>
  <si>
    <t>44110</t>
  </si>
  <si>
    <t>44113</t>
  </si>
  <si>
    <t>44129</t>
  </si>
  <si>
    <t>44131</t>
  </si>
  <si>
    <t>44154</t>
  </si>
  <si>
    <t>44158</t>
  </si>
  <si>
    <t>44161</t>
  </si>
  <si>
    <t>44169</t>
  </si>
  <si>
    <t>44180</t>
  </si>
  <si>
    <t>44184</t>
  </si>
  <si>
    <t>44186</t>
  </si>
  <si>
    <t>44187</t>
  </si>
  <si>
    <t>44188</t>
  </si>
  <si>
    <t>44195</t>
  </si>
  <si>
    <t>44209</t>
  </si>
  <si>
    <t>44211</t>
  </si>
  <si>
    <t>44212</t>
  </si>
  <si>
    <t>44213</t>
  </si>
  <si>
    <t>44223</t>
  </si>
  <si>
    <t>45028</t>
  </si>
  <si>
    <t>45030</t>
  </si>
  <si>
    <t>45031</t>
  </si>
  <si>
    <t>45053</t>
  </si>
  <si>
    <t>45082</t>
  </si>
  <si>
    <t>45083</t>
  </si>
  <si>
    <t>45085</t>
  </si>
  <si>
    <t>45115</t>
  </si>
  <si>
    <t>45145</t>
  </si>
  <si>
    <t>45146</t>
  </si>
  <si>
    <t>45155</t>
  </si>
  <si>
    <t>45173</t>
  </si>
  <si>
    <t>45187</t>
  </si>
  <si>
    <t>45191</t>
  </si>
  <si>
    <t>45203</t>
  </si>
  <si>
    <t>45208</t>
  </si>
  <si>
    <t>45224</t>
  </si>
  <si>
    <t>45234</t>
  </si>
  <si>
    <t>45248</t>
  </si>
  <si>
    <t>45252</t>
  </si>
  <si>
    <t>45258</t>
  </si>
  <si>
    <t>45315</t>
  </si>
  <si>
    <t>46029</t>
  </si>
  <si>
    <t>46042</t>
  </si>
  <si>
    <t>46102</t>
  </si>
  <si>
    <t>46127</t>
  </si>
  <si>
    <t>46128</t>
  </si>
  <si>
    <t>46143</t>
  </si>
  <si>
    <t>46201</t>
  </si>
  <si>
    <t>46225</t>
  </si>
  <si>
    <t>46231</t>
  </si>
  <si>
    <t>46251</t>
  </si>
  <si>
    <t>46309</t>
  </si>
  <si>
    <t>46330</t>
  </si>
  <si>
    <t>47001</t>
  </si>
  <si>
    <t>47004</t>
  </si>
  <si>
    <t>47052</t>
  </si>
  <si>
    <t>47057</t>
  </si>
  <si>
    <t>47086</t>
  </si>
  <si>
    <t>47106</t>
  </si>
  <si>
    <t>47157</t>
  </si>
  <si>
    <t>47168</t>
  </si>
  <si>
    <t>47175</t>
  </si>
  <si>
    <t>47195</t>
  </si>
  <si>
    <t>47310</t>
  </si>
  <si>
    <t>47323</t>
  </si>
  <si>
    <t>47324</t>
  </si>
  <si>
    <t>48034</t>
  </si>
  <si>
    <t>48061</t>
  </si>
  <si>
    <t>48080</t>
  </si>
  <si>
    <t>48092</t>
  </si>
  <si>
    <t>48095</t>
  </si>
  <si>
    <t>48140</t>
  </si>
  <si>
    <t>49007</t>
  </si>
  <si>
    <t>49018</t>
  </si>
  <si>
    <t>49021</t>
  </si>
  <si>
    <t>49023</t>
  </si>
  <si>
    <t>49050</t>
  </si>
  <si>
    <t>49054</t>
  </si>
  <si>
    <t>49063</t>
  </si>
  <si>
    <t>49080</t>
  </si>
  <si>
    <t>49092</t>
  </si>
  <si>
    <t>49099</t>
  </si>
  <si>
    <t>49125</t>
  </si>
  <si>
    <t>49127</t>
  </si>
  <si>
    <t>49176</t>
  </si>
  <si>
    <t>49180</t>
  </si>
  <si>
    <t>49183</t>
  </si>
  <si>
    <t>49214</t>
  </si>
  <si>
    <t>49215</t>
  </si>
  <si>
    <t>49228</t>
  </si>
  <si>
    <t>49244</t>
  </si>
  <si>
    <t>49248</t>
  </si>
  <si>
    <t>49261</t>
  </si>
  <si>
    <t>49283</t>
  </si>
  <si>
    <t>49301</t>
  </si>
  <si>
    <t>49313</t>
  </si>
  <si>
    <t>49323</t>
  </si>
  <si>
    <t>49328</t>
  </si>
  <si>
    <t>49331</t>
  </si>
  <si>
    <t>49333</t>
  </si>
  <si>
    <t>49345</t>
  </si>
  <si>
    <t>49347</t>
  </si>
  <si>
    <t>49373</t>
  </si>
  <si>
    <t>50003</t>
  </si>
  <si>
    <t>50025</t>
  </si>
  <si>
    <t>50031</t>
  </si>
  <si>
    <t>50074</t>
  </si>
  <si>
    <t>50076</t>
  </si>
  <si>
    <t>50082</t>
  </si>
  <si>
    <t>50099</t>
  </si>
  <si>
    <t>50129</t>
  </si>
  <si>
    <t>50147</t>
  </si>
  <si>
    <t>50218</t>
  </si>
  <si>
    <t>50236</t>
  </si>
  <si>
    <t>50237</t>
  </si>
  <si>
    <t>50341</t>
  </si>
  <si>
    <t>50359</t>
  </si>
  <si>
    <t>50394</t>
  </si>
  <si>
    <t>50402</t>
  </si>
  <si>
    <t>50410</t>
  </si>
  <si>
    <t>50484</t>
  </si>
  <si>
    <t>50487</t>
  </si>
  <si>
    <t>50502</t>
  </si>
  <si>
    <t>50539</t>
  </si>
  <si>
    <t>50551</t>
  </si>
  <si>
    <t>50562</t>
  </si>
  <si>
    <t>50582</t>
  </si>
  <si>
    <t>50601</t>
  </si>
  <si>
    <t>50615</t>
  </si>
  <si>
    <t>50639</t>
  </si>
  <si>
    <t>51030</t>
  </si>
  <si>
    <t>51108</t>
  </si>
  <si>
    <t>51217</t>
  </si>
  <si>
    <t>51230</t>
  </si>
  <si>
    <t>51248</t>
  </si>
  <si>
    <t>51250</t>
  </si>
  <si>
    <t>51380</t>
  </si>
  <si>
    <t>51388</t>
  </si>
  <si>
    <t>51454</t>
  </si>
  <si>
    <t>51507</t>
  </si>
  <si>
    <t>51535</t>
  </si>
  <si>
    <t>51559</t>
  </si>
  <si>
    <t>51612</t>
  </si>
  <si>
    <t>51649</t>
  </si>
  <si>
    <t>52060</t>
  </si>
  <si>
    <t>52093</t>
  </si>
  <si>
    <t>52121</t>
  </si>
  <si>
    <t>52197</t>
  </si>
  <si>
    <t>52250</t>
  </si>
  <si>
    <t>52269</t>
  </si>
  <si>
    <t>52331</t>
  </si>
  <si>
    <t>52332</t>
  </si>
  <si>
    <t>52353</t>
  </si>
  <si>
    <t>52448</t>
  </si>
  <si>
    <t>52550</t>
  </si>
  <si>
    <t>53003</t>
  </si>
  <si>
    <t>53062</t>
  </si>
  <si>
    <t>53077</t>
  </si>
  <si>
    <t>53084</t>
  </si>
  <si>
    <t>53096</t>
  </si>
  <si>
    <t>53097</t>
  </si>
  <si>
    <t>53107</t>
  </si>
  <si>
    <t>53127</t>
  </si>
  <si>
    <t>53130</t>
  </si>
  <si>
    <t>53147</t>
  </si>
  <si>
    <t>53152</t>
  </si>
  <si>
    <t>53185</t>
  </si>
  <si>
    <t>53188</t>
  </si>
  <si>
    <t>53271</t>
  </si>
  <si>
    <t>54039</t>
  </si>
  <si>
    <t>54076</t>
  </si>
  <si>
    <t>54099</t>
  </si>
  <si>
    <t>54159</t>
  </si>
  <si>
    <t>54273</t>
  </si>
  <si>
    <t>54280</t>
  </si>
  <si>
    <t>54322</t>
  </si>
  <si>
    <t>54323</t>
  </si>
  <si>
    <t>54328</t>
  </si>
  <si>
    <t>54329</t>
  </si>
  <si>
    <t>54395</t>
  </si>
  <si>
    <t>54397</t>
  </si>
  <si>
    <t>54425</t>
  </si>
  <si>
    <t>54431</t>
  </si>
  <si>
    <t>54528</t>
  </si>
  <si>
    <t>54563</t>
  </si>
  <si>
    <t>54580</t>
  </si>
  <si>
    <t>55029</t>
  </si>
  <si>
    <t>55122</t>
  </si>
  <si>
    <t>55181</t>
  </si>
  <si>
    <t>55291</t>
  </si>
  <si>
    <t>55427</t>
  </si>
  <si>
    <t>55463</t>
  </si>
  <si>
    <t>55502</t>
  </si>
  <si>
    <t>55533</t>
  </si>
  <si>
    <t>55545</t>
  </si>
  <si>
    <t>56003</t>
  </si>
  <si>
    <t>56007</t>
  </si>
  <si>
    <t>56010</t>
  </si>
  <si>
    <t>56013</t>
  </si>
  <si>
    <t>56034</t>
  </si>
  <si>
    <t>56036</t>
  </si>
  <si>
    <t>56053</t>
  </si>
  <si>
    <t>56057</t>
  </si>
  <si>
    <t>56061</t>
  </si>
  <si>
    <t>56066</t>
  </si>
  <si>
    <t>56067</t>
  </si>
  <si>
    <t>56073</t>
  </si>
  <si>
    <t>56075</t>
  </si>
  <si>
    <t>56083</t>
  </si>
  <si>
    <t>56091</t>
  </si>
  <si>
    <t>56117</t>
  </si>
  <si>
    <t>56121</t>
  </si>
  <si>
    <t>56124</t>
  </si>
  <si>
    <t>56127</t>
  </si>
  <si>
    <t>56143</t>
  </si>
  <si>
    <t>56152</t>
  </si>
  <si>
    <t>56164</t>
  </si>
  <si>
    <t>56165</t>
  </si>
  <si>
    <t>56166</t>
  </si>
  <si>
    <t>56177</t>
  </si>
  <si>
    <t>56178</t>
  </si>
  <si>
    <t>56184</t>
  </si>
  <si>
    <t>56186</t>
  </si>
  <si>
    <t>56193</t>
  </si>
  <si>
    <t>56195</t>
  </si>
  <si>
    <t>56240</t>
  </si>
  <si>
    <t>56251</t>
  </si>
  <si>
    <t>56260</t>
  </si>
  <si>
    <t>57089</t>
  </si>
  <si>
    <t>57097</t>
  </si>
  <si>
    <t>57106</t>
  </si>
  <si>
    <t>57132</t>
  </si>
  <si>
    <t>57160</t>
  </si>
  <si>
    <t>57177</t>
  </si>
  <si>
    <t>57207</t>
  </si>
  <si>
    <t>57209</t>
  </si>
  <si>
    <t>57227</t>
  </si>
  <si>
    <t>57269</t>
  </si>
  <si>
    <t>57323</t>
  </si>
  <si>
    <t>57413</t>
  </si>
  <si>
    <t>57463</t>
  </si>
  <si>
    <t>57483</t>
  </si>
  <si>
    <t>57540</t>
  </si>
  <si>
    <t>57556</t>
  </si>
  <si>
    <t>57572</t>
  </si>
  <si>
    <t>57589</t>
  </si>
  <si>
    <t>57606</t>
  </si>
  <si>
    <t>57628</t>
  </si>
  <si>
    <t>57630</t>
  </si>
  <si>
    <t>57631</t>
  </si>
  <si>
    <t>57650</t>
  </si>
  <si>
    <t>57672</t>
  </si>
  <si>
    <t>58059</t>
  </si>
  <si>
    <t>58062</t>
  </si>
  <si>
    <t>58079</t>
  </si>
  <si>
    <t>58083</t>
  </si>
  <si>
    <t>58086</t>
  </si>
  <si>
    <t>58095</t>
  </si>
  <si>
    <t>58134</t>
  </si>
  <si>
    <t>58149</t>
  </si>
  <si>
    <t>58182</t>
  </si>
  <si>
    <t>58194</t>
  </si>
  <si>
    <t>58218</t>
  </si>
  <si>
    <t>58264</t>
  </si>
  <si>
    <t>59011</t>
  </si>
  <si>
    <t>59015</t>
  </si>
  <si>
    <t>59017</t>
  </si>
  <si>
    <t>59036</t>
  </si>
  <si>
    <t>59053</t>
  </si>
  <si>
    <t>59067</t>
  </si>
  <si>
    <t>59094</t>
  </si>
  <si>
    <t>59122</t>
  </si>
  <si>
    <t>59135</t>
  </si>
  <si>
    <t>59136</t>
  </si>
  <si>
    <t>59139</t>
  </si>
  <si>
    <t>59168</t>
  </si>
  <si>
    <t>59178</t>
  </si>
  <si>
    <t>59183</t>
  </si>
  <si>
    <t>59239</t>
  </si>
  <si>
    <t>59249</t>
  </si>
  <si>
    <t>59295</t>
  </si>
  <si>
    <t>59309</t>
  </si>
  <si>
    <t>59331</t>
  </si>
  <si>
    <t>59350</t>
  </si>
  <si>
    <t>59375</t>
  </si>
  <si>
    <t>59392</t>
  </si>
  <si>
    <t>59449</t>
  </si>
  <si>
    <t>59466</t>
  </si>
  <si>
    <t>59481</t>
  </si>
  <si>
    <t>59526</t>
  </si>
  <si>
    <t>59571</t>
  </si>
  <si>
    <t>59580</t>
  </si>
  <si>
    <t>59586</t>
  </si>
  <si>
    <t>59606</t>
  </si>
  <si>
    <t>59653</t>
  </si>
  <si>
    <t>59663</t>
  </si>
  <si>
    <t>60057</t>
  </si>
  <si>
    <t>60103</t>
  </si>
  <si>
    <t>60104</t>
  </si>
  <si>
    <t>60141</t>
  </si>
  <si>
    <t>60143</t>
  </si>
  <si>
    <t>60157</t>
  </si>
  <si>
    <t>60159</t>
  </si>
  <si>
    <t>60175</t>
  </si>
  <si>
    <t>60176</t>
  </si>
  <si>
    <t>60178</t>
  </si>
  <si>
    <t>60188</t>
  </si>
  <si>
    <t>60223</t>
  </si>
  <si>
    <t>60245</t>
  </si>
  <si>
    <t>60286</t>
  </si>
  <si>
    <t>60395</t>
  </si>
  <si>
    <t>60439</t>
  </si>
  <si>
    <t>60471</t>
  </si>
  <si>
    <t>60482</t>
  </si>
  <si>
    <t>60500</t>
  </si>
  <si>
    <t>60509</t>
  </si>
  <si>
    <t>60533</t>
  </si>
  <si>
    <t>60581</t>
  </si>
  <si>
    <t>60589</t>
  </si>
  <si>
    <t>60612</t>
  </si>
  <si>
    <t>61001</t>
  </si>
  <si>
    <t>61006</t>
  </si>
  <si>
    <t>61038</t>
  </si>
  <si>
    <t>61145</t>
  </si>
  <si>
    <t>61168</t>
  </si>
  <si>
    <t>61169</t>
  </si>
  <si>
    <t>61181</t>
  </si>
  <si>
    <t>61214</t>
  </si>
  <si>
    <t>61230</t>
  </si>
  <si>
    <t>61293</t>
  </si>
  <si>
    <t>61464</t>
  </si>
  <si>
    <t>61483</t>
  </si>
  <si>
    <t>61486</t>
  </si>
  <si>
    <t>61508</t>
  </si>
  <si>
    <t>62038</t>
  </si>
  <si>
    <t>62041</t>
  </si>
  <si>
    <t>62045</t>
  </si>
  <si>
    <t>62057</t>
  </si>
  <si>
    <t>62060</t>
  </si>
  <si>
    <t>62063</t>
  </si>
  <si>
    <t>62080</t>
  </si>
  <si>
    <t>62108</t>
  </si>
  <si>
    <t>62119</t>
  </si>
  <si>
    <t>62160</t>
  </si>
  <si>
    <t>62193</t>
  </si>
  <si>
    <t>62268</t>
  </si>
  <si>
    <t>62297</t>
  </si>
  <si>
    <t>62361</t>
  </si>
  <si>
    <t>62364</t>
  </si>
  <si>
    <t>62397</t>
  </si>
  <si>
    <t>62447</t>
  </si>
  <si>
    <t>62534</t>
  </si>
  <si>
    <t>62560</t>
  </si>
  <si>
    <t>62588</t>
  </si>
  <si>
    <t>62604</t>
  </si>
  <si>
    <t>62765</t>
  </si>
  <si>
    <t>62767</t>
  </si>
  <si>
    <t>62861</t>
  </si>
  <si>
    <t>62893</t>
  </si>
  <si>
    <t>63001</t>
  </si>
  <si>
    <t>63003</t>
  </si>
  <si>
    <t>63010</t>
  </si>
  <si>
    <t>63038</t>
  </si>
  <si>
    <t>63040</t>
  </si>
  <si>
    <t>63047</t>
  </si>
  <si>
    <t>63050</t>
  </si>
  <si>
    <t>63113</t>
  </si>
  <si>
    <t>63125</t>
  </si>
  <si>
    <t>63178</t>
  </si>
  <si>
    <t>63195</t>
  </si>
  <si>
    <t>63210</t>
  </si>
  <si>
    <t>63214</t>
  </si>
  <si>
    <t>63231</t>
  </si>
  <si>
    <t>63236</t>
  </si>
  <si>
    <t>63283</t>
  </si>
  <si>
    <t>63284</t>
  </si>
  <si>
    <t>63285</t>
  </si>
  <si>
    <t>63291</t>
  </si>
  <si>
    <t>63300</t>
  </si>
  <si>
    <t>63338</t>
  </si>
  <si>
    <t>63349</t>
  </si>
  <si>
    <t>63354</t>
  </si>
  <si>
    <t>63430</t>
  </si>
  <si>
    <t>63457</t>
  </si>
  <si>
    <t>64061</t>
  </si>
  <si>
    <t>64062</t>
  </si>
  <si>
    <t>64063</t>
  </si>
  <si>
    <t>64102</t>
  </si>
  <si>
    <t>64160</t>
  </si>
  <si>
    <t>64233</t>
  </si>
  <si>
    <t>64256</t>
  </si>
  <si>
    <t>64331</t>
  </si>
  <si>
    <t>64371</t>
  </si>
  <si>
    <t>64410</t>
  </si>
  <si>
    <t>64416</t>
  </si>
  <si>
    <t>64422</t>
  </si>
  <si>
    <t>64430</t>
  </si>
  <si>
    <t>64445</t>
  </si>
  <si>
    <t>64453</t>
  </si>
  <si>
    <t>64485</t>
  </si>
  <si>
    <t>64493</t>
  </si>
  <si>
    <t>64499</t>
  </si>
  <si>
    <t>64513</t>
  </si>
  <si>
    <t>65025</t>
  </si>
  <si>
    <t>65031</t>
  </si>
  <si>
    <t>65059</t>
  </si>
  <si>
    <t>65258</t>
  </si>
  <si>
    <t>65286</t>
  </si>
  <si>
    <t>65295</t>
  </si>
  <si>
    <t>65304</t>
  </si>
  <si>
    <t>65440</t>
  </si>
  <si>
    <t>65447</t>
  </si>
  <si>
    <t>65452</t>
  </si>
  <si>
    <t>65460</t>
  </si>
  <si>
    <t>66003</t>
  </si>
  <si>
    <t>66016</t>
  </si>
  <si>
    <t>66024</t>
  </si>
  <si>
    <t>66037</t>
  </si>
  <si>
    <t>66049</t>
  </si>
  <si>
    <t>66088</t>
  </si>
  <si>
    <t>66108</t>
  </si>
  <si>
    <t>66124</t>
  </si>
  <si>
    <t>66136</t>
  </si>
  <si>
    <t>66149</t>
  </si>
  <si>
    <t>66171</t>
  </si>
  <si>
    <t>66180</t>
  </si>
  <si>
    <t>66210</t>
  </si>
  <si>
    <t>67021</t>
  </si>
  <si>
    <t>67028</t>
  </si>
  <si>
    <t>67061</t>
  </si>
  <si>
    <t>67066</t>
  </si>
  <si>
    <t>67067</t>
  </si>
  <si>
    <t>67105</t>
  </si>
  <si>
    <t>67130</t>
  </si>
  <si>
    <t>67152</t>
  </si>
  <si>
    <t>67180</t>
  </si>
  <si>
    <t>67202</t>
  </si>
  <si>
    <t>67222</t>
  </si>
  <si>
    <t>67281</t>
  </si>
  <si>
    <t>67282</t>
  </si>
  <si>
    <t>67300</t>
  </si>
  <si>
    <t>67348</t>
  </si>
  <si>
    <t>67372</t>
  </si>
  <si>
    <t>67388</t>
  </si>
  <si>
    <t>67411</t>
  </si>
  <si>
    <t>67434</t>
  </si>
  <si>
    <t>67437</t>
  </si>
  <si>
    <t>67462</t>
  </si>
  <si>
    <t>67463</t>
  </si>
  <si>
    <t>67474</t>
  </si>
  <si>
    <t>67482</t>
  </si>
  <si>
    <t>67495</t>
  </si>
  <si>
    <t>67507</t>
  </si>
  <si>
    <t>67519</t>
  </si>
  <si>
    <t>67520</t>
  </si>
  <si>
    <t>67544</t>
  </si>
  <si>
    <t>67550</t>
  </si>
  <si>
    <t>68004</t>
  </si>
  <si>
    <t>68063</t>
  </si>
  <si>
    <t>68066</t>
  </si>
  <si>
    <t>68068</t>
  </si>
  <si>
    <t>68082</t>
  </si>
  <si>
    <t>68112</t>
  </si>
  <si>
    <t>68162</t>
  </si>
  <si>
    <t>68201</t>
  </si>
  <si>
    <t>68224</t>
  </si>
  <si>
    <t>68226</t>
  </si>
  <si>
    <t>68269</t>
  </si>
  <si>
    <t>68287</t>
  </si>
  <si>
    <t>68292</t>
  </si>
  <si>
    <t>68297</t>
  </si>
  <si>
    <t>68298</t>
  </si>
  <si>
    <t>68309</t>
  </si>
  <si>
    <t>68352</t>
  </si>
  <si>
    <t>69006</t>
  </si>
  <si>
    <t>69010</t>
  </si>
  <si>
    <t>69018</t>
  </si>
  <si>
    <t>69019</t>
  </si>
  <si>
    <t>69024</t>
  </si>
  <si>
    <t>69066</t>
  </si>
  <si>
    <t>69123</t>
  </si>
  <si>
    <t>69141</t>
  </si>
  <si>
    <t>69220</t>
  </si>
  <si>
    <t>69227</t>
  </si>
  <si>
    <t>69238</t>
  </si>
  <si>
    <t>69243</t>
  </si>
  <si>
    <t>69248</t>
  </si>
  <si>
    <t>69287</t>
  </si>
  <si>
    <t>70120</t>
  </si>
  <si>
    <t>70198</t>
  </si>
  <si>
    <t>70279</t>
  </si>
  <si>
    <t>70285</t>
  </si>
  <si>
    <t>70292</t>
  </si>
  <si>
    <t>70310</t>
  </si>
  <si>
    <t>70311</t>
  </si>
  <si>
    <t>70334</t>
  </si>
  <si>
    <t>70421</t>
  </si>
  <si>
    <t>70447</t>
  </si>
  <si>
    <t>70467</t>
  </si>
  <si>
    <t>70550</t>
  </si>
  <si>
    <t>70561</t>
  </si>
  <si>
    <t>71014</t>
  </si>
  <si>
    <t>71047</t>
  </si>
  <si>
    <t>71070</t>
  </si>
  <si>
    <t>71073</t>
  </si>
  <si>
    <t>71076</t>
  </si>
  <si>
    <t>71090</t>
  </si>
  <si>
    <t>71106</t>
  </si>
  <si>
    <t>71120</t>
  </si>
  <si>
    <t>71133</t>
  </si>
  <si>
    <t>71137</t>
  </si>
  <si>
    <t>71153</t>
  </si>
  <si>
    <t>71158</t>
  </si>
  <si>
    <t>71176</t>
  </si>
  <si>
    <t>71192</t>
  </si>
  <si>
    <t>71221</t>
  </si>
  <si>
    <t>71230</t>
  </si>
  <si>
    <t>71263</t>
  </si>
  <si>
    <t>71270</t>
  </si>
  <si>
    <t>71275</t>
  </si>
  <si>
    <t>71306</t>
  </si>
  <si>
    <t>71310</t>
  </si>
  <si>
    <t>71342</t>
  </si>
  <si>
    <t>71351</t>
  </si>
  <si>
    <t>71417</t>
  </si>
  <si>
    <t>71419</t>
  </si>
  <si>
    <t>71512</t>
  </si>
  <si>
    <t>71543</t>
  </si>
  <si>
    <t>72029</t>
  </si>
  <si>
    <t>72039</t>
  </si>
  <si>
    <t>72054</t>
  </si>
  <si>
    <t>72068</t>
  </si>
  <si>
    <t>72071</t>
  </si>
  <si>
    <t>72089</t>
  </si>
  <si>
    <t>72090</t>
  </si>
  <si>
    <t>72124</t>
  </si>
  <si>
    <t>72132</t>
  </si>
  <si>
    <t>72138</t>
  </si>
  <si>
    <t>72143</t>
  </si>
  <si>
    <t>72154</t>
  </si>
  <si>
    <t>72168</t>
  </si>
  <si>
    <t>72176</t>
  </si>
  <si>
    <t>72180</t>
  </si>
  <si>
    <t>72181</t>
  </si>
  <si>
    <t>72189</t>
  </si>
  <si>
    <t>72231</t>
  </si>
  <si>
    <t>72264</t>
  </si>
  <si>
    <t>72269</t>
  </si>
  <si>
    <t>72334</t>
  </si>
  <si>
    <t>72346</t>
  </si>
  <si>
    <t>72373</t>
  </si>
  <si>
    <t>73006</t>
  </si>
  <si>
    <t>73010</t>
  </si>
  <si>
    <t>73011</t>
  </si>
  <si>
    <t>73054</t>
  </si>
  <si>
    <t>73055</t>
  </si>
  <si>
    <t>73065</t>
  </si>
  <si>
    <t>73157</t>
  </si>
  <si>
    <t>73171</t>
  </si>
  <si>
    <t>73181</t>
  </si>
  <si>
    <t>73248</t>
  </si>
  <si>
    <t>73261</t>
  </si>
  <si>
    <t>73270</t>
  </si>
  <si>
    <t>73303</t>
  </si>
  <si>
    <t>73330</t>
  </si>
  <si>
    <t>74001</t>
  </si>
  <si>
    <t>74010</t>
  </si>
  <si>
    <t>74012</t>
  </si>
  <si>
    <t>74043</t>
  </si>
  <si>
    <t>74056</t>
  </si>
  <si>
    <t>74081</t>
  </si>
  <si>
    <t>74096</t>
  </si>
  <si>
    <t>74105</t>
  </si>
  <si>
    <t>74123</t>
  </si>
  <si>
    <t>74191</t>
  </si>
  <si>
    <t>74225</t>
  </si>
  <si>
    <t>74256</t>
  </si>
  <si>
    <t>74258</t>
  </si>
  <si>
    <t>74269</t>
  </si>
  <si>
    <t>74276</t>
  </si>
  <si>
    <t>74280</t>
  </si>
  <si>
    <t>74281</t>
  </si>
  <si>
    <t>74311</t>
  </si>
  <si>
    <t>75056</t>
  </si>
  <si>
    <t>76034</t>
  </si>
  <si>
    <t>76035</t>
  </si>
  <si>
    <t>76051</t>
  </si>
  <si>
    <t>76057</t>
  </si>
  <si>
    <t>76101</t>
  </si>
  <si>
    <t>76114</t>
  </si>
  <si>
    <t>76146</t>
  </si>
  <si>
    <t>76159</t>
  </si>
  <si>
    <t>76164</t>
  </si>
  <si>
    <t>76196</t>
  </si>
  <si>
    <t>76217</t>
  </si>
  <si>
    <t>76219</t>
  </si>
  <si>
    <t>76222</t>
  </si>
  <si>
    <t>76255</t>
  </si>
  <si>
    <t>76258</t>
  </si>
  <si>
    <t>76259</t>
  </si>
  <si>
    <t>76276</t>
  </si>
  <si>
    <t>76302</t>
  </si>
  <si>
    <t>76312</t>
  </si>
  <si>
    <t>76351</t>
  </si>
  <si>
    <t>76384</t>
  </si>
  <si>
    <t>76400</t>
  </si>
  <si>
    <t>76462</t>
  </si>
  <si>
    <t>76482</t>
  </si>
  <si>
    <t>76540</t>
  </si>
  <si>
    <t>76647</t>
  </si>
  <si>
    <t>76648</t>
  </si>
  <si>
    <t>76655</t>
  </si>
  <si>
    <t>76752</t>
  </si>
  <si>
    <t>76758</t>
  </si>
  <si>
    <t>77037</t>
  </si>
  <si>
    <t>77051</t>
  </si>
  <si>
    <t>77053</t>
  </si>
  <si>
    <t>77079</t>
  </si>
  <si>
    <t>77088</t>
  </si>
  <si>
    <t>77100</t>
  </si>
  <si>
    <t>77118</t>
  </si>
  <si>
    <t>77131</t>
  </si>
  <si>
    <t>77153</t>
  </si>
  <si>
    <t>77171</t>
  </si>
  <si>
    <t>77182</t>
  </si>
  <si>
    <t>77183</t>
  </si>
  <si>
    <t>77186</t>
  </si>
  <si>
    <t>77192</t>
  </si>
  <si>
    <t>77257</t>
  </si>
  <si>
    <t>77284</t>
  </si>
  <si>
    <t>77305</t>
  </si>
  <si>
    <t>77317</t>
  </si>
  <si>
    <t>77327</t>
  </si>
  <si>
    <t>77333</t>
  </si>
  <si>
    <t>77379</t>
  </si>
  <si>
    <t>77393</t>
  </si>
  <si>
    <t>77437</t>
  </si>
  <si>
    <t>77449</t>
  </si>
  <si>
    <t>77458</t>
  </si>
  <si>
    <t>77470</t>
  </si>
  <si>
    <t>78217</t>
  </si>
  <si>
    <t>78220</t>
  </si>
  <si>
    <t>78265</t>
  </si>
  <si>
    <t>78310</t>
  </si>
  <si>
    <t>78380</t>
  </si>
  <si>
    <t>78420</t>
  </si>
  <si>
    <t>78455</t>
  </si>
  <si>
    <t>78486</t>
  </si>
  <si>
    <t>78517</t>
  </si>
  <si>
    <t>78531</t>
  </si>
  <si>
    <t>78537</t>
  </si>
  <si>
    <t>79005</t>
  </si>
  <si>
    <t>79048</t>
  </si>
  <si>
    <t>79049</t>
  </si>
  <si>
    <t>79057</t>
  </si>
  <si>
    <t>79061</t>
  </si>
  <si>
    <t>79062</t>
  </si>
  <si>
    <t>79079</t>
  </si>
  <si>
    <t>79083</t>
  </si>
  <si>
    <t>79101</t>
  </si>
  <si>
    <t>79174</t>
  </si>
  <si>
    <t>79179</t>
  </si>
  <si>
    <t>79184</t>
  </si>
  <si>
    <t>79191</t>
  </si>
  <si>
    <t>79195</t>
  </si>
  <si>
    <t>79202</t>
  </si>
  <si>
    <t>79270</t>
  </si>
  <si>
    <t>79307</t>
  </si>
  <si>
    <t>79311</t>
  </si>
  <si>
    <t>79329</t>
  </si>
  <si>
    <t>80001</t>
  </si>
  <si>
    <t>80016</t>
  </si>
  <si>
    <t>80021</t>
  </si>
  <si>
    <t>80212</t>
  </si>
  <si>
    <t>80253</t>
  </si>
  <si>
    <t>80308</t>
  </si>
  <si>
    <t>80318</t>
  </si>
  <si>
    <t>80368</t>
  </si>
  <si>
    <t>80373</t>
  </si>
  <si>
    <t>80410</t>
  </si>
  <si>
    <t>80561</t>
  </si>
  <si>
    <t>80570</t>
  </si>
  <si>
    <t>80606</t>
  </si>
  <si>
    <t>80620</t>
  </si>
  <si>
    <t>80630</t>
  </si>
  <si>
    <t>80680</t>
  </si>
  <si>
    <t>80685</t>
  </si>
  <si>
    <t>80688</t>
  </si>
  <si>
    <t>80721</t>
  </si>
  <si>
    <t>80799</t>
  </si>
  <si>
    <t>81003</t>
  </si>
  <si>
    <t>81004</t>
  </si>
  <si>
    <t>81037</t>
  </si>
  <si>
    <t>81060</t>
  </si>
  <si>
    <t>81065</t>
  </si>
  <si>
    <t>81099</t>
  </si>
  <si>
    <t>81105</t>
  </si>
  <si>
    <t>81120</t>
  </si>
  <si>
    <t>81124</t>
  </si>
  <si>
    <t>81140</t>
  </si>
  <si>
    <t>81163</t>
  </si>
  <si>
    <t>81219</t>
  </si>
  <si>
    <t>81220</t>
  </si>
  <si>
    <t>81222</t>
  </si>
  <si>
    <t>81271</t>
  </si>
  <si>
    <t>81308</t>
  </si>
  <si>
    <t>82013</t>
  </si>
  <si>
    <t>82033</t>
  </si>
  <si>
    <t>82037</t>
  </si>
  <si>
    <t>82079</t>
  </si>
  <si>
    <t>82087</t>
  </si>
  <si>
    <t>82121</t>
  </si>
  <si>
    <t>82125</t>
  </si>
  <si>
    <t>82134</t>
  </si>
  <si>
    <t>82155</t>
  </si>
  <si>
    <t>82186</t>
  </si>
  <si>
    <t>82190</t>
  </si>
  <si>
    <t>83007</t>
  </si>
  <si>
    <t>83012</t>
  </si>
  <si>
    <t>83019</t>
  </si>
  <si>
    <t>83023</t>
  </si>
  <si>
    <t>83032</t>
  </si>
  <si>
    <t>83036</t>
  </si>
  <si>
    <t>83042</t>
  </si>
  <si>
    <t>83050</t>
  </si>
  <si>
    <t>83055</t>
  </si>
  <si>
    <t>83061</t>
  </si>
  <si>
    <t>83064</t>
  </si>
  <si>
    <t>83071</t>
  </si>
  <si>
    <t>83072</t>
  </si>
  <si>
    <t>83073</t>
  </si>
  <si>
    <t>83081</t>
  </si>
  <si>
    <t>83091</t>
  </si>
  <si>
    <t>83092</t>
  </si>
  <si>
    <t>83104</t>
  </si>
  <si>
    <t>83106</t>
  </si>
  <si>
    <t>83107</t>
  </si>
  <si>
    <t>83115</t>
  </si>
  <si>
    <t>83116</t>
  </si>
  <si>
    <t>83119</t>
  </si>
  <si>
    <t>83121</t>
  </si>
  <si>
    <t>83137</t>
  </si>
  <si>
    <t>83150</t>
  </si>
  <si>
    <t>84003</t>
  </si>
  <si>
    <t>84007</t>
  </si>
  <si>
    <t>84019</t>
  </si>
  <si>
    <t>84026</t>
  </si>
  <si>
    <t>84069</t>
  </si>
  <si>
    <t>84089</t>
  </si>
  <si>
    <t>84091</t>
  </si>
  <si>
    <t>84123</t>
  </si>
  <si>
    <t>84133</t>
  </si>
  <si>
    <t>84137</t>
  </si>
  <si>
    <t>84138</t>
  </si>
  <si>
    <t>85001</t>
  </si>
  <si>
    <t>85003</t>
  </si>
  <si>
    <t>85018</t>
  </si>
  <si>
    <t>85035</t>
  </si>
  <si>
    <t>85047</t>
  </si>
  <si>
    <t>85051</t>
  </si>
  <si>
    <t>85059</t>
  </si>
  <si>
    <t>85084</t>
  </si>
  <si>
    <t>85092</t>
  </si>
  <si>
    <t>85109</t>
  </si>
  <si>
    <t>85113</t>
  </si>
  <si>
    <t>85114</t>
  </si>
  <si>
    <t>85128</t>
  </si>
  <si>
    <t>85135</t>
  </si>
  <si>
    <t>85146</t>
  </si>
  <si>
    <t>85151</t>
  </si>
  <si>
    <t>85152</t>
  </si>
  <si>
    <t>85156</t>
  </si>
  <si>
    <t>85163</t>
  </si>
  <si>
    <t>85178</t>
  </si>
  <si>
    <t>85182</t>
  </si>
  <si>
    <t>85191</t>
  </si>
  <si>
    <t>85194</t>
  </si>
  <si>
    <t>85215</t>
  </si>
  <si>
    <t>85223</t>
  </si>
  <si>
    <t>85226</t>
  </si>
  <si>
    <t>85234</t>
  </si>
  <si>
    <t>85288</t>
  </si>
  <si>
    <t>85294</t>
  </si>
  <si>
    <t>86066</t>
  </si>
  <si>
    <t>86070</t>
  </si>
  <si>
    <t>86078</t>
  </si>
  <si>
    <t>86082</t>
  </si>
  <si>
    <t>86103</t>
  </si>
  <si>
    <t>86112</t>
  </si>
  <si>
    <t>86128</t>
  </si>
  <si>
    <t>86137</t>
  </si>
  <si>
    <t>86139</t>
  </si>
  <si>
    <t>86140</t>
  </si>
  <si>
    <t>86160</t>
  </si>
  <si>
    <t>86165</t>
  </si>
  <si>
    <t>86177</t>
  </si>
  <si>
    <t>86194</t>
  </si>
  <si>
    <t>86207</t>
  </si>
  <si>
    <t>86293</t>
  </si>
  <si>
    <t>86294</t>
  </si>
  <si>
    <t>87001</t>
  </si>
  <si>
    <t>87002</t>
  </si>
  <si>
    <t>87011</t>
  </si>
  <si>
    <t>87014</t>
  </si>
  <si>
    <t>87032</t>
  </si>
  <si>
    <t>87040</t>
  </si>
  <si>
    <t>87041</t>
  </si>
  <si>
    <t>87059</t>
  </si>
  <si>
    <t>87064</t>
  </si>
  <si>
    <t>87085</t>
  </si>
  <si>
    <t>87106</t>
  </si>
  <si>
    <t>87126</t>
  </si>
  <si>
    <t>87154</t>
  </si>
  <si>
    <t>87161</t>
  </si>
  <si>
    <t>87187</t>
  </si>
  <si>
    <t>88075</t>
  </si>
  <si>
    <t>88078</t>
  </si>
  <si>
    <t>88090</t>
  </si>
  <si>
    <t>88095</t>
  </si>
  <si>
    <t>88114</t>
  </si>
  <si>
    <t>88160</t>
  </si>
  <si>
    <t>88196</t>
  </si>
  <si>
    <t>88304</t>
  </si>
  <si>
    <t>88319</t>
  </si>
  <si>
    <t>88321</t>
  </si>
  <si>
    <t>88367</t>
  </si>
  <si>
    <t>88372</t>
  </si>
  <si>
    <t>88383</t>
  </si>
  <si>
    <t>88413</t>
  </si>
  <si>
    <t>88468</t>
  </si>
  <si>
    <t>88516</t>
  </si>
  <si>
    <t>89003</t>
  </si>
  <si>
    <t>89024</t>
  </si>
  <si>
    <t>89025</t>
  </si>
  <si>
    <t>89068</t>
  </si>
  <si>
    <t>89086</t>
  </si>
  <si>
    <t>89206</t>
  </si>
  <si>
    <t>89257</t>
  </si>
  <si>
    <t>89309</t>
  </si>
  <si>
    <t>89345</t>
  </si>
  <si>
    <t>89368</t>
  </si>
  <si>
    <t>89387</t>
  </si>
  <si>
    <t>89418</t>
  </si>
  <si>
    <t>89419</t>
  </si>
  <si>
    <t>89464</t>
  </si>
  <si>
    <t>90009</t>
  </si>
  <si>
    <t>90010</t>
  </si>
  <si>
    <t>90033</t>
  </si>
  <si>
    <t>90052</t>
  </si>
  <si>
    <t>91016</t>
  </si>
  <si>
    <t>91045</t>
  </si>
  <si>
    <t>91200</t>
  </si>
  <si>
    <t>91223</t>
  </si>
  <si>
    <t>91226</t>
  </si>
  <si>
    <t>91338</t>
  </si>
  <si>
    <t>91405</t>
  </si>
  <si>
    <t>91540</t>
  </si>
  <si>
    <t>95250</t>
  </si>
  <si>
    <t>95351</t>
  </si>
  <si>
    <t>95355</t>
  </si>
  <si>
    <t>95370</t>
  </si>
  <si>
    <t>95487</t>
  </si>
  <si>
    <t>95652</t>
  </si>
  <si>
    <t>97101</t>
  </si>
  <si>
    <t>97105</t>
  </si>
  <si>
    <t>97107</t>
  </si>
  <si>
    <t>97112</t>
  </si>
  <si>
    <t>97129</t>
  </si>
  <si>
    <t>97209</t>
  </si>
  <si>
    <t>97213</t>
  </si>
  <si>
    <t>97222</t>
  </si>
  <si>
    <t>97228</t>
  </si>
  <si>
    <t>97302</t>
  </si>
  <si>
    <t>97304</t>
  </si>
  <si>
    <t>97311</t>
  </si>
  <si>
    <t>97404</t>
  </si>
  <si>
    <t>97405</t>
  </si>
  <si>
    <t>97409</t>
  </si>
  <si>
    <t>97410</t>
  </si>
  <si>
    <t>97411</t>
  </si>
  <si>
    <t>97412</t>
  </si>
  <si>
    <t>97413</t>
  </si>
  <si>
    <t>97414</t>
  </si>
  <si>
    <t>97415</t>
  </si>
  <si>
    <t>97416</t>
  </si>
  <si>
    <t>97601</t>
  </si>
  <si>
    <t>Part des écoles de deux classes et moins %</t>
  </si>
  <si>
    <t>MARTINIQUE</t>
  </si>
  <si>
    <t>REIMS</t>
  </si>
  <si>
    <t>NANCY-METZ</t>
  </si>
  <si>
    <t>DIJON</t>
  </si>
  <si>
    <t>LILLE</t>
  </si>
  <si>
    <t>AMIENS</t>
  </si>
  <si>
    <t>GUADELOUPE</t>
  </si>
  <si>
    <t>BESANCON</t>
  </si>
  <si>
    <t>ORLEANS-TOURS</t>
  </si>
  <si>
    <t>CORSE</t>
  </si>
  <si>
    <t>CLERMONT-FERRAND</t>
  </si>
  <si>
    <t>LIMOGES</t>
  </si>
  <si>
    <t>POITIERS</t>
  </si>
  <si>
    <t>STRASBOURG</t>
  </si>
  <si>
    <t>AIX-MARSEILLE</t>
  </si>
  <si>
    <t>LA REUNION</t>
  </si>
  <si>
    <t>VERSAILLES</t>
  </si>
  <si>
    <t>RENNES</t>
  </si>
  <si>
    <t>NICE</t>
  </si>
  <si>
    <t>PARIS</t>
  </si>
  <si>
    <t>LYON</t>
  </si>
  <si>
    <t>CRETEIL</t>
  </si>
  <si>
    <t>GRENOBLE</t>
  </si>
  <si>
    <t>NANTES</t>
  </si>
  <si>
    <t>BORDEAUX</t>
  </si>
  <si>
    <t>MONTPELLIER</t>
  </si>
  <si>
    <t>TOULOUSE</t>
  </si>
  <si>
    <t>GUYANE</t>
  </si>
  <si>
    <t>MAYOTTE</t>
  </si>
  <si>
    <t>NORMANDIE</t>
  </si>
  <si>
    <t>Sommaire</t>
  </si>
  <si>
    <t>1. La scolarisation dans le premier degré</t>
  </si>
  <si>
    <t>France métropolitaine + DROM</t>
  </si>
  <si>
    <t>Évolution en %</t>
  </si>
  <si>
    <t>Numéro Bassin de vie</t>
  </si>
  <si>
    <t>Public</t>
  </si>
  <si>
    <t>Privé</t>
  </si>
  <si>
    <t>FM, public + 
privé</t>
  </si>
  <si>
    <t>FE (hors Mayotte), public + 
privé</t>
  </si>
  <si>
    <t>FE, public + 
privé sous contrat</t>
  </si>
  <si>
    <t xml:space="preserve"> France métropolitaine, public et privé sous et hors contrat</t>
  </si>
  <si>
    <t>France métropolitaine + DROM (hors Mayotte), 
public et privé sous et hors contrat</t>
  </si>
  <si>
    <t>1.1 Évolution et prévision des effectifs d'élèves dans l'enseignement préélémentaire et élémentaire</t>
  </si>
  <si>
    <t>1.3 Évolution du taux de scolarisation des enfants de 2 ans</t>
  </si>
  <si>
    <t>Source</t>
  </si>
  <si>
    <t>1.4 Part des écoles de deux classes et moins par bassin de vie en 2021</t>
  </si>
  <si>
    <r>
      <rPr>
        <b/>
        <sz val="10"/>
        <rFont val="Arial"/>
        <family val="2"/>
      </rPr>
      <t>Source :</t>
    </r>
    <r>
      <rPr>
        <sz val="10"/>
        <rFont val="Arial"/>
        <family val="2"/>
      </rPr>
      <t xml:space="preserve"> DEPP.</t>
    </r>
  </si>
  <si>
    <t>DEPP, L'état de l'École 2022</t>
  </si>
  <si>
    <t>L'état de l'École 2022</t>
  </si>
  <si>
    <t>DEPP.</t>
  </si>
  <si>
    <t>Effectifs 2021</t>
  </si>
  <si>
    <t>1.2 Évolution des effectifs d'élèves du premier degré entre 2011 et 2021</t>
  </si>
  <si>
    <t>Effectifs 2011</t>
  </si>
  <si>
    <t>Public+Privé</t>
  </si>
  <si>
    <t>Préélémentaire 
public+privé</t>
  </si>
  <si>
    <t>Ensemble 
privé</t>
  </si>
  <si>
    <t>Ensemble 
public</t>
  </si>
  <si>
    <t>Préélémentaire 
public</t>
  </si>
  <si>
    <t>Ensemble 
public+privé</t>
  </si>
  <si>
    <t>Préélémentaire 
privé</t>
  </si>
  <si>
    <t>dont Élémentaire 
public</t>
  </si>
  <si>
    <t>dont Élémentaire 
privé</t>
  </si>
  <si>
    <t>dont Élémentaire 
public+privé</t>
  </si>
  <si>
    <t>Élémentaire ( y compris ULIS) 
public</t>
  </si>
  <si>
    <t>dont 
ULIS 
public</t>
  </si>
  <si>
    <t>dont 
ULIS 
privé</t>
  </si>
  <si>
    <t>Élémentaire ( y compris ULIS) 
privé</t>
  </si>
  <si>
    <t>dont 
ULIS 
public+privé</t>
  </si>
  <si>
    <t>Élémentaire  (y compris ULIS) 
public+privé</t>
  </si>
  <si>
    <t>FE (hors Mayotte), public + 
privé sous contrat</t>
  </si>
  <si>
    <t>L'état de l'école 2022, DEPP</t>
  </si>
  <si>
    <r>
      <rPr>
        <b/>
        <sz val="10"/>
        <rFont val="Arial"/>
        <family val="2"/>
      </rPr>
      <t>Champ :</t>
    </r>
    <r>
      <rPr>
        <sz val="10"/>
        <rFont val="Arial"/>
        <family val="2"/>
      </rPr>
      <t xml:space="preserve"> France métropolitaine + DROM, Public et Privé sous contrat.</t>
    </r>
  </si>
  <si>
    <t>1.3 Évolution du taux de scolarisation des enfants de 2 ans (en %)</t>
  </si>
  <si>
    <r>
      <rPr>
        <b/>
        <sz val="10"/>
        <rFont val="Marianne"/>
      </rPr>
      <t>Source :</t>
    </r>
    <r>
      <rPr>
        <sz val="10"/>
        <rFont val="Marianne"/>
      </rPr>
      <t xml:space="preserve"> DEPP ; Insee, estimations démographiques, traitement DEPP.</t>
    </r>
  </si>
  <si>
    <t>France métropolitaine + DROM  (hors Mayotte), Public et Privé sous contrat de 2009 à 2012 ; France métropolitaine + DROM  (y compris Mayotte), Public et Privé sous contrat à partir de 2013.</t>
  </si>
  <si>
    <r>
      <rPr>
        <b/>
        <sz val="10"/>
        <rFont val="Marianne"/>
      </rPr>
      <t>Champ :</t>
    </r>
    <r>
      <rPr>
        <sz val="10"/>
        <rFont val="Marianne"/>
      </rPr>
      <t xml:space="preserve"> France métropolitaine + DROM, Public et Privé sous contrat.</t>
    </r>
  </si>
  <si>
    <r>
      <rPr>
        <b/>
        <sz val="10"/>
        <rFont val="Marianne"/>
      </rPr>
      <t>Source :</t>
    </r>
    <r>
      <rPr>
        <sz val="10"/>
        <rFont val="Marianne"/>
      </rPr>
      <t xml:space="preserve"> DEPP.</t>
    </r>
  </si>
  <si>
    <r>
      <rPr>
        <b/>
        <sz val="10"/>
        <rFont val="Marianne"/>
      </rPr>
      <t>Champ :</t>
    </r>
    <r>
      <rPr>
        <sz val="10"/>
        <rFont val="Marianne"/>
      </rPr>
      <t xml:space="preserve"> France métropolitaine avant 1999, Public et Privé sous et hors contrat ; France métropolitaine + DROM (hors Mayotte), Public et Privé sous et hors contrat de 1999 à 2008 ;</t>
    </r>
  </si>
  <si>
    <r>
      <t xml:space="preserve">Lecture : </t>
    </r>
    <r>
      <rPr>
        <sz val="10"/>
        <rFont val="Maianne"/>
      </rPr>
      <t>à la rentrée 2021, 3 565 700 élèves sont scolarisés dans l'enseignement élémentaire (y compris ULIS) public.</t>
    </r>
  </si>
  <si>
    <r>
      <rPr>
        <b/>
        <sz val="10"/>
        <rFont val="Maianne"/>
      </rPr>
      <t>Champ :</t>
    </r>
    <r>
      <rPr>
        <sz val="10"/>
        <rFont val="Maianne"/>
      </rPr>
      <t xml:space="preserve"> France métropolitaine, Public et Privé sous et hors contrat avant 1996 ; France métropolitaine + DROM  (hors Mayotte), Public et Privé sous et hors contrat de 1996 à 2008 ;  France métropolitaine + DROM  (hors Mayotte ), Public et Privé sous contrat de 2009 à 2010 ; France métropolitaine + DROM  (y compris Mayotte), Public et Privé sous contrat à partir de 2011.</t>
    </r>
  </si>
  <si>
    <r>
      <rPr>
        <b/>
        <sz val="10"/>
        <rFont val="Maianne"/>
      </rPr>
      <t>Source :</t>
    </r>
    <r>
      <rPr>
        <sz val="10"/>
        <rFont val="Maianne"/>
      </rPr>
      <t xml:space="preserve"> DEPP.</t>
    </r>
  </si>
  <si>
    <r>
      <t>1.1 Évolution et prévision des effectifs d'élèves dans l'enseignement préélémentaire et élémentaire</t>
    </r>
    <r>
      <rPr>
        <sz val="10"/>
        <rFont val="Maianne"/>
      </rPr>
      <t xml:space="preserve"> (en milliers)</t>
    </r>
  </si>
  <si>
    <t>Publication annuelle du ministère chargé de l'Éducation nationale [EE 2022]</t>
  </si>
  <si>
    <t>www.education.gouv.fr/EtatEcole2022</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</si>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</sst>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0&quot;   &quot;"/>
    <numFmt numFmtId="166" formatCode="#,##0.0&quot;   &quot;"/>
    <numFmt numFmtId="167" formatCode="0.0"/>
    <numFmt numFmtId="168" formatCode="#,##0.0"/>
    <numFmt numFmtId="169" formatCode="_-* #,##0\ _€_-;\-* #,##0\ _€_-;_-* &quot;-&quot;??\ _€_-;_-@_-"/>
    <numFmt numFmtId="170" formatCode="_-* #,##0.0\ _€_-;\-* #,##0.0\ _€_-;_-* &quot;-&quot;??\ _€_-;_-@_-"/>
    <numFmt numFmtId="171" formatCode="_-* #,##0.0\ _€_-;\-* #,##0.0\ _€_-;_-* &quot;-&quot;?\ _€_-;_-@_-"/>
    <numFmt numFmtId="172" formatCode="0.0%"/>
    <numFmt numFmtId="173" formatCode="0.000"/>
    <numFmt numFmtId="174" formatCode="_-* #,##0.000\ _€_-;\-* #,##0.000\ _€_-;_-* &quot;-&quot;??\ _€_-;_-@_-"/>
  </numFmts>
  <fonts count="43">
    <font>
      <sz val="10"/>
      <name val="MS Sans Serif"/>
    </font>
    <font>
      <sz val="11"/>
      <color theme="1"/>
      <name val="Calibri"/>
      <family val="2"/>
      <scheme val="minor"/>
    </font>
    <font>
      <sz val="11"/>
      <color theme="1"/>
      <name val="Calibri"/>
      <family val="2"/>
      <scheme val="minor"/>
    </font>
    <font>
      <sz val="8"/>
      <name val="Arial"/>
      <family val="2"/>
    </font>
    <font>
      <sz val="10"/>
      <name val="MS Sans Serif"/>
      <family val="2"/>
    </font>
    <font>
      <sz val="9"/>
      <name val="Arial"/>
      <family val="2"/>
    </font>
    <font>
      <b/>
      <sz val="11"/>
      <name val="Arial"/>
      <family val="2"/>
    </font>
    <font>
      <i/>
      <sz val="8"/>
      <name val="Arial"/>
      <family val="2"/>
    </font>
    <font>
      <sz val="11"/>
      <color rgb="FF9C6500"/>
      <name val="Calibri"/>
      <family val="2"/>
      <scheme val="minor"/>
    </font>
    <font>
      <sz val="10"/>
      <name val="Arial"/>
      <family val="2"/>
    </font>
    <font>
      <b/>
      <sz val="10"/>
      <name val="Arial"/>
      <family val="2"/>
    </font>
    <font>
      <sz val="18"/>
      <name val="Arial"/>
      <family val="2"/>
    </font>
    <font>
      <b/>
      <sz val="8"/>
      <name val="Arial"/>
      <family val="2"/>
    </font>
    <font>
      <sz val="10"/>
      <color rgb="FFFF0000"/>
      <name val="Arial"/>
      <family val="2"/>
    </font>
    <font>
      <b/>
      <sz val="11"/>
      <color theme="7" tint="-0.249977111117893"/>
      <name val="Arial"/>
      <family val="2"/>
    </font>
    <font>
      <b/>
      <sz val="12"/>
      <name val="Arial"/>
      <family val="2"/>
    </font>
    <font>
      <b/>
      <sz val="8"/>
      <color indexed="8"/>
      <name val="Arial"/>
      <family val="2"/>
    </font>
    <font>
      <sz val="8"/>
      <color indexed="8"/>
      <name val="Arial"/>
      <family val="2"/>
    </font>
    <font>
      <sz val="11"/>
      <color rgb="FFFF0000"/>
      <name val="Calibri"/>
      <family val="2"/>
      <scheme val="minor"/>
    </font>
    <font>
      <b/>
      <sz val="11"/>
      <color rgb="FFFF0000"/>
      <name val="Arial"/>
      <family val="2"/>
    </font>
    <font>
      <sz val="10"/>
      <name val="MS Sans Serif"/>
      <family val="2"/>
    </font>
    <font>
      <i/>
      <sz val="10"/>
      <name val="Arial"/>
      <family val="2"/>
    </font>
    <font>
      <b/>
      <i/>
      <sz val="8"/>
      <name val="Arial"/>
      <family val="2"/>
    </font>
    <font>
      <sz val="11"/>
      <color rgb="FF000000"/>
      <name val="Calibri"/>
      <family val="2"/>
      <scheme val="minor"/>
    </font>
    <font>
      <b/>
      <sz val="11"/>
      <color rgb="FF333399"/>
      <name val="Calibri"/>
      <family val="2"/>
    </font>
    <font>
      <b/>
      <sz val="20"/>
      <color rgb="FF0070C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sz val="8"/>
      <color theme="1"/>
      <name val="Arial"/>
      <family val="2"/>
    </font>
    <font>
      <b/>
      <sz val="8"/>
      <color theme="1"/>
      <name val="Arial"/>
      <family val="2"/>
    </font>
    <font>
      <i/>
      <u/>
      <sz val="10"/>
      <name val="Arial"/>
      <family val="2"/>
    </font>
    <font>
      <b/>
      <sz val="10"/>
      <name val="Marianne"/>
    </font>
    <font>
      <sz val="10"/>
      <name val="Marianne"/>
    </font>
    <font>
      <b/>
      <sz val="10"/>
      <color theme="7" tint="-0.249977111117893"/>
      <name val="Marianne"/>
    </font>
    <font>
      <b/>
      <sz val="10"/>
      <color rgb="FFFF0000"/>
      <name val="Marianne"/>
    </font>
    <font>
      <sz val="10"/>
      <color rgb="FFFF0000"/>
      <name val="Marianne"/>
    </font>
    <font>
      <sz val="10"/>
      <name val="Maianne"/>
    </font>
    <font>
      <b/>
      <sz val="10"/>
      <name val="Maianne"/>
    </font>
  </fonts>
  <fills count="6">
    <fill>
      <patternFill patternType="none"/>
    </fill>
    <fill>
      <patternFill patternType="gray125"/>
    </fill>
    <fill>
      <patternFill patternType="solid">
        <fgColor rgb="FFFFEB9C"/>
      </patternFill>
    </fill>
    <fill>
      <patternFill patternType="solid">
        <fgColor theme="4" tint="0.79998168889431442"/>
        <bgColor indexed="64"/>
      </patternFill>
    </fill>
    <fill>
      <patternFill patternType="solid">
        <fgColor rgb="FF0070C0"/>
        <bgColor indexed="64"/>
      </patternFill>
    </fill>
    <fill>
      <patternFill patternType="solid">
        <fgColor theme="0"/>
        <bgColor indexed="64"/>
      </patternFill>
    </fill>
  </fills>
  <borders count="2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70C0"/>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s>
  <cellStyleXfs count="10">
    <xf numFmtId="0" fontId="0" fillId="0" borderId="0"/>
    <xf numFmtId="9" fontId="4" fillId="0" borderId="0" applyFont="0" applyFill="0" applyBorder="0" applyAlignment="0" applyProtection="0"/>
    <xf numFmtId="0" fontId="4" fillId="0" borderId="0"/>
    <xf numFmtId="0" fontId="8" fillId="2" borderId="0" applyNumberFormat="0" applyBorder="0" applyAlignment="0" applyProtection="0"/>
    <xf numFmtId="0" fontId="9" fillId="0" borderId="0"/>
    <xf numFmtId="0" fontId="2" fillId="0" borderId="0"/>
    <xf numFmtId="164" fontId="20" fillId="0" borderId="0" applyFont="0" applyFill="0" applyBorder="0" applyAlignment="0" applyProtection="0"/>
    <xf numFmtId="0" fontId="23" fillId="0" borderId="0"/>
    <xf numFmtId="0" fontId="1" fillId="0" borderId="0"/>
    <xf numFmtId="0" fontId="26" fillId="0" borderId="0" applyNumberFormat="0" applyFill="0" applyBorder="0" applyAlignment="0" applyProtection="0"/>
  </cellStyleXfs>
  <cellXfs count="195">
    <xf numFmtId="0" fontId="0" fillId="0" borderId="0" xfId="0"/>
    <xf numFmtId="0" fontId="9" fillId="0" borderId="0" xfId="0" applyFont="1"/>
    <xf numFmtId="0" fontId="5" fillId="0" borderId="0" xfId="0" applyFont="1"/>
    <xf numFmtId="166" fontId="5" fillId="0" borderId="0" xfId="0" applyNumberFormat="1" applyFont="1"/>
    <xf numFmtId="0" fontId="12" fillId="0" borderId="4" xfId="0" quotePrefix="1" applyFont="1" applyBorder="1" applyAlignment="1" applyProtection="1">
      <alignment horizontal="center"/>
      <protection locked="0"/>
    </xf>
    <xf numFmtId="0" fontId="12" fillId="0" borderId="1" xfId="0" quotePrefix="1" applyFont="1" applyBorder="1" applyAlignment="1" applyProtection="1">
      <alignment horizontal="center"/>
      <protection locked="0"/>
    </xf>
    <xf numFmtId="0" fontId="12" fillId="0" borderId="1" xfId="0" applyFont="1" applyBorder="1" applyAlignment="1" applyProtection="1">
      <alignment horizontal="center"/>
      <protection locked="0"/>
    </xf>
    <xf numFmtId="0" fontId="12" fillId="0" borderId="1" xfId="0" applyFont="1" applyFill="1" applyBorder="1" applyAlignment="1" applyProtection="1">
      <alignment horizontal="center"/>
      <protection locked="0"/>
    </xf>
    <xf numFmtId="0" fontId="9" fillId="0" borderId="0" xfId="0" applyFont="1" applyAlignment="1"/>
    <xf numFmtId="0" fontId="9" fillId="0" borderId="0" xfId="2" applyFont="1"/>
    <xf numFmtId="0" fontId="11" fillId="0" borderId="0" xfId="2" applyFont="1"/>
    <xf numFmtId="167" fontId="3" fillId="0" borderId="0" xfId="0" applyNumberFormat="1" applyFont="1" applyAlignment="1">
      <alignment horizontal="right" vertical="center"/>
    </xf>
    <xf numFmtId="0" fontId="15" fillId="0" borderId="0" xfId="0" applyFont="1" applyAlignment="1">
      <alignment vertical="center"/>
    </xf>
    <xf numFmtId="0" fontId="9" fillId="0" borderId="0" xfId="0" applyFont="1" applyBorder="1"/>
    <xf numFmtId="0" fontId="5" fillId="0" borderId="0" xfId="0" applyFont="1" applyBorder="1" applyAlignment="1">
      <alignment vertical="center"/>
    </xf>
    <xf numFmtId="0" fontId="14" fillId="0" borderId="0" xfId="2" applyFont="1" applyAlignment="1">
      <alignment vertical="center"/>
    </xf>
    <xf numFmtId="0" fontId="9" fillId="0" borderId="0" xfId="2" applyFont="1" applyBorder="1"/>
    <xf numFmtId="0" fontId="12" fillId="0" borderId="4" xfId="0" applyFont="1" applyBorder="1" applyAlignment="1" applyProtection="1">
      <alignment horizontal="center"/>
      <protection locked="0"/>
    </xf>
    <xf numFmtId="167" fontId="17" fillId="0" borderId="5" xfId="0" applyNumberFormat="1" applyFont="1" applyBorder="1" applyAlignment="1">
      <alignment horizontal="right"/>
    </xf>
    <xf numFmtId="167" fontId="17" fillId="0" borderId="12" xfId="0" applyNumberFormat="1" applyFont="1" applyBorder="1" applyAlignment="1">
      <alignment horizontal="right"/>
    </xf>
    <xf numFmtId="0" fontId="16" fillId="0" borderId="1" xfId="0" quotePrefix="1" applyFont="1" applyBorder="1" applyAlignment="1">
      <alignment horizontal="right"/>
    </xf>
    <xf numFmtId="0" fontId="16" fillId="0" borderId="2" xfId="0" quotePrefix="1" applyFont="1" applyBorder="1" applyAlignment="1">
      <alignment horizontal="right"/>
    </xf>
    <xf numFmtId="168" fontId="3" fillId="0" borderId="4" xfId="0" applyNumberFormat="1" applyFont="1" applyFill="1" applyBorder="1" applyAlignment="1">
      <alignment horizontal="right"/>
    </xf>
    <xf numFmtId="168" fontId="3" fillId="0" borderId="4" xfId="0" applyNumberFormat="1" applyFont="1" applyFill="1" applyBorder="1"/>
    <xf numFmtId="168" fontId="3" fillId="0" borderId="1" xfId="0" applyNumberFormat="1" applyFont="1" applyFill="1" applyBorder="1" applyAlignment="1">
      <alignment horizontal="right"/>
    </xf>
    <xf numFmtId="168" fontId="3" fillId="0" borderId="1" xfId="0" applyNumberFormat="1" applyFont="1" applyFill="1" applyBorder="1"/>
    <xf numFmtId="167" fontId="3" fillId="0" borderId="0" xfId="0" applyNumberFormat="1" applyFont="1" applyBorder="1" applyAlignment="1">
      <alignment horizontal="right" vertical="center"/>
    </xf>
    <xf numFmtId="0" fontId="6" fillId="0" borderId="0" xfId="2" applyFont="1" applyBorder="1" applyAlignment="1">
      <alignment vertical="center"/>
    </xf>
    <xf numFmtId="0" fontId="9" fillId="0" borderId="0" xfId="2" applyFont="1" applyBorder="1" applyAlignment="1"/>
    <xf numFmtId="0" fontId="9" fillId="0" borderId="0" xfId="2" applyFont="1" applyBorder="1" applyAlignment="1">
      <alignment horizontal="right"/>
    </xf>
    <xf numFmtId="0" fontId="18" fillId="0" borderId="0" xfId="0" applyFont="1"/>
    <xf numFmtId="0" fontId="9" fillId="0" borderId="0" xfId="0" applyFont="1" applyBorder="1" applyAlignment="1">
      <alignment vertical="center"/>
    </xf>
    <xf numFmtId="0" fontId="9" fillId="0" borderId="0" xfId="0" applyFont="1" applyAlignment="1">
      <alignment horizontal="left" vertical="center"/>
    </xf>
    <xf numFmtId="0" fontId="4" fillId="0" borderId="0" xfId="0" applyFont="1"/>
    <xf numFmtId="0" fontId="12" fillId="0" borderId="3" xfId="2" applyFont="1" applyBorder="1" applyAlignment="1">
      <alignment horizontal="center" vertical="center" wrapText="1"/>
    </xf>
    <xf numFmtId="0" fontId="16" fillId="0" borderId="3" xfId="2" applyFont="1" applyFill="1" applyBorder="1" applyAlignment="1">
      <alignment horizontal="center" vertical="center" wrapText="1"/>
    </xf>
    <xf numFmtId="0" fontId="19" fillId="0" borderId="0" xfId="2" applyFont="1" applyAlignment="1">
      <alignment vertical="center"/>
    </xf>
    <xf numFmtId="168" fontId="3" fillId="0" borderId="2" xfId="0" applyNumberFormat="1" applyFont="1" applyFill="1" applyBorder="1"/>
    <xf numFmtId="0" fontId="22" fillId="3" borderId="1" xfId="0" applyFont="1" applyFill="1" applyBorder="1" applyAlignment="1" applyProtection="1">
      <alignment horizontal="center"/>
      <protection locked="0"/>
    </xf>
    <xf numFmtId="168" fontId="7" fillId="3" borderId="1" xfId="0" applyNumberFormat="1" applyFont="1" applyFill="1" applyBorder="1"/>
    <xf numFmtId="0" fontId="22" fillId="3" borderId="2" xfId="0" applyFont="1" applyFill="1" applyBorder="1" applyAlignment="1" applyProtection="1">
      <alignment horizontal="center"/>
      <protection locked="0"/>
    </xf>
    <xf numFmtId="168" fontId="7" fillId="3" borderId="2" xfId="0" applyNumberFormat="1" applyFont="1" applyFill="1" applyBorder="1"/>
    <xf numFmtId="49" fontId="21" fillId="0" borderId="13" xfId="7" applyNumberFormat="1" applyFont="1" applyBorder="1"/>
    <xf numFmtId="0" fontId="1" fillId="0" borderId="0" xfId="8" applyBorder="1"/>
    <xf numFmtId="49" fontId="9" fillId="0" borderId="14" xfId="7" applyNumberFormat="1" applyFont="1" applyBorder="1"/>
    <xf numFmtId="0" fontId="24" fillId="0" borderId="0" xfId="3" applyFont="1" applyFill="1" applyBorder="1" applyAlignment="1">
      <alignment vertical="center" wrapText="1"/>
    </xf>
    <xf numFmtId="49" fontId="25" fillId="0" borderId="14" xfId="7" applyNumberFormat="1" applyFont="1" applyBorder="1" applyAlignment="1">
      <alignment horizontal="center" vertical="center" wrapText="1"/>
    </xf>
    <xf numFmtId="0" fontId="1" fillId="0" borderId="0" xfId="8" applyBorder="1" applyAlignment="1">
      <alignment vertical="center"/>
    </xf>
    <xf numFmtId="49" fontId="10" fillId="0" borderId="14" xfId="7" applyNumberFormat="1" applyFont="1" applyBorder="1" applyAlignment="1">
      <alignment horizontal="left" vertical="center"/>
    </xf>
    <xf numFmtId="49" fontId="9" fillId="0" borderId="14" xfId="7" applyNumberFormat="1" applyFont="1" applyBorder="1" applyAlignment="1">
      <alignment horizontal="left" vertical="center" wrapText="1"/>
    </xf>
    <xf numFmtId="49" fontId="27" fillId="0" borderId="14" xfId="7" applyNumberFormat="1" applyFont="1" applyBorder="1" applyAlignment="1">
      <alignment vertical="center"/>
    </xf>
    <xf numFmtId="49" fontId="28" fillId="4" borderId="14" xfId="7" applyNumberFormat="1" applyFont="1" applyFill="1" applyBorder="1" applyAlignment="1">
      <alignment vertical="center"/>
    </xf>
    <xf numFmtId="0" fontId="4" fillId="0" borderId="0" xfId="8" applyFont="1" applyBorder="1" applyAlignment="1">
      <alignment vertical="center"/>
    </xf>
    <xf numFmtId="49" fontId="29" fillId="4" borderId="14" xfId="7" applyNumberFormat="1" applyFont="1" applyFill="1" applyBorder="1" applyAlignment="1">
      <alignment horizontal="left" vertical="center"/>
    </xf>
    <xf numFmtId="0" fontId="30" fillId="0" borderId="0" xfId="3" applyFont="1" applyFill="1" applyBorder="1" applyAlignment="1">
      <alignment vertical="center" wrapText="1"/>
    </xf>
    <xf numFmtId="49" fontId="31" fillId="0" borderId="14" xfId="7" applyNumberFormat="1" applyFont="1" applyBorder="1" applyAlignment="1">
      <alignment horizontal="justify" vertical="center"/>
    </xf>
    <xf numFmtId="49" fontId="10" fillId="0" borderId="14" xfId="7" applyNumberFormat="1" applyFont="1" applyBorder="1" applyAlignment="1"/>
    <xf numFmtId="49" fontId="10" fillId="0" borderId="14" xfId="7" applyNumberFormat="1" applyFont="1" applyBorder="1"/>
    <xf numFmtId="0" fontId="12" fillId="0" borderId="3" xfId="0" applyFont="1" applyBorder="1" applyAlignment="1">
      <alignment horizontal="center" vertical="center"/>
    </xf>
    <xf numFmtId="165" fontId="12" fillId="0" borderId="3" xfId="0" applyNumberFormat="1" applyFont="1" applyFill="1" applyBorder="1" applyAlignment="1">
      <alignment horizontal="center" vertical="center" wrapText="1"/>
    </xf>
    <xf numFmtId="0" fontId="33" fillId="0" borderId="3" xfId="0" applyFont="1" applyBorder="1" applyAlignment="1">
      <alignment wrapText="1"/>
    </xf>
    <xf numFmtId="0" fontId="34" fillId="0" borderId="3" xfId="0" applyFont="1" applyBorder="1" applyAlignment="1">
      <alignment horizontal="center" wrapText="1"/>
    </xf>
    <xf numFmtId="0" fontId="33" fillId="0" borderId="3" xfId="0" applyFont="1" applyBorder="1"/>
    <xf numFmtId="169" fontId="33" fillId="0" borderId="3" xfId="6" applyNumberFormat="1" applyFont="1" applyBorder="1"/>
    <xf numFmtId="167" fontId="33" fillId="0" borderId="3" xfId="1" applyNumberFormat="1" applyFont="1" applyBorder="1"/>
    <xf numFmtId="0" fontId="34" fillId="0" borderId="3" xfId="0" applyFont="1" applyBorder="1" applyAlignment="1">
      <alignment wrapText="1"/>
    </xf>
    <xf numFmtId="169" fontId="34" fillId="0" borderId="3" xfId="6" applyNumberFormat="1" applyFont="1" applyBorder="1"/>
    <xf numFmtId="167" fontId="34" fillId="0" borderId="3" xfId="1" applyNumberFormat="1" applyFont="1" applyBorder="1"/>
    <xf numFmtId="0" fontId="33" fillId="0" borderId="3" xfId="0" applyFont="1" applyBorder="1" applyAlignment="1">
      <alignment vertical="center" wrapText="1"/>
    </xf>
    <xf numFmtId="167" fontId="33" fillId="0" borderId="3" xfId="0" applyNumberFormat="1" applyFont="1" applyBorder="1"/>
    <xf numFmtId="0" fontId="12" fillId="0" borderId="3" xfId="2" applyFont="1" applyBorder="1" applyAlignment="1">
      <alignment vertical="center" wrapText="1"/>
    </xf>
    <xf numFmtId="167" fontId="12" fillId="0" borderId="3" xfId="2" applyNumberFormat="1" applyFont="1" applyBorder="1" applyAlignment="1">
      <alignment vertical="center" wrapText="1"/>
    </xf>
    <xf numFmtId="0" fontId="3" fillId="0" borderId="0" xfId="2" quotePrefix="1" applyFont="1"/>
    <xf numFmtId="0" fontId="12" fillId="0" borderId="2" xfId="0" applyFont="1" applyBorder="1" applyAlignment="1" applyProtection="1">
      <alignment horizontal="center"/>
      <protection locked="0"/>
    </xf>
    <xf numFmtId="168" fontId="9" fillId="0" borderId="0" xfId="0" applyNumberFormat="1" applyFont="1"/>
    <xf numFmtId="0" fontId="9" fillId="5" borderId="0" xfId="0" applyFont="1" applyFill="1"/>
    <xf numFmtId="171" fontId="9" fillId="5" borderId="0" xfId="0" applyNumberFormat="1" applyFont="1" applyFill="1"/>
    <xf numFmtId="171" fontId="13" fillId="5" borderId="0" xfId="0" applyNumberFormat="1" applyFont="1" applyFill="1"/>
    <xf numFmtId="167" fontId="13" fillId="5" borderId="0" xfId="0" applyNumberFormat="1" applyFont="1" applyFill="1"/>
    <xf numFmtId="0" fontId="10" fillId="0" borderId="0" xfId="0" applyFont="1" applyBorder="1" applyAlignment="1">
      <alignment horizontal="center"/>
    </xf>
    <xf numFmtId="0" fontId="12" fillId="0" borderId="0" xfId="0" applyFont="1" applyBorder="1" applyAlignment="1">
      <alignment horizontal="center"/>
    </xf>
    <xf numFmtId="168" fontId="3" fillId="0" borderId="0" xfId="0" applyNumberFormat="1" applyFont="1" applyFill="1" applyBorder="1"/>
    <xf numFmtId="0" fontId="12" fillId="5" borderId="1" xfId="0" applyFont="1" applyFill="1" applyBorder="1" applyAlignment="1" applyProtection="1">
      <alignment horizontal="center"/>
      <protection locked="0"/>
    </xf>
    <xf numFmtId="168" fontId="3" fillId="5" borderId="1" xfId="0" applyNumberFormat="1" applyFont="1" applyFill="1" applyBorder="1"/>
    <xf numFmtId="0" fontId="16" fillId="0" borderId="4" xfId="0" quotePrefix="1" applyFont="1" applyBorder="1" applyAlignment="1">
      <alignment horizontal="right"/>
    </xf>
    <xf numFmtId="167" fontId="17" fillId="0" borderId="8" xfId="0" applyNumberFormat="1" applyFont="1" applyBorder="1" applyAlignment="1">
      <alignment horizontal="right"/>
    </xf>
    <xf numFmtId="169" fontId="9" fillId="0" borderId="0" xfId="2" applyNumberFormat="1" applyFont="1"/>
    <xf numFmtId="172" fontId="9" fillId="0" borderId="0" xfId="1" applyNumberFormat="1" applyFont="1"/>
    <xf numFmtId="49" fontId="26" fillId="0" borderId="14" xfId="9" applyNumberFormat="1" applyBorder="1" applyAlignment="1" applyProtection="1">
      <alignment vertical="center"/>
    </xf>
    <xf numFmtId="49" fontId="32" fillId="0" borderId="18" xfId="9" applyNumberFormat="1" applyFont="1" applyBorder="1" applyAlignment="1" applyProtection="1">
      <alignment horizontal="center"/>
    </xf>
    <xf numFmtId="167" fontId="17" fillId="0" borderId="7" xfId="0" applyNumberFormat="1" applyFont="1" applyBorder="1" applyAlignment="1">
      <alignment horizontal="right"/>
    </xf>
    <xf numFmtId="167" fontId="17" fillId="0" borderId="0" xfId="0" applyNumberFormat="1" applyFont="1" applyBorder="1" applyAlignment="1">
      <alignment horizontal="right"/>
    </xf>
    <xf numFmtId="168" fontId="3" fillId="0" borderId="6" xfId="0" applyNumberFormat="1" applyFont="1" applyFill="1" applyBorder="1"/>
    <xf numFmtId="168" fontId="3" fillId="0" borderId="9" xfId="0" applyNumberFormat="1" applyFont="1" applyFill="1" applyBorder="1"/>
    <xf numFmtId="168" fontId="7" fillId="3" borderId="9" xfId="0" applyNumberFormat="1" applyFont="1" applyFill="1" applyBorder="1"/>
    <xf numFmtId="167" fontId="9" fillId="0" borderId="0" xfId="0" applyNumberFormat="1" applyFont="1"/>
    <xf numFmtId="167" fontId="9" fillId="5" borderId="0" xfId="0" applyNumberFormat="1" applyFont="1" applyFill="1"/>
    <xf numFmtId="4" fontId="3" fillId="0" borderId="0" xfId="0" applyNumberFormat="1" applyFont="1" applyFill="1" applyBorder="1"/>
    <xf numFmtId="168" fontId="9" fillId="5" borderId="0" xfId="0" applyNumberFormat="1" applyFont="1" applyFill="1"/>
    <xf numFmtId="168" fontId="9" fillId="0" borderId="0" xfId="0" applyNumberFormat="1" applyFont="1" applyFill="1" applyBorder="1" applyAlignment="1">
      <alignment horizontal="center" vertical="center" wrapText="1"/>
    </xf>
    <xf numFmtId="168" fontId="9" fillId="0" borderId="0" xfId="0" applyNumberFormat="1" applyFont="1" applyFill="1" applyBorder="1" applyAlignment="1">
      <alignment horizontal="center" vertical="center"/>
    </xf>
    <xf numFmtId="170" fontId="9" fillId="0" borderId="0" xfId="6" applyNumberFormat="1" applyFont="1" applyBorder="1" applyAlignment="1">
      <alignment horizontal="center" vertical="center" wrapText="1"/>
    </xf>
    <xf numFmtId="172" fontId="9" fillId="0" borderId="0" xfId="1" applyNumberFormat="1" applyFont="1" applyBorder="1" applyAlignment="1">
      <alignment horizontal="center" vertical="center" wrapText="1"/>
    </xf>
    <xf numFmtId="168" fontId="3" fillId="0" borderId="8" xfId="0" applyNumberFormat="1" applyFont="1" applyFill="1" applyBorder="1" applyAlignment="1">
      <alignment horizontal="right"/>
    </xf>
    <xf numFmtId="168" fontId="3" fillId="0" borderId="5" xfId="0" applyNumberFormat="1" applyFont="1" applyFill="1" applyBorder="1" applyAlignment="1">
      <alignment horizontal="right"/>
    </xf>
    <xf numFmtId="168" fontId="3" fillId="0" borderId="5" xfId="0" applyNumberFormat="1" applyFont="1" applyFill="1" applyBorder="1"/>
    <xf numFmtId="168" fontId="3" fillId="0" borderId="8" xfId="0" applyNumberFormat="1" applyFont="1" applyFill="1" applyBorder="1"/>
    <xf numFmtId="168" fontId="3" fillId="5" borderId="5" xfId="0" applyNumberFormat="1" applyFont="1" applyFill="1" applyBorder="1"/>
    <xf numFmtId="168" fontId="3" fillId="0" borderId="12" xfId="0" applyNumberFormat="1" applyFont="1" applyFill="1" applyBorder="1"/>
    <xf numFmtId="168" fontId="7" fillId="3" borderId="5" xfId="0" applyNumberFormat="1" applyFont="1" applyFill="1" applyBorder="1"/>
    <xf numFmtId="168" fontId="7" fillId="3" borderId="12" xfId="0" applyNumberFormat="1" applyFont="1" applyFill="1" applyBorder="1"/>
    <xf numFmtId="168" fontId="3" fillId="0" borderId="20" xfId="0" applyNumberFormat="1" applyFont="1" applyFill="1" applyBorder="1"/>
    <xf numFmtId="168" fontId="3" fillId="0" borderId="21" xfId="0" applyNumberFormat="1" applyFont="1" applyFill="1" applyBorder="1"/>
    <xf numFmtId="168" fontId="3" fillId="5" borderId="21" xfId="0" applyNumberFormat="1" applyFont="1" applyFill="1" applyBorder="1"/>
    <xf numFmtId="168" fontId="3" fillId="0" borderId="22" xfId="0" applyNumberFormat="1" applyFont="1" applyFill="1" applyBorder="1"/>
    <xf numFmtId="168" fontId="7" fillId="3" borderId="21" xfId="0" applyNumberFormat="1" applyFont="1" applyFill="1" applyBorder="1"/>
    <xf numFmtId="168" fontId="7" fillId="3" borderId="22" xfId="0" applyNumberFormat="1" applyFont="1" applyFill="1" applyBorder="1"/>
    <xf numFmtId="168" fontId="3" fillId="5" borderId="9" xfId="0" applyNumberFormat="1" applyFont="1" applyFill="1" applyBorder="1"/>
    <xf numFmtId="168" fontId="3" fillId="0" borderId="10" xfId="0" applyNumberFormat="1" applyFont="1" applyFill="1" applyBorder="1"/>
    <xf numFmtId="168" fontId="7" fillId="3" borderId="10" xfId="0" applyNumberFormat="1" applyFont="1" applyFill="1" applyBorder="1"/>
    <xf numFmtId="168" fontId="3" fillId="0" borderId="25" xfId="0" applyNumberFormat="1" applyFont="1" applyFill="1" applyBorder="1" applyAlignment="1">
      <alignment horizontal="right"/>
    </xf>
    <xf numFmtId="168" fontId="3" fillId="0" borderId="26" xfId="0" applyNumberFormat="1" applyFont="1" applyFill="1" applyBorder="1" applyAlignment="1">
      <alignment horizontal="right"/>
    </xf>
    <xf numFmtId="168" fontId="3" fillId="0" borderId="26" xfId="0" applyNumberFormat="1" applyFont="1" applyFill="1" applyBorder="1"/>
    <xf numFmtId="168" fontId="3" fillId="0" borderId="25" xfId="0" applyNumberFormat="1" applyFont="1" applyFill="1" applyBorder="1"/>
    <xf numFmtId="168" fontId="3" fillId="5" borderId="26" xfId="0" applyNumberFormat="1" applyFont="1" applyFill="1" applyBorder="1"/>
    <xf numFmtId="168" fontId="3" fillId="0" borderId="27" xfId="0" applyNumberFormat="1" applyFont="1" applyFill="1" applyBorder="1"/>
    <xf numFmtId="168" fontId="7" fillId="3" borderId="26" xfId="0" applyNumberFormat="1" applyFont="1" applyFill="1" applyBorder="1"/>
    <xf numFmtId="168" fontId="7" fillId="3" borderId="27" xfId="0" applyNumberFormat="1" applyFont="1" applyFill="1" applyBorder="1"/>
    <xf numFmtId="173" fontId="9" fillId="0" borderId="0" xfId="0" applyNumberFormat="1" applyFont="1"/>
    <xf numFmtId="174" fontId="9" fillId="0" borderId="0" xfId="6" applyNumberFormat="1" applyFont="1"/>
    <xf numFmtId="0" fontId="10" fillId="0" borderId="4" xfId="0" applyFont="1" applyBorder="1" applyAlignment="1">
      <alignment horizontal="center" vertical="center"/>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7" xfId="0" applyFont="1" applyBorder="1" applyAlignment="1">
      <alignment horizontal="center" vertical="center" wrapText="1"/>
    </xf>
    <xf numFmtId="0" fontId="36" fillId="0" borderId="0" xfId="0" applyFont="1"/>
    <xf numFmtId="0" fontId="37" fillId="0" borderId="0" xfId="0" applyFont="1" applyBorder="1"/>
    <xf numFmtId="0" fontId="37" fillId="0" borderId="0" xfId="0" applyFont="1" applyBorder="1" applyAlignment="1">
      <alignment horizontal="right"/>
    </xf>
    <xf numFmtId="0" fontId="37" fillId="0" borderId="0" xfId="0" applyFont="1" applyBorder="1" applyAlignment="1">
      <alignment vertical="center"/>
    </xf>
    <xf numFmtId="0" fontId="37" fillId="0" borderId="0" xfId="0" applyFont="1" applyAlignment="1"/>
    <xf numFmtId="0" fontId="37" fillId="0" borderId="0" xfId="0" applyFont="1"/>
    <xf numFmtId="0" fontId="37" fillId="0" borderId="0" xfId="0" applyFont="1" applyAlignment="1">
      <alignment horizontal="left" vertical="center"/>
    </xf>
    <xf numFmtId="0" fontId="37" fillId="0" borderId="0" xfId="2" applyFont="1"/>
    <xf numFmtId="0" fontId="37" fillId="0" borderId="0" xfId="2" applyFont="1" applyBorder="1" applyAlignment="1"/>
    <xf numFmtId="0" fontId="37" fillId="0" borderId="0" xfId="2" applyFont="1" applyBorder="1"/>
    <xf numFmtId="0" fontId="36" fillId="0" borderId="0" xfId="0" applyFont="1" applyAlignment="1">
      <alignment vertical="center"/>
    </xf>
    <xf numFmtId="0" fontId="38" fillId="0" borderId="0" xfId="2" applyFont="1" applyAlignment="1">
      <alignment vertical="center"/>
    </xf>
    <xf numFmtId="0" fontId="39" fillId="0" borderId="0" xfId="2" applyFont="1" applyAlignment="1">
      <alignment vertical="center"/>
    </xf>
    <xf numFmtId="0" fontId="40" fillId="0" borderId="0" xfId="0" applyFont="1"/>
    <xf numFmtId="0" fontId="36" fillId="0" borderId="0" xfId="2" applyFont="1" applyBorder="1" applyAlignment="1">
      <alignment vertical="center"/>
    </xf>
    <xf numFmtId="167" fontId="37" fillId="0" borderId="0" xfId="0" applyNumberFormat="1" applyFont="1" applyAlignment="1">
      <alignment horizontal="right" vertical="center"/>
    </xf>
    <xf numFmtId="166" fontId="37" fillId="0" borderId="0" xfId="0" applyNumberFormat="1" applyFont="1"/>
    <xf numFmtId="0" fontId="36" fillId="0" borderId="0" xfId="0" quotePrefix="1" applyFont="1" applyAlignment="1">
      <alignment vertical="center"/>
    </xf>
    <xf numFmtId="0" fontId="41" fillId="0" borderId="0" xfId="0" applyFont="1" applyAlignment="1"/>
    <xf numFmtId="0" fontId="41" fillId="0" borderId="0" xfId="0" applyFont="1"/>
    <xf numFmtId="0" fontId="41" fillId="5" borderId="0" xfId="0" applyFont="1" applyFill="1"/>
    <xf numFmtId="0" fontId="41" fillId="0" borderId="7" xfId="0" applyFont="1" applyBorder="1"/>
    <xf numFmtId="0" fontId="41" fillId="0" borderId="8" xfId="0" applyFont="1" applyBorder="1"/>
    <xf numFmtId="0" fontId="41" fillId="0" borderId="0" xfId="0" applyFont="1" applyBorder="1"/>
    <xf numFmtId="0" fontId="41" fillId="0" borderId="5" xfId="0" applyFont="1" applyBorder="1"/>
    <xf numFmtId="0" fontId="41" fillId="0" borderId="11" xfId="0" applyFont="1" applyBorder="1"/>
    <xf numFmtId="0" fontId="41" fillId="0" borderId="12" xfId="0" applyFont="1" applyBorder="1"/>
    <xf numFmtId="0" fontId="41" fillId="0" borderId="0" xfId="0" applyFont="1" applyBorder="1" applyAlignment="1">
      <alignment vertical="center"/>
    </xf>
    <xf numFmtId="0" fontId="41" fillId="0" borderId="0" xfId="0" applyFont="1" applyAlignment="1">
      <alignment horizontal="left" vertical="center"/>
    </xf>
    <xf numFmtId="20" fontId="42" fillId="0" borderId="0" xfId="0" applyNumberFormat="1" applyFont="1" applyAlignment="1">
      <alignment vertical="center"/>
    </xf>
    <xf numFmtId="0" fontId="42" fillId="0" borderId="0" xfId="0" applyFont="1" applyAlignment="1">
      <alignment vertical="center"/>
    </xf>
    <xf numFmtId="3" fontId="41" fillId="0" borderId="0" xfId="0" applyNumberFormat="1" applyFont="1" applyFill="1" applyBorder="1"/>
    <xf numFmtId="3" fontId="41" fillId="0" borderId="6" xfId="0" applyNumberFormat="1" applyFont="1" applyFill="1" applyBorder="1"/>
    <xf numFmtId="3" fontId="41" fillId="0" borderId="9" xfId="0" applyNumberFormat="1" applyFont="1" applyFill="1" applyBorder="1"/>
    <xf numFmtId="3" fontId="41" fillId="0" borderId="10" xfId="0" applyNumberFormat="1" applyFont="1" applyFill="1" applyBorder="1"/>
    <xf numFmtId="167" fontId="41" fillId="0" borderId="0" xfId="0" applyNumberFormat="1" applyFont="1" applyAlignment="1">
      <alignment horizontal="right" vertical="center"/>
    </xf>
    <xf numFmtId="0" fontId="24" fillId="0" borderId="0" xfId="3" applyFont="1" applyFill="1" applyBorder="1" applyAlignment="1">
      <alignment horizontal="center" vertical="center" wrapText="1"/>
    </xf>
    <xf numFmtId="170" fontId="9" fillId="0" borderId="1" xfId="6" applyNumberFormat="1" applyFont="1" applyBorder="1" applyAlignment="1">
      <alignment horizontal="center" vertical="center" wrapText="1"/>
    </xf>
    <xf numFmtId="170" fontId="9" fillId="0" borderId="2" xfId="6" applyNumberFormat="1" applyFont="1" applyBorder="1" applyAlignment="1">
      <alignment horizontal="center" vertical="center" wrapText="1"/>
    </xf>
    <xf numFmtId="170" fontId="9" fillId="0" borderId="4" xfId="6" applyNumberFormat="1" applyFont="1" applyBorder="1" applyAlignment="1">
      <alignment horizontal="center" vertical="center" wrapText="1"/>
    </xf>
    <xf numFmtId="0" fontId="42" fillId="0" borderId="0" xfId="0" applyFont="1" applyAlignment="1">
      <alignment vertical="center" wrapText="1"/>
    </xf>
    <xf numFmtId="0" fontId="41" fillId="0" borderId="0" xfId="0" applyFont="1" applyAlignment="1">
      <alignment wrapText="1"/>
    </xf>
    <xf numFmtId="168" fontId="9" fillId="0" borderId="4" xfId="0" applyNumberFormat="1" applyFont="1" applyFill="1" applyBorder="1" applyAlignment="1">
      <alignment horizontal="center" vertical="center" wrapText="1"/>
    </xf>
    <xf numFmtId="168" fontId="9" fillId="0" borderId="1" xfId="0" applyNumberFormat="1" applyFont="1" applyFill="1" applyBorder="1" applyAlignment="1">
      <alignment horizontal="center" vertical="center"/>
    </xf>
    <xf numFmtId="168" fontId="9" fillId="0" borderId="2" xfId="0" applyNumberFormat="1" applyFont="1" applyFill="1" applyBorder="1" applyAlignment="1">
      <alignment horizontal="center" vertical="center"/>
    </xf>
    <xf numFmtId="0" fontId="10" fillId="0" borderId="15" xfId="0" applyFont="1" applyBorder="1" applyAlignment="1">
      <alignment horizontal="center"/>
    </xf>
    <xf numFmtId="0" fontId="10" fillId="0" borderId="16" xfId="0" applyFont="1" applyBorder="1" applyAlignment="1">
      <alignment horizontal="center"/>
    </xf>
    <xf numFmtId="0" fontId="10" fillId="0" borderId="19" xfId="0" applyFont="1" applyBorder="1" applyAlignment="1">
      <alignment horizontal="center"/>
    </xf>
    <xf numFmtId="0" fontId="10" fillId="0" borderId="23" xfId="0" applyFont="1" applyBorder="1" applyAlignment="1">
      <alignment horizontal="center"/>
    </xf>
    <xf numFmtId="0" fontId="10" fillId="0" borderId="17" xfId="0" applyFont="1" applyBorder="1" applyAlignment="1">
      <alignment horizontal="center"/>
    </xf>
    <xf numFmtId="0" fontId="9" fillId="0" borderId="4" xfId="0" applyFont="1" applyBorder="1" applyAlignment="1">
      <alignment horizontal="center" wrapText="1"/>
    </xf>
    <xf numFmtId="0" fontId="9" fillId="0" borderId="1" xfId="0" applyFont="1" applyBorder="1" applyAlignment="1">
      <alignment horizontal="center"/>
    </xf>
    <xf numFmtId="0" fontId="9" fillId="0" borderId="2" xfId="0" applyFont="1" applyBorder="1" applyAlignment="1">
      <alignment horizontal="center"/>
    </xf>
    <xf numFmtId="0" fontId="9" fillId="0" borderId="4"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37" fillId="0" borderId="0" xfId="2" applyFont="1" applyFill="1" applyBorder="1" applyAlignment="1">
      <alignment horizontal="center" vertical="center" wrapText="1"/>
    </xf>
  </cellXfs>
  <cellStyles count="10">
    <cellStyle name="Lien hypertexte" xfId="9" builtinId="8"/>
    <cellStyle name="Milliers" xfId="6" builtinId="3"/>
    <cellStyle name="Neutre 2" xfId="3"/>
    <cellStyle name="Normal" xfId="0" builtinId="0"/>
    <cellStyle name="Normal 2" xfId="2"/>
    <cellStyle name="Normal 2 2" xfId="8"/>
    <cellStyle name="Normal 3" xfId="4"/>
    <cellStyle name="Normal 4" xfId="5"/>
    <cellStyle name="Normal 5" xfId="7"/>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7AB1E8"/>
      <color rgb="FFFFCA00"/>
      <color rgb="FFFFCCFF"/>
      <color rgb="FFFF33CC"/>
      <color rgb="FFED3341"/>
      <color rgb="FFA42C5A"/>
      <color rgb="FF683A96"/>
      <color rgb="FF66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'Figure 1.1'!$B$27</c:f>
              <c:strCache>
                <c:ptCount val="1"/>
                <c:pt idx="0">
                  <c:v>Préélémentaire 
public</c:v>
                </c:pt>
              </c:strCache>
            </c:strRef>
          </c:tx>
          <c:spPr>
            <a:ln w="28575">
              <a:solidFill>
                <a:schemeClr val="accent6"/>
              </a:solidFill>
              <a:prstDash val="sysDash"/>
            </a:ln>
          </c:spPr>
          <c:marker>
            <c:symbol val="none"/>
          </c:marker>
          <c:dPt>
            <c:idx val="36"/>
            <c:bubble3D val="0"/>
            <c:extLst>
              <c:ext xmlns:c16="http://schemas.microsoft.com/office/drawing/2014/chart" uri="{C3380CC4-5D6E-409C-BE32-E72D297353CC}">
                <c16:uniqueId val="{0000002C-583B-42A3-A73A-25AA3211B7CC}"/>
              </c:ext>
            </c:extLst>
          </c:dPt>
          <c:dPt>
            <c:idx val="40"/>
            <c:bubble3D val="0"/>
            <c:extLst>
              <c:ext xmlns:c16="http://schemas.microsoft.com/office/drawing/2014/chart" uri="{C3380CC4-5D6E-409C-BE32-E72D297353CC}">
                <c16:uniqueId val="{00000001-4152-4783-AD28-3DA82D8F5BB9}"/>
              </c:ext>
            </c:extLst>
          </c:dPt>
          <c:dPt>
            <c:idx val="53"/>
            <c:bubble3D val="0"/>
            <c:extLst>
              <c:ext xmlns:c16="http://schemas.microsoft.com/office/drawing/2014/chart" uri="{C3380CC4-5D6E-409C-BE32-E72D297353CC}">
                <c16:uniqueId val="{00000002-4152-4783-AD28-3DA82D8F5BB9}"/>
              </c:ext>
            </c:extLst>
          </c:dPt>
          <c:dPt>
            <c:idx val="60"/>
            <c:bubble3D val="0"/>
            <c:extLst>
              <c:ext xmlns:c16="http://schemas.microsoft.com/office/drawing/2014/chart" uri="{C3380CC4-5D6E-409C-BE32-E72D297353CC}">
                <c16:uniqueId val="{00000026-2105-49F1-8C77-9949991A835C}"/>
              </c:ext>
            </c:extLst>
          </c:dPt>
          <c:dPt>
            <c:idx val="61"/>
            <c:marker>
              <c:symbol val="x"/>
              <c:size val="10"/>
              <c:spPr>
                <a:ln>
                  <a:solidFill>
                    <a:srgbClr val="FFCA00"/>
                  </a:solidFill>
                </a:ln>
              </c:spPr>
            </c:marker>
            <c:bubble3D val="0"/>
            <c:extLst>
              <c:ext xmlns:c16="http://schemas.microsoft.com/office/drawing/2014/chart" uri="{C3380CC4-5D6E-409C-BE32-E72D297353CC}">
                <c16:uniqueId val="{00000003-4152-4783-AD28-3DA82D8F5BB9}"/>
              </c:ext>
            </c:extLst>
          </c:dPt>
          <c:dPt>
            <c:idx val="62"/>
            <c:bubble3D val="0"/>
            <c:extLst>
              <c:ext xmlns:c16="http://schemas.microsoft.com/office/drawing/2014/chart" uri="{C3380CC4-5D6E-409C-BE32-E72D297353CC}">
                <c16:uniqueId val="{00000005-4152-4783-AD28-3DA82D8F5BB9}"/>
              </c:ext>
            </c:extLst>
          </c:dPt>
          <c:dPt>
            <c:idx val="63"/>
            <c:bubble3D val="0"/>
            <c:extLst>
              <c:ext xmlns:c16="http://schemas.microsoft.com/office/drawing/2014/chart" uri="{C3380CC4-5D6E-409C-BE32-E72D297353CC}">
                <c16:uniqueId val="{00000007-4152-4783-AD28-3DA82D8F5BB9}"/>
              </c:ext>
            </c:extLst>
          </c:dPt>
          <c:dPt>
            <c:idx val="64"/>
            <c:bubble3D val="0"/>
            <c:extLst>
              <c:ext xmlns:c16="http://schemas.microsoft.com/office/drawing/2014/chart" uri="{C3380CC4-5D6E-409C-BE32-E72D297353CC}">
                <c16:uniqueId val="{00000009-4152-4783-AD28-3DA82D8F5BB9}"/>
              </c:ext>
            </c:extLst>
          </c:dPt>
          <c:dPt>
            <c:idx val="65"/>
            <c:bubble3D val="0"/>
            <c:extLst>
              <c:ext xmlns:c16="http://schemas.microsoft.com/office/drawing/2014/chart" uri="{C3380CC4-5D6E-409C-BE32-E72D297353CC}">
                <c16:uniqueId val="{0000000B-4152-4783-AD28-3DA82D8F5BB9}"/>
              </c:ext>
            </c:extLst>
          </c:dPt>
          <c:dPt>
            <c:idx val="66"/>
            <c:bubble3D val="0"/>
            <c:extLst>
              <c:ext xmlns:c16="http://schemas.microsoft.com/office/drawing/2014/chart" uri="{C3380CC4-5D6E-409C-BE32-E72D297353CC}">
                <c16:uniqueId val="{0000000D-4152-4783-AD28-3DA82D8F5BB9}"/>
              </c:ext>
            </c:extLst>
          </c:dPt>
          <c:dLbls>
            <c:dLbl>
              <c:idx val="61"/>
              <c:layout>
                <c:manualLayout>
                  <c:x val="-1.431492381529916E-2"/>
                  <c:y val="-4.10256410256410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152-4783-AD28-3DA82D8F5B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accent6"/>
                      </a:solidFill>
                    </a:ln>
                  </c:spPr>
                </c15:leaderLines>
              </c:ext>
            </c:extLst>
          </c:dLbls>
          <c:xVal>
            <c:numRef>
              <c:f>'Figure 1.1'!$A$28:$A$93</c:f>
              <c:numCache>
                <c:formatCode>General</c:formatCode>
                <c:ptCount val="66"/>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numCache>
            </c:numRef>
          </c:xVal>
          <c:yVal>
            <c:numRef>
              <c:f>'Figure 1.1'!$B$28:$B$93</c:f>
              <c:numCache>
                <c:formatCode>#\ ##0.0</c:formatCode>
                <c:ptCount val="66"/>
                <c:pt idx="0">
                  <c:v>1177.9000000000001</c:v>
                </c:pt>
                <c:pt idx="1">
                  <c:v>1224.6600000000001</c:v>
                </c:pt>
                <c:pt idx="2">
                  <c:v>1309.5000000000002</c:v>
                </c:pt>
                <c:pt idx="3">
                  <c:v>1358.5</c:v>
                </c:pt>
                <c:pt idx="4">
                  <c:v>1435.7</c:v>
                </c:pt>
                <c:pt idx="5">
                  <c:v>1507.3000000000002</c:v>
                </c:pt>
                <c:pt idx="6">
                  <c:v>1599.7</c:v>
                </c:pt>
                <c:pt idx="7">
                  <c:v>1688.5</c:v>
                </c:pt>
                <c:pt idx="8">
                  <c:v>1727.4770000000001</c:v>
                </c:pt>
                <c:pt idx="9">
                  <c:v>1794.249</c:v>
                </c:pt>
                <c:pt idx="10">
                  <c:v>1890.6179999999999</c:v>
                </c:pt>
                <c:pt idx="11">
                  <c:v>1971.4970000000001</c:v>
                </c:pt>
                <c:pt idx="12">
                  <c:v>2041.9349999999999</c:v>
                </c:pt>
                <c:pt idx="13">
                  <c:v>2117.944</c:v>
                </c:pt>
                <c:pt idx="14">
                  <c:v>2193.4740000000002</c:v>
                </c:pt>
                <c:pt idx="15">
                  <c:v>2239.7869999999998</c:v>
                </c:pt>
                <c:pt idx="16">
                  <c:v>2244.9969999999998</c:v>
                </c:pt>
                <c:pt idx="17">
                  <c:v>2230.8000000000002</c:v>
                </c:pt>
                <c:pt idx="18">
                  <c:v>2172</c:v>
                </c:pt>
                <c:pt idx="19">
                  <c:v>2093.2849999999999</c:v>
                </c:pt>
                <c:pt idx="20">
                  <c:v>2070.0650000000001</c:v>
                </c:pt>
                <c:pt idx="21">
                  <c:v>2063.2600000000002</c:v>
                </c:pt>
                <c:pt idx="22">
                  <c:v>2092.87</c:v>
                </c:pt>
                <c:pt idx="23">
                  <c:v>2139.6</c:v>
                </c:pt>
                <c:pt idx="24">
                  <c:v>2196.6</c:v>
                </c:pt>
                <c:pt idx="25">
                  <c:v>2234</c:v>
                </c:pt>
                <c:pt idx="26">
                  <c:v>2220.4</c:v>
                </c:pt>
                <c:pt idx="27">
                  <c:v>2208.4</c:v>
                </c:pt>
                <c:pt idx="28">
                  <c:v>2198.1</c:v>
                </c:pt>
                <c:pt idx="29">
                  <c:v>2226.8000000000002</c:v>
                </c:pt>
                <c:pt idx="30">
                  <c:v>2241</c:v>
                </c:pt>
                <c:pt idx="31">
                  <c:v>2241.6</c:v>
                </c:pt>
                <c:pt idx="32">
                  <c:v>2232.5</c:v>
                </c:pt>
                <c:pt idx="33">
                  <c:v>2231</c:v>
                </c:pt>
                <c:pt idx="34">
                  <c:v>2217.3000000000002</c:v>
                </c:pt>
                <c:pt idx="35">
                  <c:v>2192.9</c:v>
                </c:pt>
                <c:pt idx="36">
                  <c:v>2239.328</c:v>
                </c:pt>
                <c:pt idx="37">
                  <c:v>2192.3620000000001</c:v>
                </c:pt>
                <c:pt idx="38">
                  <c:v>2180.7820000000002</c:v>
                </c:pt>
                <c:pt idx="39">
                  <c:v>2200.277</c:v>
                </c:pt>
                <c:pt idx="40">
                  <c:v>2225.1979999999999</c:v>
                </c:pt>
                <c:pt idx="41">
                  <c:v>2238.2060000000001</c:v>
                </c:pt>
                <c:pt idx="42">
                  <c:v>2248.37</c:v>
                </c:pt>
                <c:pt idx="43">
                  <c:v>2273.355</c:v>
                </c:pt>
                <c:pt idx="44">
                  <c:v>2285.0970000000002</c:v>
                </c:pt>
                <c:pt idx="45">
                  <c:v>2288.2530000000002</c:v>
                </c:pt>
                <c:pt idx="46">
                  <c:v>2257.7310000000002</c:v>
                </c:pt>
                <c:pt idx="47">
                  <c:v>2232.02</c:v>
                </c:pt>
                <c:pt idx="48">
                  <c:v>2219.2809999999999</c:v>
                </c:pt>
                <c:pt idx="49">
                  <c:v>2218.8159999999998</c:v>
                </c:pt>
                <c:pt idx="50">
                  <c:v>2226.1550000000002</c:v>
                </c:pt>
                <c:pt idx="51">
                  <c:v>2246.6329999999998</c:v>
                </c:pt>
                <c:pt idx="52">
                  <c:v>2243.98</c:v>
                </c:pt>
                <c:pt idx="53">
                  <c:v>2267.145</c:v>
                </c:pt>
                <c:pt idx="54">
                  <c:v>2258.4810000000002</c:v>
                </c:pt>
                <c:pt idx="55">
                  <c:v>2245.1260000000002</c:v>
                </c:pt>
                <c:pt idx="56">
                  <c:v>2216.808</c:v>
                </c:pt>
                <c:pt idx="57">
                  <c:v>2197.3560000000002</c:v>
                </c:pt>
                <c:pt idx="58">
                  <c:v>2168.114</c:v>
                </c:pt>
                <c:pt idx="59">
                  <c:v>2141.855</c:v>
                </c:pt>
                <c:pt idx="60">
                  <c:v>2083.6480000000001</c:v>
                </c:pt>
                <c:pt idx="61">
                  <c:v>2048.1170000000002</c:v>
                </c:pt>
                <c:pt idx="62">
                  <c:v>2021.299</c:v>
                </c:pt>
                <c:pt idx="63">
                  <c:v>1992.963</c:v>
                </c:pt>
                <c:pt idx="64">
                  <c:v>1975.52</c:v>
                </c:pt>
                <c:pt idx="65">
                  <c:v>1967.9839999999999</c:v>
                </c:pt>
              </c:numCache>
            </c:numRef>
          </c:yVal>
          <c:smooth val="0"/>
          <c:extLst>
            <c:ext xmlns:c16="http://schemas.microsoft.com/office/drawing/2014/chart" uri="{C3380CC4-5D6E-409C-BE32-E72D297353CC}">
              <c16:uniqueId val="{0000000E-4152-4783-AD28-3DA82D8F5BB9}"/>
            </c:ext>
          </c:extLst>
        </c:ser>
        <c:ser>
          <c:idx val="1"/>
          <c:order val="1"/>
          <c:tx>
            <c:strRef>
              <c:f>'Figure 1.1'!$C$27</c:f>
              <c:strCache>
                <c:ptCount val="1"/>
                <c:pt idx="0">
                  <c:v>Élémentaire ( y compris ULIS) 
public</c:v>
                </c:pt>
              </c:strCache>
            </c:strRef>
          </c:tx>
          <c:spPr>
            <a:ln w="28575">
              <a:solidFill>
                <a:schemeClr val="accent6"/>
              </a:solidFill>
            </a:ln>
          </c:spPr>
          <c:marker>
            <c:symbol val="none"/>
          </c:marker>
          <c:dPt>
            <c:idx val="36"/>
            <c:bubble3D val="0"/>
            <c:extLst>
              <c:ext xmlns:c16="http://schemas.microsoft.com/office/drawing/2014/chart" uri="{C3380CC4-5D6E-409C-BE32-E72D297353CC}">
                <c16:uniqueId val="{0000002B-583B-42A3-A73A-25AA3211B7CC}"/>
              </c:ext>
            </c:extLst>
          </c:dPt>
          <c:dPt>
            <c:idx val="40"/>
            <c:bubble3D val="0"/>
            <c:extLst>
              <c:ext xmlns:c16="http://schemas.microsoft.com/office/drawing/2014/chart" uri="{C3380CC4-5D6E-409C-BE32-E72D297353CC}">
                <c16:uniqueId val="{00000010-4152-4783-AD28-3DA82D8F5BB9}"/>
              </c:ext>
            </c:extLst>
          </c:dPt>
          <c:dPt>
            <c:idx val="53"/>
            <c:bubble3D val="0"/>
            <c:extLst>
              <c:ext xmlns:c16="http://schemas.microsoft.com/office/drawing/2014/chart" uri="{C3380CC4-5D6E-409C-BE32-E72D297353CC}">
                <c16:uniqueId val="{00000011-4152-4783-AD28-3DA82D8F5BB9}"/>
              </c:ext>
            </c:extLst>
          </c:dPt>
          <c:dPt>
            <c:idx val="60"/>
            <c:bubble3D val="0"/>
            <c:extLst>
              <c:ext xmlns:c16="http://schemas.microsoft.com/office/drawing/2014/chart" uri="{C3380CC4-5D6E-409C-BE32-E72D297353CC}">
                <c16:uniqueId val="{00000023-80D4-4F74-95A5-71A04E1A4DB9}"/>
              </c:ext>
            </c:extLst>
          </c:dPt>
          <c:dPt>
            <c:idx val="61"/>
            <c:marker>
              <c:symbol val="x"/>
              <c:size val="10"/>
              <c:spPr>
                <a:ln>
                  <a:solidFill>
                    <a:srgbClr val="FFCA00"/>
                  </a:solidFill>
                </a:ln>
              </c:spPr>
            </c:marker>
            <c:bubble3D val="0"/>
            <c:extLst>
              <c:ext xmlns:c16="http://schemas.microsoft.com/office/drawing/2014/chart" uri="{C3380CC4-5D6E-409C-BE32-E72D297353CC}">
                <c16:uniqueId val="{00000012-4152-4783-AD28-3DA82D8F5BB9}"/>
              </c:ext>
            </c:extLst>
          </c:dPt>
          <c:dPt>
            <c:idx val="62"/>
            <c:bubble3D val="0"/>
            <c:spPr>
              <a:ln w="28575">
                <a:solidFill>
                  <a:schemeClr val="accent6"/>
                </a:solidFill>
                <a:prstDash val="sysDash"/>
              </a:ln>
            </c:spPr>
            <c:extLst>
              <c:ext xmlns:c16="http://schemas.microsoft.com/office/drawing/2014/chart" uri="{C3380CC4-5D6E-409C-BE32-E72D297353CC}">
                <c16:uniqueId val="{00000014-4152-4783-AD28-3DA82D8F5BB9}"/>
              </c:ext>
            </c:extLst>
          </c:dPt>
          <c:dPt>
            <c:idx val="63"/>
            <c:bubble3D val="0"/>
            <c:spPr>
              <a:ln w="28575">
                <a:solidFill>
                  <a:schemeClr val="accent6"/>
                </a:solidFill>
                <a:prstDash val="sysDash"/>
              </a:ln>
            </c:spPr>
            <c:extLst>
              <c:ext xmlns:c16="http://schemas.microsoft.com/office/drawing/2014/chart" uri="{C3380CC4-5D6E-409C-BE32-E72D297353CC}">
                <c16:uniqueId val="{00000016-4152-4783-AD28-3DA82D8F5BB9}"/>
              </c:ext>
            </c:extLst>
          </c:dPt>
          <c:dPt>
            <c:idx val="64"/>
            <c:bubble3D val="0"/>
            <c:spPr>
              <a:ln w="28575">
                <a:solidFill>
                  <a:schemeClr val="accent6"/>
                </a:solidFill>
                <a:prstDash val="sysDash"/>
              </a:ln>
            </c:spPr>
            <c:extLst>
              <c:ext xmlns:c16="http://schemas.microsoft.com/office/drawing/2014/chart" uri="{C3380CC4-5D6E-409C-BE32-E72D297353CC}">
                <c16:uniqueId val="{00000018-4152-4783-AD28-3DA82D8F5BB9}"/>
              </c:ext>
            </c:extLst>
          </c:dPt>
          <c:dPt>
            <c:idx val="65"/>
            <c:bubble3D val="0"/>
            <c:spPr>
              <a:ln w="28575">
                <a:solidFill>
                  <a:schemeClr val="accent6"/>
                </a:solidFill>
                <a:prstDash val="sysDash"/>
              </a:ln>
            </c:spPr>
            <c:extLst>
              <c:ext xmlns:c16="http://schemas.microsoft.com/office/drawing/2014/chart" uri="{C3380CC4-5D6E-409C-BE32-E72D297353CC}">
                <c16:uniqueId val="{0000001A-4152-4783-AD28-3DA82D8F5BB9}"/>
              </c:ext>
            </c:extLst>
          </c:dPt>
          <c:dPt>
            <c:idx val="66"/>
            <c:bubble3D val="0"/>
            <c:spPr>
              <a:ln w="28575">
                <a:solidFill>
                  <a:schemeClr val="accent6"/>
                </a:solidFill>
                <a:prstDash val="sysDash"/>
              </a:ln>
            </c:spPr>
            <c:extLst>
              <c:ext xmlns:c16="http://schemas.microsoft.com/office/drawing/2014/chart" uri="{C3380CC4-5D6E-409C-BE32-E72D297353CC}">
                <c16:uniqueId val="{0000001C-4152-4783-AD28-3DA82D8F5BB9}"/>
              </c:ext>
            </c:extLst>
          </c:dPt>
          <c:dLbls>
            <c:dLbl>
              <c:idx val="61"/>
              <c:layout>
                <c:manualLayout>
                  <c:x val="-1.8404902048241776E-2"/>
                  <c:y val="-4.92307692307692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4152-4783-AD28-3DA82D8F5B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1.1'!$A$28:$A$93</c:f>
              <c:numCache>
                <c:formatCode>General</c:formatCode>
                <c:ptCount val="66"/>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numCache>
            </c:numRef>
          </c:xVal>
          <c:yVal>
            <c:numRef>
              <c:f>'Figure 1.1'!$C$28:$C$94</c:f>
              <c:numCache>
                <c:formatCode>#\ ##0.0</c:formatCode>
                <c:ptCount val="67"/>
                <c:pt idx="0">
                  <c:v>4188.7265127873079</c:v>
                </c:pt>
                <c:pt idx="1">
                  <c:v>4208.0405025893142</c:v>
                </c:pt>
                <c:pt idx="2">
                  <c:v>4253.8547620396039</c:v>
                </c:pt>
                <c:pt idx="3">
                  <c:v>4230.2943878995757</c:v>
                </c:pt>
                <c:pt idx="4">
                  <c:v>4241.9357279299384</c:v>
                </c:pt>
                <c:pt idx="5">
                  <c:v>4258.5458874305496</c:v>
                </c:pt>
                <c:pt idx="6">
                  <c:v>4271.0426834040109</c:v>
                </c:pt>
                <c:pt idx="7">
                  <c:v>4289.3117992517746</c:v>
                </c:pt>
                <c:pt idx="8">
                  <c:v>4284.530160049695</c:v>
                </c:pt>
                <c:pt idx="9">
                  <c:v>4293.7664726960147</c:v>
                </c:pt>
                <c:pt idx="10">
                  <c:v>4321.2546025632055</c:v>
                </c:pt>
                <c:pt idx="11">
                  <c:v>4309.5894869778776</c:v>
                </c:pt>
                <c:pt idx="12">
                  <c:v>4301.7561376017966</c:v>
                </c:pt>
                <c:pt idx="13">
                  <c:v>4276.4892762257159</c:v>
                </c:pt>
                <c:pt idx="14">
                  <c:v>4228.7573906755269</c:v>
                </c:pt>
                <c:pt idx="15">
                  <c:v>4180.5951700086134</c:v>
                </c:pt>
                <c:pt idx="16">
                  <c:v>4148.6292054070955</c:v>
                </c:pt>
                <c:pt idx="17">
                  <c:v>4112.3300840766578</c:v>
                </c:pt>
                <c:pt idx="18">
                  <c:v>4129.4677950804262</c:v>
                </c:pt>
                <c:pt idx="19">
                  <c:v>4124.0170276923482</c:v>
                </c:pt>
                <c:pt idx="20">
                  <c:v>4063.456391743518</c:v>
                </c:pt>
                <c:pt idx="21">
                  <c:v>3943.071829757424</c:v>
                </c:pt>
                <c:pt idx="22">
                  <c:v>3833.271613567606</c:v>
                </c:pt>
                <c:pt idx="23">
                  <c:v>3708.5716856308786</c:v>
                </c:pt>
                <c:pt idx="24">
                  <c:v>3577.169054420729</c:v>
                </c:pt>
                <c:pt idx="25">
                  <c:v>3502.3978075269442</c:v>
                </c:pt>
                <c:pt idx="26">
                  <c:v>3499.3887297202668</c:v>
                </c:pt>
                <c:pt idx="27">
                  <c:v>3530.8251130102503</c:v>
                </c:pt>
                <c:pt idx="28">
                  <c:v>3557.0900574340517</c:v>
                </c:pt>
                <c:pt idx="29">
                  <c:v>3546.5134518392747</c:v>
                </c:pt>
                <c:pt idx="30">
                  <c:v>3536.956329571638</c:v>
                </c:pt>
                <c:pt idx="31">
                  <c:v>3504.0875461330265</c:v>
                </c:pt>
                <c:pt idx="32">
                  <c:v>3462.7512349063159</c:v>
                </c:pt>
                <c:pt idx="33">
                  <c:v>3424.0538903338856</c:v>
                </c:pt>
                <c:pt idx="34">
                  <c:v>3426.5721180105138</c:v>
                </c:pt>
                <c:pt idx="35">
                  <c:v>3427.063744865296</c:v>
                </c:pt>
                <c:pt idx="36">
                  <c:v>3576.79</c:v>
                </c:pt>
                <c:pt idx="37">
                  <c:v>3557.297</c:v>
                </c:pt>
                <c:pt idx="38">
                  <c:v>3529.165</c:v>
                </c:pt>
                <c:pt idx="39">
                  <c:v>3479.768</c:v>
                </c:pt>
                <c:pt idx="40">
                  <c:v>3438.6979999999999</c:v>
                </c:pt>
                <c:pt idx="41">
                  <c:v>3412.1840000000002</c:v>
                </c:pt>
                <c:pt idx="42">
                  <c:v>3397.2249999999999</c:v>
                </c:pt>
                <c:pt idx="43">
                  <c:v>3382.837</c:v>
                </c:pt>
                <c:pt idx="44">
                  <c:v>3403.0219999999999</c:v>
                </c:pt>
                <c:pt idx="45">
                  <c:v>3438.165</c:v>
                </c:pt>
                <c:pt idx="46">
                  <c:v>3486.7650000000003</c:v>
                </c:pt>
                <c:pt idx="47">
                  <c:v>3511.5149999999999</c:v>
                </c:pt>
                <c:pt idx="48">
                  <c:v>3526.8530000000001</c:v>
                </c:pt>
                <c:pt idx="49">
                  <c:v>3532.7469999999998</c:v>
                </c:pt>
                <c:pt idx="50">
                  <c:v>3544.6879999999996</c:v>
                </c:pt>
                <c:pt idx="51">
                  <c:v>3564.0450000000001</c:v>
                </c:pt>
                <c:pt idx="52">
                  <c:v>3576.9650000000001</c:v>
                </c:pt>
                <c:pt idx="53">
                  <c:v>3596.076</c:v>
                </c:pt>
                <c:pt idx="54">
                  <c:v>3622.4160000000002</c:v>
                </c:pt>
                <c:pt idx="55">
                  <c:v>3640.1439999999998</c:v>
                </c:pt>
                <c:pt idx="56">
                  <c:v>3655.9970000000003</c:v>
                </c:pt>
                <c:pt idx="57">
                  <c:v>3645.3519999999999</c:v>
                </c:pt>
                <c:pt idx="58">
                  <c:v>3639.6509999999998</c:v>
                </c:pt>
                <c:pt idx="59">
                  <c:v>3623.0260000000003</c:v>
                </c:pt>
                <c:pt idx="60">
                  <c:v>3608.0729999999999</c:v>
                </c:pt>
                <c:pt idx="61">
                  <c:v>3565.6959999999999</c:v>
                </c:pt>
                <c:pt idx="62">
                  <c:v>3520.1170000000002</c:v>
                </c:pt>
                <c:pt idx="63">
                  <c:v>3463.6109999999999</c:v>
                </c:pt>
                <c:pt idx="64">
                  <c:v>3410.5569999999998</c:v>
                </c:pt>
                <c:pt idx="65">
                  <c:v>3353.2139999999999</c:v>
                </c:pt>
                <c:pt idx="66">
                  <c:v>3298.5590000000002</c:v>
                </c:pt>
              </c:numCache>
            </c:numRef>
          </c:yVal>
          <c:smooth val="0"/>
          <c:extLst>
            <c:ext xmlns:c16="http://schemas.microsoft.com/office/drawing/2014/chart" uri="{C3380CC4-5D6E-409C-BE32-E72D297353CC}">
              <c16:uniqueId val="{0000001E-4152-4783-AD28-3DA82D8F5BB9}"/>
            </c:ext>
          </c:extLst>
        </c:ser>
        <c:ser>
          <c:idx val="2"/>
          <c:order val="2"/>
          <c:tx>
            <c:strRef>
              <c:f>'Figure 1.1'!$G$27</c:f>
              <c:strCache>
                <c:ptCount val="1"/>
                <c:pt idx="0">
                  <c:v>Préélémentaire 
privé</c:v>
                </c:pt>
              </c:strCache>
            </c:strRef>
          </c:tx>
          <c:spPr>
            <a:ln>
              <a:solidFill>
                <a:schemeClr val="accent4"/>
              </a:solidFill>
              <a:prstDash val="sysDash"/>
            </a:ln>
          </c:spPr>
          <c:marker>
            <c:symbol val="none"/>
          </c:marker>
          <c:dPt>
            <c:idx val="36"/>
            <c:bubble3D val="0"/>
            <c:extLst>
              <c:ext xmlns:c16="http://schemas.microsoft.com/office/drawing/2014/chart" uri="{C3380CC4-5D6E-409C-BE32-E72D297353CC}">
                <c16:uniqueId val="{0000002E-583B-42A3-A73A-25AA3211B7CC}"/>
              </c:ext>
            </c:extLst>
          </c:dPt>
          <c:dPt>
            <c:idx val="60"/>
            <c:bubble3D val="0"/>
            <c:extLst>
              <c:ext xmlns:c16="http://schemas.microsoft.com/office/drawing/2014/chart" uri="{C3380CC4-5D6E-409C-BE32-E72D297353CC}">
                <c16:uniqueId val="{00000028-2105-49F1-8C77-9949991A835C}"/>
              </c:ext>
            </c:extLst>
          </c:dPt>
          <c:dPt>
            <c:idx val="61"/>
            <c:marker>
              <c:symbol val="x"/>
              <c:size val="10"/>
              <c:spPr>
                <a:ln>
                  <a:solidFill>
                    <a:srgbClr val="7AB1E8"/>
                  </a:solidFill>
                </a:ln>
              </c:spPr>
            </c:marker>
            <c:bubble3D val="0"/>
            <c:extLst>
              <c:ext xmlns:c16="http://schemas.microsoft.com/office/drawing/2014/chart" uri="{C3380CC4-5D6E-409C-BE32-E72D297353CC}">
                <c16:uniqueId val="{00000022-80D4-4F74-95A5-71A04E1A4DB9}"/>
              </c:ext>
            </c:extLst>
          </c:dPt>
          <c:dPt>
            <c:idx val="62"/>
            <c:bubble3D val="0"/>
            <c:extLst>
              <c:ext xmlns:c16="http://schemas.microsoft.com/office/drawing/2014/chart" uri="{C3380CC4-5D6E-409C-BE32-E72D297353CC}">
                <c16:uniqueId val="{00000027-80D4-4F74-95A5-71A04E1A4DB9}"/>
              </c:ext>
            </c:extLst>
          </c:dPt>
          <c:dPt>
            <c:idx val="63"/>
            <c:bubble3D val="0"/>
            <c:extLst>
              <c:ext xmlns:c16="http://schemas.microsoft.com/office/drawing/2014/chart" uri="{C3380CC4-5D6E-409C-BE32-E72D297353CC}">
                <c16:uniqueId val="{00000028-80D4-4F74-95A5-71A04E1A4DB9}"/>
              </c:ext>
            </c:extLst>
          </c:dPt>
          <c:dPt>
            <c:idx val="64"/>
            <c:bubble3D val="0"/>
            <c:extLst>
              <c:ext xmlns:c16="http://schemas.microsoft.com/office/drawing/2014/chart" uri="{C3380CC4-5D6E-409C-BE32-E72D297353CC}">
                <c16:uniqueId val="{00000029-80D4-4F74-95A5-71A04E1A4DB9}"/>
              </c:ext>
            </c:extLst>
          </c:dPt>
          <c:dLbls>
            <c:dLbl>
              <c:idx val="61"/>
              <c:layout>
                <c:manualLayout>
                  <c:x val="-1.0224945582356542E-2"/>
                  <c:y val="1.230769230769230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2-80D4-4F74-95A5-71A04E1A4D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1.1'!$A$28:$A$93</c:f>
              <c:numCache>
                <c:formatCode>General</c:formatCode>
                <c:ptCount val="66"/>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numCache>
            </c:numRef>
          </c:xVal>
          <c:yVal>
            <c:numRef>
              <c:f>'Figure 1.1'!$G$28:$G$93</c:f>
              <c:numCache>
                <c:formatCode>#\ ##0.0</c:formatCode>
                <c:ptCount val="66"/>
                <c:pt idx="0">
                  <c:v>196.2</c:v>
                </c:pt>
                <c:pt idx="1">
                  <c:v>183.3</c:v>
                </c:pt>
                <c:pt idx="2">
                  <c:v>199.4</c:v>
                </c:pt>
                <c:pt idx="3">
                  <c:v>206.70000000000002</c:v>
                </c:pt>
                <c:pt idx="4">
                  <c:v>221</c:v>
                </c:pt>
                <c:pt idx="5">
                  <c:v>235.89999999999998</c:v>
                </c:pt>
                <c:pt idx="6">
                  <c:v>247.4</c:v>
                </c:pt>
                <c:pt idx="7">
                  <c:v>301.64100000000002</c:v>
                </c:pt>
                <c:pt idx="8">
                  <c:v>312.59399999999999</c:v>
                </c:pt>
                <c:pt idx="9">
                  <c:v>321.62700000000001</c:v>
                </c:pt>
                <c:pt idx="10">
                  <c:v>322.72800000000001</c:v>
                </c:pt>
                <c:pt idx="11">
                  <c:v>326.18900000000002</c:v>
                </c:pt>
                <c:pt idx="12">
                  <c:v>328.67899999999997</c:v>
                </c:pt>
                <c:pt idx="13">
                  <c:v>337.31299999999999</c:v>
                </c:pt>
                <c:pt idx="14">
                  <c:v>346.12200000000001</c:v>
                </c:pt>
                <c:pt idx="15">
                  <c:v>351.35500000000002</c:v>
                </c:pt>
                <c:pt idx="16">
                  <c:v>353.67200000000003</c:v>
                </c:pt>
                <c:pt idx="17">
                  <c:v>345.2</c:v>
                </c:pt>
                <c:pt idx="18">
                  <c:v>331</c:v>
                </c:pt>
                <c:pt idx="19">
                  <c:v>319.42599999999999</c:v>
                </c:pt>
                <c:pt idx="20">
                  <c:v>313.38599999999997</c:v>
                </c:pt>
                <c:pt idx="21">
                  <c:v>310.68</c:v>
                </c:pt>
                <c:pt idx="22">
                  <c:v>313.548</c:v>
                </c:pt>
                <c:pt idx="23">
                  <c:v>321.8</c:v>
                </c:pt>
                <c:pt idx="24">
                  <c:v>329</c:v>
                </c:pt>
                <c:pt idx="25">
                  <c:v>329.5</c:v>
                </c:pt>
                <c:pt idx="26">
                  <c:v>319.5</c:v>
                </c:pt>
                <c:pt idx="27">
                  <c:v>310.2</c:v>
                </c:pt>
                <c:pt idx="28">
                  <c:v>306.10000000000002</c:v>
                </c:pt>
                <c:pt idx="29">
                  <c:v>309.10000000000002</c:v>
                </c:pt>
                <c:pt idx="30">
                  <c:v>314.7</c:v>
                </c:pt>
                <c:pt idx="31">
                  <c:v>317.2</c:v>
                </c:pt>
                <c:pt idx="32">
                  <c:v>317.10000000000002</c:v>
                </c:pt>
                <c:pt idx="33">
                  <c:v>317.5</c:v>
                </c:pt>
                <c:pt idx="34">
                  <c:v>313.5</c:v>
                </c:pt>
                <c:pt idx="35">
                  <c:v>307.94499999999999</c:v>
                </c:pt>
                <c:pt idx="36">
                  <c:v>309.07</c:v>
                </c:pt>
                <c:pt idx="37">
                  <c:v>307.34800000000001</c:v>
                </c:pt>
                <c:pt idx="38">
                  <c:v>308.27499999999998</c:v>
                </c:pt>
                <c:pt idx="39">
                  <c:v>312.666</c:v>
                </c:pt>
                <c:pt idx="40">
                  <c:v>315.14</c:v>
                </c:pt>
                <c:pt idx="41">
                  <c:v>316.214</c:v>
                </c:pt>
                <c:pt idx="42">
                  <c:v>317.64299999999997</c:v>
                </c:pt>
                <c:pt idx="43">
                  <c:v>325.33600000000001</c:v>
                </c:pt>
                <c:pt idx="44">
                  <c:v>324.37099999999998</c:v>
                </c:pt>
                <c:pt idx="45">
                  <c:v>323.79199999999997</c:v>
                </c:pt>
                <c:pt idx="46">
                  <c:v>320.714</c:v>
                </c:pt>
                <c:pt idx="47">
                  <c:v>319.03199999999998</c:v>
                </c:pt>
                <c:pt idx="48">
                  <c:v>316.07100000000003</c:v>
                </c:pt>
                <c:pt idx="49">
                  <c:v>307.613</c:v>
                </c:pt>
                <c:pt idx="50">
                  <c:v>306.69200000000001</c:v>
                </c:pt>
                <c:pt idx="51">
                  <c:v>306.93400000000003</c:v>
                </c:pt>
                <c:pt idx="52">
                  <c:v>303.43400000000003</c:v>
                </c:pt>
                <c:pt idx="53">
                  <c:v>303.755</c:v>
                </c:pt>
                <c:pt idx="54">
                  <c:v>306.125</c:v>
                </c:pt>
                <c:pt idx="55">
                  <c:v>306.88799999999998</c:v>
                </c:pt>
                <c:pt idx="56">
                  <c:v>308.65699999999998</c:v>
                </c:pt>
                <c:pt idx="57">
                  <c:v>308.29700000000003</c:v>
                </c:pt>
                <c:pt idx="58">
                  <c:v>304.94400000000002</c:v>
                </c:pt>
                <c:pt idx="59">
                  <c:v>299.96499999999997</c:v>
                </c:pt>
                <c:pt idx="60">
                  <c:v>291.33199999999999</c:v>
                </c:pt>
                <c:pt idx="61">
                  <c:v>289.25400000000002</c:v>
                </c:pt>
                <c:pt idx="62">
                  <c:v>288.15798126790594</c:v>
                </c:pt>
                <c:pt idx="63">
                  <c:v>287.03062137778727</c:v>
                </c:pt>
                <c:pt idx="64">
                  <c:v>287.45372701111881</c:v>
                </c:pt>
                <c:pt idx="65">
                  <c:v>289.08623262469212</c:v>
                </c:pt>
              </c:numCache>
            </c:numRef>
          </c:yVal>
          <c:smooth val="0"/>
          <c:extLst>
            <c:ext xmlns:c16="http://schemas.microsoft.com/office/drawing/2014/chart" uri="{C3380CC4-5D6E-409C-BE32-E72D297353CC}">
              <c16:uniqueId val="{0000001C-80D4-4F74-95A5-71A04E1A4DB9}"/>
            </c:ext>
          </c:extLst>
        </c:ser>
        <c:ser>
          <c:idx val="3"/>
          <c:order val="3"/>
          <c:tx>
            <c:strRef>
              <c:f>'Figure 1.1'!$H$27</c:f>
              <c:strCache>
                <c:ptCount val="1"/>
                <c:pt idx="0">
                  <c:v>Élémentaire ( y compris ULIS) 
privé</c:v>
                </c:pt>
              </c:strCache>
            </c:strRef>
          </c:tx>
          <c:spPr>
            <a:ln>
              <a:solidFill>
                <a:schemeClr val="accent4"/>
              </a:solidFill>
            </a:ln>
          </c:spPr>
          <c:marker>
            <c:symbol val="none"/>
          </c:marker>
          <c:dPt>
            <c:idx val="36"/>
            <c:bubble3D val="0"/>
            <c:extLst>
              <c:ext xmlns:c16="http://schemas.microsoft.com/office/drawing/2014/chart" uri="{C3380CC4-5D6E-409C-BE32-E72D297353CC}">
                <c16:uniqueId val="{0000002D-583B-42A3-A73A-25AA3211B7CC}"/>
              </c:ext>
            </c:extLst>
          </c:dPt>
          <c:dPt>
            <c:idx val="60"/>
            <c:bubble3D val="0"/>
            <c:extLst>
              <c:ext xmlns:c16="http://schemas.microsoft.com/office/drawing/2014/chart" uri="{C3380CC4-5D6E-409C-BE32-E72D297353CC}">
                <c16:uniqueId val="{00000029-2105-49F1-8C77-9949991A835C}"/>
              </c:ext>
            </c:extLst>
          </c:dPt>
          <c:dPt>
            <c:idx val="61"/>
            <c:marker>
              <c:symbol val="x"/>
              <c:size val="10"/>
            </c:marker>
            <c:bubble3D val="0"/>
            <c:extLst>
              <c:ext xmlns:c16="http://schemas.microsoft.com/office/drawing/2014/chart" uri="{C3380CC4-5D6E-409C-BE32-E72D297353CC}">
                <c16:uniqueId val="{00000021-80D4-4F74-95A5-71A04E1A4DB9}"/>
              </c:ext>
            </c:extLst>
          </c:dPt>
          <c:dPt>
            <c:idx val="62"/>
            <c:bubble3D val="0"/>
            <c:spPr>
              <a:ln>
                <a:solidFill>
                  <a:schemeClr val="accent4"/>
                </a:solidFill>
                <a:prstDash val="sysDash"/>
              </a:ln>
            </c:spPr>
            <c:extLst>
              <c:ext xmlns:c16="http://schemas.microsoft.com/office/drawing/2014/chart" uri="{C3380CC4-5D6E-409C-BE32-E72D297353CC}">
                <c16:uniqueId val="{0000001F-80D4-4F74-95A5-71A04E1A4DB9}"/>
              </c:ext>
            </c:extLst>
          </c:dPt>
          <c:dPt>
            <c:idx val="63"/>
            <c:bubble3D val="0"/>
            <c:spPr>
              <a:ln>
                <a:solidFill>
                  <a:schemeClr val="accent4"/>
                </a:solidFill>
                <a:prstDash val="sysDash"/>
              </a:ln>
            </c:spPr>
            <c:extLst>
              <c:ext xmlns:c16="http://schemas.microsoft.com/office/drawing/2014/chart" uri="{C3380CC4-5D6E-409C-BE32-E72D297353CC}">
                <c16:uniqueId val="{0000001E-80D4-4F74-95A5-71A04E1A4DB9}"/>
              </c:ext>
            </c:extLst>
          </c:dPt>
          <c:dPt>
            <c:idx val="64"/>
            <c:bubble3D val="0"/>
            <c:spPr>
              <a:ln>
                <a:solidFill>
                  <a:schemeClr val="accent4"/>
                </a:solidFill>
                <a:prstDash val="sysDash"/>
              </a:ln>
            </c:spPr>
            <c:extLst>
              <c:ext xmlns:c16="http://schemas.microsoft.com/office/drawing/2014/chart" uri="{C3380CC4-5D6E-409C-BE32-E72D297353CC}">
                <c16:uniqueId val="{00000020-80D4-4F74-95A5-71A04E1A4DB9}"/>
              </c:ext>
            </c:extLst>
          </c:dPt>
          <c:dLbls>
            <c:dLbl>
              <c:idx val="61"/>
              <c:layout>
                <c:manualLayout>
                  <c:x val="-8.1799564658852335E-3"/>
                  <c:y val="-3.6923076923077072E-2"/>
                </c:manualLayout>
              </c:layout>
              <c:numFmt formatCode="#,##0.0" sourceLinked="0"/>
              <c:spPr>
                <a:noFill/>
                <a:ln>
                  <a:noFill/>
                </a:ln>
                <a:effectLst/>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1-80D4-4F74-95A5-71A04E1A4D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1.1'!$A$28:$A$93</c:f>
              <c:numCache>
                <c:formatCode>General</c:formatCode>
                <c:ptCount val="66"/>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numCache>
            </c:numRef>
          </c:xVal>
          <c:yVal>
            <c:numRef>
              <c:f>'Figure 1.1'!$H$28:$H$94</c:f>
              <c:numCache>
                <c:formatCode>#\ ##0.0</c:formatCode>
                <c:ptCount val="67"/>
                <c:pt idx="0">
                  <c:v>807.87348721269234</c:v>
                </c:pt>
                <c:pt idx="1">
                  <c:v>792.02449741068563</c:v>
                </c:pt>
                <c:pt idx="2">
                  <c:v>774.36723796039587</c:v>
                </c:pt>
                <c:pt idx="3">
                  <c:v>754.70061210042422</c:v>
                </c:pt>
                <c:pt idx="4">
                  <c:v>744.29527207006095</c:v>
                </c:pt>
                <c:pt idx="5">
                  <c:v>734.4711125694497</c:v>
                </c:pt>
                <c:pt idx="6">
                  <c:v>722.43631659598952</c:v>
                </c:pt>
                <c:pt idx="7">
                  <c:v>703.90520074822575</c:v>
                </c:pt>
                <c:pt idx="8">
                  <c:v>691.33883995030533</c:v>
                </c:pt>
                <c:pt idx="9">
                  <c:v>688.80552730398551</c:v>
                </c:pt>
                <c:pt idx="10">
                  <c:v>685.35539743679465</c:v>
                </c:pt>
                <c:pt idx="11">
                  <c:v>681.21351302212281</c:v>
                </c:pt>
                <c:pt idx="12">
                  <c:v>685.38286239820297</c:v>
                </c:pt>
                <c:pt idx="13">
                  <c:v>679.64872377428412</c:v>
                </c:pt>
                <c:pt idx="14">
                  <c:v>671.85060932447266</c:v>
                </c:pt>
                <c:pt idx="15">
                  <c:v>663.96882999138688</c:v>
                </c:pt>
                <c:pt idx="16">
                  <c:v>662.60179459290487</c:v>
                </c:pt>
                <c:pt idx="17">
                  <c:v>662.1299159233422</c:v>
                </c:pt>
                <c:pt idx="18">
                  <c:v>667.99220491957374</c:v>
                </c:pt>
                <c:pt idx="19">
                  <c:v>674.60797230765183</c:v>
                </c:pt>
                <c:pt idx="20">
                  <c:v>677.15660825648172</c:v>
                </c:pt>
                <c:pt idx="21">
                  <c:v>661.74517024257636</c:v>
                </c:pt>
                <c:pt idx="22">
                  <c:v>646.90038643239404</c:v>
                </c:pt>
                <c:pt idx="23">
                  <c:v>636.12831436912143</c:v>
                </c:pt>
                <c:pt idx="24">
                  <c:v>626.74194557927103</c:v>
                </c:pt>
                <c:pt idx="25">
                  <c:v>620.40219247305572</c:v>
                </c:pt>
                <c:pt idx="26">
                  <c:v>619.01127027973337</c:v>
                </c:pt>
                <c:pt idx="27">
                  <c:v>620.87488698974994</c:v>
                </c:pt>
                <c:pt idx="28">
                  <c:v>619.40994256594831</c:v>
                </c:pt>
                <c:pt idx="29">
                  <c:v>616.68654816072524</c:v>
                </c:pt>
                <c:pt idx="30">
                  <c:v>612.1436704283617</c:v>
                </c:pt>
                <c:pt idx="31">
                  <c:v>605.71245386697331</c:v>
                </c:pt>
                <c:pt idx="32">
                  <c:v>597.64876509368423</c:v>
                </c:pt>
                <c:pt idx="33">
                  <c:v>589.14610966611417</c:v>
                </c:pt>
                <c:pt idx="34">
                  <c:v>586.0278819894861</c:v>
                </c:pt>
                <c:pt idx="35">
                  <c:v>582.69257285724541</c:v>
                </c:pt>
                <c:pt idx="36">
                  <c:v>595.34799999999996</c:v>
                </c:pt>
                <c:pt idx="37">
                  <c:v>592.91899999999998</c:v>
                </c:pt>
                <c:pt idx="38">
                  <c:v>588.53099999999995</c:v>
                </c:pt>
                <c:pt idx="39">
                  <c:v>579.08399999999995</c:v>
                </c:pt>
                <c:pt idx="40">
                  <c:v>572.92099999999994</c:v>
                </c:pt>
                <c:pt idx="41">
                  <c:v>568.36700000000008</c:v>
                </c:pt>
                <c:pt idx="42">
                  <c:v>565.95500000000004</c:v>
                </c:pt>
                <c:pt idx="43">
                  <c:v>570.44600000000003</c:v>
                </c:pt>
                <c:pt idx="44">
                  <c:v>573.01499999999999</c:v>
                </c:pt>
                <c:pt idx="45">
                  <c:v>574.38800000000003</c:v>
                </c:pt>
                <c:pt idx="46">
                  <c:v>578.89799999999991</c:v>
                </c:pt>
                <c:pt idx="47">
                  <c:v>582.54899999999998</c:v>
                </c:pt>
                <c:pt idx="48">
                  <c:v>581.38699999999994</c:v>
                </c:pt>
                <c:pt idx="49">
                  <c:v>571.34900000000005</c:v>
                </c:pt>
                <c:pt idx="50">
                  <c:v>571.04099999999994</c:v>
                </c:pt>
                <c:pt idx="51">
                  <c:v>572.83399999999995</c:v>
                </c:pt>
                <c:pt idx="52">
                  <c:v>571.29999999999995</c:v>
                </c:pt>
                <c:pt idx="53">
                  <c:v>569.24400000000003</c:v>
                </c:pt>
                <c:pt idx="54">
                  <c:v>576.69499999999994</c:v>
                </c:pt>
                <c:pt idx="55">
                  <c:v>584.24</c:v>
                </c:pt>
                <c:pt idx="56">
                  <c:v>590.86699999999996</c:v>
                </c:pt>
                <c:pt idx="57">
                  <c:v>592.95699999999999</c:v>
                </c:pt>
                <c:pt idx="58">
                  <c:v>591.61</c:v>
                </c:pt>
                <c:pt idx="59">
                  <c:v>588.61899999999991</c:v>
                </c:pt>
                <c:pt idx="60">
                  <c:v>582.79399999999998</c:v>
                </c:pt>
                <c:pt idx="61">
                  <c:v>578.45000000000005</c:v>
                </c:pt>
                <c:pt idx="62">
                  <c:v>575.61441437386452</c:v>
                </c:pt>
                <c:pt idx="63">
                  <c:v>570.71296970391347</c:v>
                </c:pt>
                <c:pt idx="64">
                  <c:v>564.56651832332204</c:v>
                </c:pt>
                <c:pt idx="65">
                  <c:v>556.55776412917169</c:v>
                </c:pt>
                <c:pt idx="66">
                  <c:v>548.10497332111231</c:v>
                </c:pt>
              </c:numCache>
            </c:numRef>
          </c:yVal>
          <c:smooth val="0"/>
          <c:extLst>
            <c:ext xmlns:c16="http://schemas.microsoft.com/office/drawing/2014/chart" uri="{C3380CC4-5D6E-409C-BE32-E72D297353CC}">
              <c16:uniqueId val="{0000001D-80D4-4F74-95A5-71A04E1A4DB9}"/>
            </c:ext>
          </c:extLst>
        </c:ser>
        <c:dLbls>
          <c:showLegendKey val="0"/>
          <c:showVal val="0"/>
          <c:showCatName val="0"/>
          <c:showSerName val="0"/>
          <c:showPercent val="0"/>
          <c:showBubbleSize val="0"/>
        </c:dLbls>
        <c:axId val="117262592"/>
        <c:axId val="117297152"/>
      </c:scatterChart>
      <c:valAx>
        <c:axId val="117262592"/>
        <c:scaling>
          <c:orientation val="minMax"/>
          <c:max val="2025"/>
          <c:min val="1960"/>
        </c:scaling>
        <c:delete val="0"/>
        <c:axPos val="b"/>
        <c:numFmt formatCode="General" sourceLinked="1"/>
        <c:majorTickMark val="out"/>
        <c:minorTickMark val="out"/>
        <c:tickLblPos val="nextTo"/>
        <c:txPr>
          <a:bodyPr/>
          <a:lstStyle/>
          <a:p>
            <a:pPr>
              <a:defRPr sz="900">
                <a:latin typeface="Arial" panose="020B0604020202020204" pitchFamily="34" charset="0"/>
                <a:cs typeface="Arial" panose="020B0604020202020204" pitchFamily="34" charset="0"/>
              </a:defRPr>
            </a:pPr>
            <a:endParaRPr lang="fr-FR"/>
          </a:p>
        </c:txPr>
        <c:crossAx val="117297152"/>
        <c:crosses val="autoZero"/>
        <c:crossBetween val="midCat"/>
        <c:majorUnit val="5"/>
        <c:minorUnit val="1"/>
      </c:valAx>
      <c:valAx>
        <c:axId val="117297152"/>
        <c:scaling>
          <c:orientation val="minMax"/>
          <c:max val="4500"/>
          <c:min val="0"/>
        </c:scaling>
        <c:delete val="0"/>
        <c:axPos val="l"/>
        <c:majorGridlines>
          <c:spPr>
            <a:ln>
              <a:solidFill>
                <a:schemeClr val="bg1">
                  <a:lumMod val="65000"/>
                </a:schemeClr>
              </a:solidFill>
            </a:ln>
          </c:spPr>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fr-FR"/>
          </a:p>
        </c:txPr>
        <c:crossAx val="117262592"/>
        <c:crosses val="autoZero"/>
        <c:crossBetween val="midCat"/>
        <c:majorUnit val="500"/>
      </c:valAx>
    </c:plotArea>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solidFill>
                <a:schemeClr val="bg2"/>
              </a:solidFill>
            </a:ln>
          </c:spPr>
          <c:marker>
            <c:symbol val="none"/>
          </c:marker>
          <c:dPt>
            <c:idx val="30"/>
            <c:bubble3D val="0"/>
            <c:extLst>
              <c:ext xmlns:c16="http://schemas.microsoft.com/office/drawing/2014/chart" uri="{C3380CC4-5D6E-409C-BE32-E72D297353CC}">
                <c16:uniqueId val="{00000001-F68D-41A5-97F3-4317613221F0}"/>
              </c:ext>
            </c:extLst>
          </c:dPt>
          <c:dPt>
            <c:idx val="43"/>
            <c:bubble3D val="0"/>
            <c:extLst>
              <c:ext xmlns:c16="http://schemas.microsoft.com/office/drawing/2014/chart" uri="{C3380CC4-5D6E-409C-BE32-E72D297353CC}">
                <c16:uniqueId val="{00000002-F68D-41A5-97F3-4317613221F0}"/>
              </c:ext>
            </c:extLst>
          </c:dPt>
          <c:dLbls>
            <c:dLbl>
              <c:idx val="52"/>
              <c:layout>
                <c:manualLayout>
                  <c:x val="-3.7400654511453952E-3"/>
                  <c:y val="9.720533389394362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6-E859-40AA-B9BB-56A5CCAB6DA7}"/>
                </c:ext>
              </c:extLst>
            </c:dLbl>
            <c:spPr>
              <a:noFill/>
              <a:ln>
                <a:noFill/>
              </a:ln>
              <a:effectLst/>
            </c:spPr>
            <c:txPr>
              <a:bodyPr/>
              <a:lstStyle/>
              <a:p>
                <a:pPr>
                  <a:defRPr b="1"/>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1.3'!$A$34:$A$86</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1999</c:v>
                </c:pt>
                <c:pt idx="31">
                  <c:v>2000</c:v>
                </c:pt>
                <c:pt idx="32">
                  <c:v>2001</c:v>
                </c:pt>
                <c:pt idx="33">
                  <c:v>2002</c:v>
                </c:pt>
                <c:pt idx="34">
                  <c:v>2003</c:v>
                </c:pt>
                <c:pt idx="35">
                  <c:v>2004</c:v>
                </c:pt>
                <c:pt idx="36">
                  <c:v>2005</c:v>
                </c:pt>
                <c:pt idx="37">
                  <c:v>2006</c:v>
                </c:pt>
                <c:pt idx="38">
                  <c:v>2007</c:v>
                </c:pt>
                <c:pt idx="39">
                  <c:v>2008</c:v>
                </c:pt>
                <c:pt idx="40">
                  <c:v>2009</c:v>
                </c:pt>
                <c:pt idx="41">
                  <c:v>2010</c:v>
                </c:pt>
                <c:pt idx="42">
                  <c:v>2011</c:v>
                </c:pt>
                <c:pt idx="43">
                  <c:v>2012</c:v>
                </c:pt>
                <c:pt idx="44">
                  <c:v>2013</c:v>
                </c:pt>
                <c:pt idx="45">
                  <c:v>2014</c:v>
                </c:pt>
                <c:pt idx="46">
                  <c:v>2015</c:v>
                </c:pt>
                <c:pt idx="47">
                  <c:v>2016</c:v>
                </c:pt>
                <c:pt idx="48">
                  <c:v>2017</c:v>
                </c:pt>
                <c:pt idx="49">
                  <c:v>2018</c:v>
                </c:pt>
                <c:pt idx="50">
                  <c:v>2019</c:v>
                </c:pt>
                <c:pt idx="51">
                  <c:v>2020</c:v>
                </c:pt>
                <c:pt idx="52">
                  <c:v>2021</c:v>
                </c:pt>
              </c:numCache>
            </c:numRef>
          </c:xVal>
          <c:yVal>
            <c:numRef>
              <c:f>'Figure 1.3'!$B$34:$B$86</c:f>
              <c:numCache>
                <c:formatCode>0.0</c:formatCode>
                <c:ptCount val="53"/>
                <c:pt idx="0">
                  <c:v>17.899999999999999</c:v>
                </c:pt>
                <c:pt idx="1">
                  <c:v>19.5</c:v>
                </c:pt>
                <c:pt idx="2">
                  <c:v>21.7</c:v>
                </c:pt>
                <c:pt idx="3">
                  <c:v>23.8</c:v>
                </c:pt>
                <c:pt idx="4">
                  <c:v>26.02</c:v>
                </c:pt>
                <c:pt idx="5">
                  <c:v>26.55</c:v>
                </c:pt>
                <c:pt idx="6">
                  <c:v>26.15</c:v>
                </c:pt>
                <c:pt idx="7">
                  <c:v>28.35</c:v>
                </c:pt>
                <c:pt idx="8">
                  <c:v>31.12</c:v>
                </c:pt>
                <c:pt idx="9">
                  <c:v>34.450000000000003</c:v>
                </c:pt>
                <c:pt idx="10">
                  <c:v>35.700000000000003</c:v>
                </c:pt>
                <c:pt idx="11">
                  <c:v>35.200000000000003</c:v>
                </c:pt>
                <c:pt idx="12">
                  <c:v>32.799999999999997</c:v>
                </c:pt>
                <c:pt idx="13">
                  <c:v>32</c:v>
                </c:pt>
                <c:pt idx="14">
                  <c:v>31.261347544064961</c:v>
                </c:pt>
                <c:pt idx="15">
                  <c:v>31.864914391991686</c:v>
                </c:pt>
                <c:pt idx="16">
                  <c:v>33.34437161868378</c:v>
                </c:pt>
                <c:pt idx="17">
                  <c:v>35.302587923025882</c:v>
                </c:pt>
                <c:pt idx="18">
                  <c:v>35.580736988623876</c:v>
                </c:pt>
                <c:pt idx="19">
                  <c:v>35.339588315206598</c:v>
                </c:pt>
                <c:pt idx="20">
                  <c:v>35.246601787697678</c:v>
                </c:pt>
                <c:pt idx="21">
                  <c:v>34.453369631956996</c:v>
                </c:pt>
                <c:pt idx="22">
                  <c:v>34.875142377976552</c:v>
                </c:pt>
                <c:pt idx="23">
                  <c:v>35.445835213003051</c:v>
                </c:pt>
                <c:pt idx="24">
                  <c:v>35.543631952200442</c:v>
                </c:pt>
                <c:pt idx="25">
                  <c:v>35.257798361846383</c:v>
                </c:pt>
                <c:pt idx="26">
                  <c:v>34.82928705405898</c:v>
                </c:pt>
                <c:pt idx="27">
                  <c:v>34.989809215611189</c:v>
                </c:pt>
                <c:pt idx="28">
                  <c:v>35.436958064830407</c:v>
                </c:pt>
                <c:pt idx="29">
                  <c:v>35.168602741110767</c:v>
                </c:pt>
                <c:pt idx="30">
                  <c:v>34.6</c:v>
                </c:pt>
                <c:pt idx="31">
                  <c:v>34.299999999999997</c:v>
                </c:pt>
                <c:pt idx="32">
                  <c:v>34</c:v>
                </c:pt>
                <c:pt idx="33">
                  <c:v>31.7</c:v>
                </c:pt>
                <c:pt idx="34">
                  <c:v>29.2</c:v>
                </c:pt>
                <c:pt idx="35">
                  <c:v>25.9</c:v>
                </c:pt>
                <c:pt idx="36">
                  <c:v>24.5</c:v>
                </c:pt>
                <c:pt idx="37">
                  <c:v>22.9</c:v>
                </c:pt>
                <c:pt idx="38">
                  <c:v>20.9</c:v>
                </c:pt>
                <c:pt idx="39">
                  <c:v>18.100000000000001</c:v>
                </c:pt>
                <c:pt idx="40">
                  <c:v>15.059877108922826</c:v>
                </c:pt>
                <c:pt idx="41">
                  <c:v>13.378299226481973</c:v>
                </c:pt>
                <c:pt idx="42">
                  <c:v>11.353833023380995</c:v>
                </c:pt>
                <c:pt idx="43">
                  <c:v>10.772701162175743</c:v>
                </c:pt>
                <c:pt idx="44">
                  <c:v>11.519358125318391</c:v>
                </c:pt>
                <c:pt idx="45">
                  <c:v>11.440540595913713</c:v>
                </c:pt>
                <c:pt idx="46">
                  <c:v>11.244260548815381</c:v>
                </c:pt>
                <c:pt idx="47">
                  <c:v>11.558776697962994</c:v>
                </c:pt>
                <c:pt idx="48">
                  <c:v>11.397427671305463</c:v>
                </c:pt>
                <c:pt idx="49">
                  <c:v>11.067572430019828</c:v>
                </c:pt>
                <c:pt idx="50">
                  <c:v>10.437138897108062</c:v>
                </c:pt>
                <c:pt idx="51">
                  <c:v>9.0511131274080494</c:v>
                </c:pt>
                <c:pt idx="52">
                  <c:v>9.4312887298273527</c:v>
                </c:pt>
              </c:numCache>
            </c:numRef>
          </c:yVal>
          <c:smooth val="0"/>
          <c:extLst>
            <c:ext xmlns:c16="http://schemas.microsoft.com/office/drawing/2014/chart" uri="{C3380CC4-5D6E-409C-BE32-E72D297353CC}">
              <c16:uniqueId val="{00000004-F68D-41A5-97F3-4317613221F0}"/>
            </c:ext>
          </c:extLst>
        </c:ser>
        <c:dLbls>
          <c:showLegendKey val="0"/>
          <c:showVal val="0"/>
          <c:showCatName val="0"/>
          <c:showSerName val="0"/>
          <c:showPercent val="0"/>
          <c:showBubbleSize val="0"/>
        </c:dLbls>
        <c:axId val="120657792"/>
        <c:axId val="120659328"/>
      </c:scatterChart>
      <c:valAx>
        <c:axId val="120657792"/>
        <c:scaling>
          <c:orientation val="minMax"/>
          <c:max val="2021"/>
          <c:min val="1970"/>
        </c:scaling>
        <c:delete val="0"/>
        <c:axPos val="b"/>
        <c:numFmt formatCode="General" sourceLinked="1"/>
        <c:majorTickMark val="out"/>
        <c:minorTickMark val="out"/>
        <c:tickLblPos val="nextTo"/>
        <c:txPr>
          <a:bodyPr/>
          <a:lstStyle/>
          <a:p>
            <a:pPr>
              <a:defRPr sz="900">
                <a:latin typeface="Arial" panose="020B0604020202020204" pitchFamily="34" charset="0"/>
                <a:cs typeface="Arial" panose="020B0604020202020204" pitchFamily="34" charset="0"/>
              </a:defRPr>
            </a:pPr>
            <a:endParaRPr lang="fr-FR"/>
          </a:p>
        </c:txPr>
        <c:crossAx val="120659328"/>
        <c:crosses val="autoZero"/>
        <c:crossBetween val="midCat"/>
        <c:majorUnit val="5"/>
        <c:minorUnit val="1"/>
      </c:valAx>
      <c:valAx>
        <c:axId val="120659328"/>
        <c:scaling>
          <c:orientation val="minMax"/>
        </c:scaling>
        <c:delete val="0"/>
        <c:axPos val="l"/>
        <c:majorGridlines>
          <c:spPr>
            <a:ln>
              <a:solidFill>
                <a:schemeClr val="bg1">
                  <a:lumMod val="65000"/>
                </a:schemeClr>
              </a:solidFill>
            </a:ln>
          </c:spPr>
        </c:majorGridlines>
        <c:numFmt formatCode="0" sourceLinked="0"/>
        <c:majorTickMark val="out"/>
        <c:minorTickMark val="none"/>
        <c:tickLblPos val="nextTo"/>
        <c:spPr>
          <a:ln>
            <a:solidFill>
              <a:schemeClr val="bg1">
                <a:lumMod val="50000"/>
              </a:schemeClr>
            </a:solidFill>
          </a:ln>
        </c:spPr>
        <c:txPr>
          <a:bodyPr/>
          <a:lstStyle/>
          <a:p>
            <a:pPr>
              <a:defRPr sz="900"/>
            </a:pPr>
            <a:endParaRPr lang="fr-FR"/>
          </a:p>
        </c:txPr>
        <c:crossAx val="120657792"/>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9523</xdr:colOff>
      <xdr:row>1</xdr:row>
      <xdr:rowOff>57150</xdr:rowOff>
    </xdr:from>
    <xdr:to>
      <xdr:col>7</xdr:col>
      <xdr:colOff>504825</xdr:colOff>
      <xdr:row>19</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1</xdr:row>
      <xdr:rowOff>190500</xdr:rowOff>
    </xdr:from>
    <xdr:to>
      <xdr:col>5</xdr:col>
      <xdr:colOff>638175</xdr:colOff>
      <xdr:row>18</xdr:row>
      <xdr:rowOff>28575</xdr:rowOff>
    </xdr:to>
    <xdr:cxnSp macro="">
      <xdr:nvCxnSpPr>
        <xdr:cNvPr id="3" name="Connecteur droit 2"/>
        <xdr:cNvCxnSpPr/>
      </xdr:nvCxnSpPr>
      <xdr:spPr bwMode="auto">
        <a:xfrm>
          <a:off x="4600575" y="457200"/>
          <a:ext cx="0" cy="268605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4</xdr:col>
      <xdr:colOff>304801</xdr:colOff>
      <xdr:row>1</xdr:row>
      <xdr:rowOff>190500</xdr:rowOff>
    </xdr:from>
    <xdr:to>
      <xdr:col>4</xdr:col>
      <xdr:colOff>314325</xdr:colOff>
      <xdr:row>18</xdr:row>
      <xdr:rowOff>28575</xdr:rowOff>
    </xdr:to>
    <xdr:cxnSp macro="">
      <xdr:nvCxnSpPr>
        <xdr:cNvPr id="4" name="Connecteur droit 3"/>
        <xdr:cNvCxnSpPr/>
      </xdr:nvCxnSpPr>
      <xdr:spPr bwMode="auto">
        <a:xfrm flipH="1">
          <a:off x="3505201" y="457200"/>
          <a:ext cx="9524" cy="268605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3</xdr:col>
      <xdr:colOff>180975</xdr:colOff>
      <xdr:row>3</xdr:row>
      <xdr:rowOff>152399</xdr:rowOff>
    </xdr:from>
    <xdr:to>
      <xdr:col>5</xdr:col>
      <xdr:colOff>561975</xdr:colOff>
      <xdr:row>5</xdr:row>
      <xdr:rowOff>85724</xdr:rowOff>
    </xdr:to>
    <xdr:sp macro="" textlink="">
      <xdr:nvSpPr>
        <xdr:cNvPr id="5" name="ZoneTexte 4"/>
        <xdr:cNvSpPr txBox="1"/>
      </xdr:nvSpPr>
      <xdr:spPr>
        <a:xfrm>
          <a:off x="2809875" y="838199"/>
          <a:ext cx="23622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a:latin typeface="Arial" panose="020B0604020202020204" pitchFamily="34" charset="0"/>
              <a:cs typeface="Arial" panose="020B0604020202020204" pitchFamily="34" charset="0"/>
            </a:rPr>
            <a:t>Élémentaire (y compris ULIS) public </a:t>
          </a:r>
          <a:endParaRPr lang="fr-FR" sz="1000">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0.40787</cdr:x>
      <cdr:y>0.49493</cdr:y>
    </cdr:from>
    <cdr:to>
      <cdr:x>0.68865</cdr:x>
      <cdr:y>0.58352</cdr:y>
    </cdr:to>
    <cdr:sp macro="" textlink="">
      <cdr:nvSpPr>
        <cdr:cNvPr id="2" name="ZoneTexte 1"/>
        <cdr:cNvSpPr txBox="1"/>
      </cdr:nvSpPr>
      <cdr:spPr>
        <a:xfrm xmlns:a="http://schemas.openxmlformats.org/drawingml/2006/main">
          <a:off x="2532980" y="1532125"/>
          <a:ext cx="1743729" cy="2742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a:latin typeface="Arial" panose="020B0604020202020204" pitchFamily="34" charset="0"/>
              <a:cs typeface="Arial" panose="020B0604020202020204" pitchFamily="34" charset="0"/>
            </a:rPr>
            <a:t>Préélémentair</a:t>
          </a:r>
          <a:r>
            <a:rPr lang="fr-FR" sz="1000" baseline="0">
              <a:latin typeface="Arial" panose="020B0604020202020204" pitchFamily="34" charset="0"/>
              <a:cs typeface="Arial" panose="020B0604020202020204" pitchFamily="34" charset="0"/>
            </a:rPr>
            <a:t>e public</a:t>
          </a:r>
          <a:endParaRPr lang="fr-FR" sz="1000">
            <a:solidFill>
              <a:srgbClr val="FF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0.41769</cdr:x>
      <cdr:y>0.71795</cdr:y>
    </cdr:from>
    <cdr:to>
      <cdr:x>0.74194</cdr:x>
      <cdr:y>0.80103</cdr:y>
    </cdr:to>
    <cdr:sp macro="" textlink="">
      <cdr:nvSpPr>
        <cdr:cNvPr id="3" name="ZoneTexte 4"/>
        <cdr:cNvSpPr txBox="1"/>
      </cdr:nvSpPr>
      <cdr:spPr>
        <a:xfrm xmlns:a="http://schemas.openxmlformats.org/drawingml/2006/main">
          <a:off x="2960002" y="2222504"/>
          <a:ext cx="2297799" cy="2571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a:latin typeface="Arial" panose="020B0604020202020204" pitchFamily="34" charset="0"/>
              <a:cs typeface="Arial" panose="020B0604020202020204" pitchFamily="34" charset="0"/>
            </a:rPr>
            <a:t>Élémentaire </a:t>
          </a:r>
          <a:r>
            <a:rPr lang="fr-FR" sz="1000">
              <a:solidFill>
                <a:schemeClr val="dk1"/>
              </a:solidFill>
              <a:effectLst/>
              <a:latin typeface="Arial" panose="020B0604020202020204" pitchFamily="34" charset="0"/>
              <a:ea typeface="+mn-ea"/>
              <a:cs typeface="Arial" panose="020B0604020202020204" pitchFamily="34" charset="0"/>
            </a:rPr>
            <a:t>(y compris ULIS) </a:t>
          </a:r>
          <a:r>
            <a:rPr lang="fr-FR" sz="1000">
              <a:latin typeface="Arial" panose="020B0604020202020204" pitchFamily="34" charset="0"/>
              <a:cs typeface="Arial" panose="020B0604020202020204" pitchFamily="34" charset="0"/>
            </a:rPr>
            <a:t>privé </a:t>
          </a:r>
          <a:endParaRPr lang="fr-FR" sz="1000">
            <a:solidFill>
              <a:srgbClr val="FF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0.41615</cdr:x>
      <cdr:y>0.82564</cdr:y>
    </cdr:from>
    <cdr:to>
      <cdr:x>0.66922</cdr:x>
      <cdr:y>0.90872</cdr:y>
    </cdr:to>
    <cdr:sp macro="" textlink="">
      <cdr:nvSpPr>
        <cdr:cNvPr id="4" name="ZoneTexte 4"/>
        <cdr:cNvSpPr txBox="1"/>
      </cdr:nvSpPr>
      <cdr:spPr>
        <a:xfrm xmlns:a="http://schemas.openxmlformats.org/drawingml/2006/main">
          <a:off x="2584440" y="2555879"/>
          <a:ext cx="1571641" cy="2571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a:latin typeface="Arial" panose="020B0604020202020204" pitchFamily="34" charset="0"/>
              <a:cs typeface="Arial" panose="020B0604020202020204" pitchFamily="34" charset="0"/>
            </a:rPr>
            <a:t>Préélémentaire privé </a:t>
          </a:r>
          <a:endParaRPr lang="fr-FR" sz="1000">
            <a:solidFill>
              <a:srgbClr val="FF0000"/>
            </a:solidFill>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265043</xdr:rowOff>
    </xdr:from>
    <xdr:to>
      <xdr:col>3</xdr:col>
      <xdr:colOff>844302</xdr:colOff>
      <xdr:row>24</xdr:row>
      <xdr:rowOff>146939</xdr:rowOff>
    </xdr:to>
    <xdr:pic>
      <xdr:nvPicPr>
        <xdr:cNvPr id="2" name="Image 1"/>
        <xdr:cNvPicPr>
          <a:picLocks noChangeAspect="1"/>
        </xdr:cNvPicPr>
      </xdr:nvPicPr>
      <xdr:blipFill>
        <a:blip xmlns:r="http://schemas.openxmlformats.org/officeDocument/2006/relationships" r:embed="rId1"/>
        <a:stretch>
          <a:fillRect/>
        </a:stretch>
      </xdr:blipFill>
      <xdr:spPr>
        <a:xfrm>
          <a:off x="0" y="265043"/>
          <a:ext cx="4190476" cy="3923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1</xdr:row>
      <xdr:rowOff>61912</xdr:rowOff>
    </xdr:from>
    <xdr:to>
      <xdr:col>7</xdr:col>
      <xdr:colOff>161925</xdr:colOff>
      <xdr:row>25</xdr:row>
      <xdr:rowOff>95250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742950</xdr:colOff>
      <xdr:row>2</xdr:row>
      <xdr:rowOff>47625</xdr:rowOff>
    </xdr:from>
    <xdr:to>
      <xdr:col>4</xdr:col>
      <xdr:colOff>742950</xdr:colOff>
      <xdr:row>23</xdr:row>
      <xdr:rowOff>142876</xdr:rowOff>
    </xdr:to>
    <xdr:cxnSp macro="">
      <xdr:nvCxnSpPr>
        <xdr:cNvPr id="6" name="Connecteur droit 5"/>
        <xdr:cNvCxnSpPr/>
      </xdr:nvCxnSpPr>
      <xdr:spPr bwMode="auto">
        <a:xfrm flipV="1">
          <a:off x="4010025" y="476250"/>
          <a:ext cx="0" cy="3495676"/>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6</xdr:col>
      <xdr:colOff>19050</xdr:colOff>
      <xdr:row>2</xdr:row>
      <xdr:rowOff>47625</xdr:rowOff>
    </xdr:from>
    <xdr:to>
      <xdr:col>6</xdr:col>
      <xdr:colOff>19050</xdr:colOff>
      <xdr:row>23</xdr:row>
      <xdr:rowOff>142876</xdr:rowOff>
    </xdr:to>
    <xdr:cxnSp macro="">
      <xdr:nvCxnSpPr>
        <xdr:cNvPr id="7" name="Connecteur droit 6"/>
        <xdr:cNvCxnSpPr/>
      </xdr:nvCxnSpPr>
      <xdr:spPr bwMode="auto">
        <a:xfrm flipV="1">
          <a:off x="5248275" y="476250"/>
          <a:ext cx="0" cy="3495676"/>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4</xdr:col>
      <xdr:colOff>752475</xdr:colOff>
      <xdr:row>22</xdr:row>
      <xdr:rowOff>141365</xdr:rowOff>
    </xdr:to>
    <xdr:pic>
      <xdr:nvPicPr>
        <xdr:cNvPr id="3" name="Image 2"/>
        <xdr:cNvPicPr>
          <a:picLocks noChangeAspect="1"/>
        </xdr:cNvPicPr>
      </xdr:nvPicPr>
      <xdr:blipFill>
        <a:blip xmlns:r="http://schemas.openxmlformats.org/officeDocument/2006/relationships" r:embed="rId1"/>
        <a:stretch>
          <a:fillRect/>
        </a:stretch>
      </xdr:blipFill>
      <xdr:spPr>
        <a:xfrm>
          <a:off x="0" y="266700"/>
          <a:ext cx="4171950" cy="4246640"/>
        </a:xfrm>
        <a:prstGeom prst="rect">
          <a:avLst/>
        </a:prstGeom>
      </xdr:spPr>
    </xdr:pic>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EtatEcole202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tabSelected="1" workbookViewId="0"/>
  </sheetViews>
  <sheetFormatPr baseColWidth="10" defaultRowHeight="15"/>
  <cols>
    <col min="1" max="1" width="115.7109375" style="43" customWidth="1"/>
    <col min="2" max="5" width="11.42578125" style="43"/>
    <col min="6" max="6" width="21.5703125" style="43" customWidth="1"/>
    <col min="7" max="256" width="11.42578125" style="43"/>
    <col min="257" max="257" width="17" style="43" customWidth="1"/>
    <col min="258" max="261" width="11.42578125" style="43"/>
    <col min="262" max="262" width="21.5703125" style="43" customWidth="1"/>
    <col min="263" max="512" width="11.42578125" style="43"/>
    <col min="513" max="513" width="17" style="43" customWidth="1"/>
    <col min="514" max="517" width="11.42578125" style="43"/>
    <col min="518" max="518" width="21.5703125" style="43" customWidth="1"/>
    <col min="519" max="768" width="11.42578125" style="43"/>
    <col min="769" max="769" width="17" style="43" customWidth="1"/>
    <col min="770" max="773" width="11.42578125" style="43"/>
    <col min="774" max="774" width="21.5703125" style="43" customWidth="1"/>
    <col min="775" max="1024" width="11.42578125" style="43"/>
    <col min="1025" max="1025" width="17" style="43" customWidth="1"/>
    <col min="1026" max="1029" width="11.42578125" style="43"/>
    <col min="1030" max="1030" width="21.5703125" style="43" customWidth="1"/>
    <col min="1031" max="1280" width="11.42578125" style="43"/>
    <col min="1281" max="1281" width="17" style="43" customWidth="1"/>
    <col min="1282" max="1285" width="11.42578125" style="43"/>
    <col min="1286" max="1286" width="21.5703125" style="43" customWidth="1"/>
    <col min="1287" max="1536" width="11.42578125" style="43"/>
    <col min="1537" max="1537" width="17" style="43" customWidth="1"/>
    <col min="1538" max="1541" width="11.42578125" style="43"/>
    <col min="1542" max="1542" width="21.5703125" style="43" customWidth="1"/>
    <col min="1543" max="1792" width="11.42578125" style="43"/>
    <col min="1793" max="1793" width="17" style="43" customWidth="1"/>
    <col min="1794" max="1797" width="11.42578125" style="43"/>
    <col min="1798" max="1798" width="21.5703125" style="43" customWidth="1"/>
    <col min="1799" max="2048" width="11.42578125" style="43"/>
    <col min="2049" max="2049" width="17" style="43" customWidth="1"/>
    <col min="2050" max="2053" width="11.42578125" style="43"/>
    <col min="2054" max="2054" width="21.5703125" style="43" customWidth="1"/>
    <col min="2055" max="2304" width="11.42578125" style="43"/>
    <col min="2305" max="2305" width="17" style="43" customWidth="1"/>
    <col min="2306" max="2309" width="11.42578125" style="43"/>
    <col min="2310" max="2310" width="21.5703125" style="43" customWidth="1"/>
    <col min="2311" max="2560" width="11.42578125" style="43"/>
    <col min="2561" max="2561" width="17" style="43" customWidth="1"/>
    <col min="2562" max="2565" width="11.42578125" style="43"/>
    <col min="2566" max="2566" width="21.5703125" style="43" customWidth="1"/>
    <col min="2567" max="2816" width="11.42578125" style="43"/>
    <col min="2817" max="2817" width="17" style="43" customWidth="1"/>
    <col min="2818" max="2821" width="11.42578125" style="43"/>
    <col min="2822" max="2822" width="21.5703125" style="43" customWidth="1"/>
    <col min="2823" max="3072" width="11.42578125" style="43"/>
    <col min="3073" max="3073" width="17" style="43" customWidth="1"/>
    <col min="3074" max="3077" width="11.42578125" style="43"/>
    <col min="3078" max="3078" width="21.5703125" style="43" customWidth="1"/>
    <col min="3079" max="3328" width="11.42578125" style="43"/>
    <col min="3329" max="3329" width="17" style="43" customWidth="1"/>
    <col min="3330" max="3333" width="11.42578125" style="43"/>
    <col min="3334" max="3334" width="21.5703125" style="43" customWidth="1"/>
    <col min="3335" max="3584" width="11.42578125" style="43"/>
    <col min="3585" max="3585" width="17" style="43" customWidth="1"/>
    <col min="3586" max="3589" width="11.42578125" style="43"/>
    <col min="3590" max="3590" width="21.5703125" style="43" customWidth="1"/>
    <col min="3591" max="3840" width="11.42578125" style="43"/>
    <col min="3841" max="3841" width="17" style="43" customWidth="1"/>
    <col min="3842" max="3845" width="11.42578125" style="43"/>
    <col min="3846" max="3846" width="21.5703125" style="43" customWidth="1"/>
    <col min="3847" max="4096" width="11.42578125" style="43"/>
    <col min="4097" max="4097" width="17" style="43" customWidth="1"/>
    <col min="4098" max="4101" width="11.42578125" style="43"/>
    <col min="4102" max="4102" width="21.5703125" style="43" customWidth="1"/>
    <col min="4103" max="4352" width="11.42578125" style="43"/>
    <col min="4353" max="4353" width="17" style="43" customWidth="1"/>
    <col min="4354" max="4357" width="11.42578125" style="43"/>
    <col min="4358" max="4358" width="21.5703125" style="43" customWidth="1"/>
    <col min="4359" max="4608" width="11.42578125" style="43"/>
    <col min="4609" max="4609" width="17" style="43" customWidth="1"/>
    <col min="4610" max="4613" width="11.42578125" style="43"/>
    <col min="4614" max="4614" width="21.5703125" style="43" customWidth="1"/>
    <col min="4615" max="4864" width="11.42578125" style="43"/>
    <col min="4865" max="4865" width="17" style="43" customWidth="1"/>
    <col min="4866" max="4869" width="11.42578125" style="43"/>
    <col min="4870" max="4870" width="21.5703125" style="43" customWidth="1"/>
    <col min="4871" max="5120" width="11.42578125" style="43"/>
    <col min="5121" max="5121" width="17" style="43" customWidth="1"/>
    <col min="5122" max="5125" width="11.42578125" style="43"/>
    <col min="5126" max="5126" width="21.5703125" style="43" customWidth="1"/>
    <col min="5127" max="5376" width="11.42578125" style="43"/>
    <col min="5377" max="5377" width="17" style="43" customWidth="1"/>
    <col min="5378" max="5381" width="11.42578125" style="43"/>
    <col min="5382" max="5382" width="21.5703125" style="43" customWidth="1"/>
    <col min="5383" max="5632" width="11.42578125" style="43"/>
    <col min="5633" max="5633" width="17" style="43" customWidth="1"/>
    <col min="5634" max="5637" width="11.42578125" style="43"/>
    <col min="5638" max="5638" width="21.5703125" style="43" customWidth="1"/>
    <col min="5639" max="5888" width="11.42578125" style="43"/>
    <col min="5889" max="5889" width="17" style="43" customWidth="1"/>
    <col min="5890" max="5893" width="11.42578125" style="43"/>
    <col min="5894" max="5894" width="21.5703125" style="43" customWidth="1"/>
    <col min="5895" max="6144" width="11.42578125" style="43"/>
    <col min="6145" max="6145" width="17" style="43" customWidth="1"/>
    <col min="6146" max="6149" width="11.42578125" style="43"/>
    <col min="6150" max="6150" width="21.5703125" style="43" customWidth="1"/>
    <col min="6151" max="6400" width="11.42578125" style="43"/>
    <col min="6401" max="6401" width="17" style="43" customWidth="1"/>
    <col min="6402" max="6405" width="11.42578125" style="43"/>
    <col min="6406" max="6406" width="21.5703125" style="43" customWidth="1"/>
    <col min="6407" max="6656" width="11.42578125" style="43"/>
    <col min="6657" max="6657" width="17" style="43" customWidth="1"/>
    <col min="6658" max="6661" width="11.42578125" style="43"/>
    <col min="6662" max="6662" width="21.5703125" style="43" customWidth="1"/>
    <col min="6663" max="6912" width="11.42578125" style="43"/>
    <col min="6913" max="6913" width="17" style="43" customWidth="1"/>
    <col min="6914" max="6917" width="11.42578125" style="43"/>
    <col min="6918" max="6918" width="21.5703125" style="43" customWidth="1"/>
    <col min="6919" max="7168" width="11.42578125" style="43"/>
    <col min="7169" max="7169" width="17" style="43" customWidth="1"/>
    <col min="7170" max="7173" width="11.42578125" style="43"/>
    <col min="7174" max="7174" width="21.5703125" style="43" customWidth="1"/>
    <col min="7175" max="7424" width="11.42578125" style="43"/>
    <col min="7425" max="7425" width="17" style="43" customWidth="1"/>
    <col min="7426" max="7429" width="11.42578125" style="43"/>
    <col min="7430" max="7430" width="21.5703125" style="43" customWidth="1"/>
    <col min="7431" max="7680" width="11.42578125" style="43"/>
    <col min="7681" max="7681" width="17" style="43" customWidth="1"/>
    <col min="7682" max="7685" width="11.42578125" style="43"/>
    <col min="7686" max="7686" width="21.5703125" style="43" customWidth="1"/>
    <col min="7687" max="7936" width="11.42578125" style="43"/>
    <col min="7937" max="7937" width="17" style="43" customWidth="1"/>
    <col min="7938" max="7941" width="11.42578125" style="43"/>
    <col min="7942" max="7942" width="21.5703125" style="43" customWidth="1"/>
    <col min="7943" max="8192" width="11.42578125" style="43"/>
    <col min="8193" max="8193" width="17" style="43" customWidth="1"/>
    <col min="8194" max="8197" width="11.42578125" style="43"/>
    <col min="8198" max="8198" width="21.5703125" style="43" customWidth="1"/>
    <col min="8199" max="8448" width="11.42578125" style="43"/>
    <col min="8449" max="8449" width="17" style="43" customWidth="1"/>
    <col min="8450" max="8453" width="11.42578125" style="43"/>
    <col min="8454" max="8454" width="21.5703125" style="43" customWidth="1"/>
    <col min="8455" max="8704" width="11.42578125" style="43"/>
    <col min="8705" max="8705" width="17" style="43" customWidth="1"/>
    <col min="8706" max="8709" width="11.42578125" style="43"/>
    <col min="8710" max="8710" width="21.5703125" style="43" customWidth="1"/>
    <col min="8711" max="8960" width="11.42578125" style="43"/>
    <col min="8961" max="8961" width="17" style="43" customWidth="1"/>
    <col min="8962" max="8965" width="11.42578125" style="43"/>
    <col min="8966" max="8966" width="21.5703125" style="43" customWidth="1"/>
    <col min="8967" max="9216" width="11.42578125" style="43"/>
    <col min="9217" max="9217" width="17" style="43" customWidth="1"/>
    <col min="9218" max="9221" width="11.42578125" style="43"/>
    <col min="9222" max="9222" width="21.5703125" style="43" customWidth="1"/>
    <col min="9223" max="9472" width="11.42578125" style="43"/>
    <col min="9473" max="9473" width="17" style="43" customWidth="1"/>
    <col min="9474" max="9477" width="11.42578125" style="43"/>
    <col min="9478" max="9478" width="21.5703125" style="43" customWidth="1"/>
    <col min="9479" max="9728" width="11.42578125" style="43"/>
    <col min="9729" max="9729" width="17" style="43" customWidth="1"/>
    <col min="9730" max="9733" width="11.42578125" style="43"/>
    <col min="9734" max="9734" width="21.5703125" style="43" customWidth="1"/>
    <col min="9735" max="9984" width="11.42578125" style="43"/>
    <col min="9985" max="9985" width="17" style="43" customWidth="1"/>
    <col min="9986" max="9989" width="11.42578125" style="43"/>
    <col min="9990" max="9990" width="21.5703125" style="43" customWidth="1"/>
    <col min="9991" max="10240" width="11.42578125" style="43"/>
    <col min="10241" max="10241" width="17" style="43" customWidth="1"/>
    <col min="10242" max="10245" width="11.42578125" style="43"/>
    <col min="10246" max="10246" width="21.5703125" style="43" customWidth="1"/>
    <col min="10247" max="10496" width="11.42578125" style="43"/>
    <col min="10497" max="10497" width="17" style="43" customWidth="1"/>
    <col min="10498" max="10501" width="11.42578125" style="43"/>
    <col min="10502" max="10502" width="21.5703125" style="43" customWidth="1"/>
    <col min="10503" max="10752" width="11.42578125" style="43"/>
    <col min="10753" max="10753" width="17" style="43" customWidth="1"/>
    <col min="10754" max="10757" width="11.42578125" style="43"/>
    <col min="10758" max="10758" width="21.5703125" style="43" customWidth="1"/>
    <col min="10759" max="11008" width="11.42578125" style="43"/>
    <col min="11009" max="11009" width="17" style="43" customWidth="1"/>
    <col min="11010" max="11013" width="11.42578125" style="43"/>
    <col min="11014" max="11014" width="21.5703125" style="43" customWidth="1"/>
    <col min="11015" max="11264" width="11.42578125" style="43"/>
    <col min="11265" max="11265" width="17" style="43" customWidth="1"/>
    <col min="11266" max="11269" width="11.42578125" style="43"/>
    <col min="11270" max="11270" width="21.5703125" style="43" customWidth="1"/>
    <col min="11271" max="11520" width="11.42578125" style="43"/>
    <col min="11521" max="11521" width="17" style="43" customWidth="1"/>
    <col min="11522" max="11525" width="11.42578125" style="43"/>
    <col min="11526" max="11526" width="21.5703125" style="43" customWidth="1"/>
    <col min="11527" max="11776" width="11.42578125" style="43"/>
    <col min="11777" max="11777" width="17" style="43" customWidth="1"/>
    <col min="11778" max="11781" width="11.42578125" style="43"/>
    <col min="11782" max="11782" width="21.5703125" style="43" customWidth="1"/>
    <col min="11783" max="12032" width="11.42578125" style="43"/>
    <col min="12033" max="12033" width="17" style="43" customWidth="1"/>
    <col min="12034" max="12037" width="11.42578125" style="43"/>
    <col min="12038" max="12038" width="21.5703125" style="43" customWidth="1"/>
    <col min="12039" max="12288" width="11.42578125" style="43"/>
    <col min="12289" max="12289" width="17" style="43" customWidth="1"/>
    <col min="12290" max="12293" width="11.42578125" style="43"/>
    <col min="12294" max="12294" width="21.5703125" style="43" customWidth="1"/>
    <col min="12295" max="12544" width="11.42578125" style="43"/>
    <col min="12545" max="12545" width="17" style="43" customWidth="1"/>
    <col min="12546" max="12549" width="11.42578125" style="43"/>
    <col min="12550" max="12550" width="21.5703125" style="43" customWidth="1"/>
    <col min="12551" max="12800" width="11.42578125" style="43"/>
    <col min="12801" max="12801" width="17" style="43" customWidth="1"/>
    <col min="12802" max="12805" width="11.42578125" style="43"/>
    <col min="12806" max="12806" width="21.5703125" style="43" customWidth="1"/>
    <col min="12807" max="13056" width="11.42578125" style="43"/>
    <col min="13057" max="13057" width="17" style="43" customWidth="1"/>
    <col min="13058" max="13061" width="11.42578125" style="43"/>
    <col min="13062" max="13062" width="21.5703125" style="43" customWidth="1"/>
    <col min="13063" max="13312" width="11.42578125" style="43"/>
    <col min="13313" max="13313" width="17" style="43" customWidth="1"/>
    <col min="13314" max="13317" width="11.42578125" style="43"/>
    <col min="13318" max="13318" width="21.5703125" style="43" customWidth="1"/>
    <col min="13319" max="13568" width="11.42578125" style="43"/>
    <col min="13569" max="13569" width="17" style="43" customWidth="1"/>
    <col min="13570" max="13573" width="11.42578125" style="43"/>
    <col min="13574" max="13574" width="21.5703125" style="43" customWidth="1"/>
    <col min="13575" max="13824" width="11.42578125" style="43"/>
    <col min="13825" max="13825" width="17" style="43" customWidth="1"/>
    <col min="13826" max="13829" width="11.42578125" style="43"/>
    <col min="13830" max="13830" width="21.5703125" style="43" customWidth="1"/>
    <col min="13831" max="14080" width="11.42578125" style="43"/>
    <col min="14081" max="14081" width="17" style="43" customWidth="1"/>
    <col min="14082" max="14085" width="11.42578125" style="43"/>
    <col min="14086" max="14086" width="21.5703125" style="43" customWidth="1"/>
    <col min="14087" max="14336" width="11.42578125" style="43"/>
    <col min="14337" max="14337" width="17" style="43" customWidth="1"/>
    <col min="14338" max="14341" width="11.42578125" style="43"/>
    <col min="14342" max="14342" width="21.5703125" style="43" customWidth="1"/>
    <col min="14343" max="14592" width="11.42578125" style="43"/>
    <col min="14593" max="14593" width="17" style="43" customWidth="1"/>
    <col min="14594" max="14597" width="11.42578125" style="43"/>
    <col min="14598" max="14598" width="21.5703125" style="43" customWidth="1"/>
    <col min="14599" max="14848" width="11.42578125" style="43"/>
    <col min="14849" max="14849" width="17" style="43" customWidth="1"/>
    <col min="14850" max="14853" width="11.42578125" style="43"/>
    <col min="14854" max="14854" width="21.5703125" style="43" customWidth="1"/>
    <col min="14855" max="15104" width="11.42578125" style="43"/>
    <col min="15105" max="15105" width="17" style="43" customWidth="1"/>
    <col min="15106" max="15109" width="11.42578125" style="43"/>
    <col min="15110" max="15110" width="21.5703125" style="43" customWidth="1"/>
    <col min="15111" max="15360" width="11.42578125" style="43"/>
    <col min="15361" max="15361" width="17" style="43" customWidth="1"/>
    <col min="15362" max="15365" width="11.42578125" style="43"/>
    <col min="15366" max="15366" width="21.5703125" style="43" customWidth="1"/>
    <col min="15367" max="15616" width="11.42578125" style="43"/>
    <col min="15617" max="15617" width="17" style="43" customWidth="1"/>
    <col min="15618" max="15621" width="11.42578125" style="43"/>
    <col min="15622" max="15622" width="21.5703125" style="43" customWidth="1"/>
    <col min="15623" max="15872" width="11.42578125" style="43"/>
    <col min="15873" max="15873" width="17" style="43" customWidth="1"/>
    <col min="15874" max="15877" width="11.42578125" style="43"/>
    <col min="15878" max="15878" width="21.5703125" style="43" customWidth="1"/>
    <col min="15879" max="16128" width="11.42578125" style="43"/>
    <col min="16129" max="16129" width="17" style="43" customWidth="1"/>
    <col min="16130" max="16133" width="11.42578125" style="43"/>
    <col min="16134" max="16134" width="21.5703125" style="43" customWidth="1"/>
    <col min="16135" max="16384" width="11.42578125" style="43"/>
  </cols>
  <sheetData>
    <row r="1" spans="1:7">
      <c r="A1" s="42" t="s">
        <v>1715</v>
      </c>
      <c r="B1" s="172"/>
      <c r="C1" s="172"/>
      <c r="D1" s="172"/>
      <c r="E1" s="172"/>
      <c r="F1" s="172"/>
    </row>
    <row r="2" spans="1:7" s="47" customFormat="1" ht="26.25">
      <c r="A2" s="46" t="s">
        <v>1716</v>
      </c>
      <c r="B2" s="45"/>
      <c r="C2" s="45"/>
      <c r="D2" s="45"/>
      <c r="E2" s="45"/>
      <c r="F2" s="45"/>
    </row>
    <row r="3" spans="1:7" ht="18" customHeight="1">
      <c r="A3" s="48" t="s">
        <v>1750</v>
      </c>
      <c r="B3" s="45"/>
      <c r="C3" s="45"/>
      <c r="D3" s="45"/>
      <c r="E3" s="45"/>
      <c r="F3" s="45"/>
    </row>
    <row r="4" spans="1:7" ht="180" customHeight="1">
      <c r="A4" s="49" t="s">
        <v>1752</v>
      </c>
      <c r="B4" s="45"/>
      <c r="C4" s="45"/>
      <c r="D4" s="45"/>
      <c r="E4" s="45"/>
      <c r="F4" s="45"/>
    </row>
    <row r="5" spans="1:7" ht="18.75" customHeight="1">
      <c r="A5" s="88" t="s">
        <v>1751</v>
      </c>
      <c r="B5" s="45"/>
      <c r="C5" s="45"/>
      <c r="D5" s="45"/>
      <c r="E5" s="45"/>
      <c r="F5" s="45"/>
    </row>
    <row r="6" spans="1:7">
      <c r="A6" s="44"/>
      <c r="B6" s="45"/>
      <c r="C6" s="45"/>
      <c r="D6" s="45"/>
      <c r="E6" s="45"/>
      <c r="F6" s="45"/>
    </row>
    <row r="7" spans="1:7" ht="15.75">
      <c r="A7" s="50" t="s">
        <v>1699</v>
      </c>
      <c r="B7" s="45"/>
      <c r="C7" s="45"/>
      <c r="D7" s="45"/>
      <c r="E7" s="45"/>
      <c r="F7" s="45"/>
    </row>
    <row r="8" spans="1:7">
      <c r="A8" s="44"/>
      <c r="B8" s="45"/>
      <c r="C8" s="45"/>
      <c r="D8" s="45"/>
      <c r="E8" s="45"/>
      <c r="F8" s="45"/>
    </row>
    <row r="9" spans="1:7">
      <c r="A9" s="51" t="s">
        <v>1698</v>
      </c>
      <c r="B9" s="45"/>
      <c r="C9" s="45"/>
      <c r="D9" s="45"/>
      <c r="E9" s="45"/>
      <c r="F9" s="45"/>
    </row>
    <row r="10" spans="1:7" s="52" customFormat="1" ht="17.25" customHeight="1">
      <c r="A10" s="56" t="s">
        <v>1710</v>
      </c>
    </row>
    <row r="11" spans="1:7" s="52" customFormat="1" ht="17.25" customHeight="1">
      <c r="A11" s="56" t="s">
        <v>1719</v>
      </c>
    </row>
    <row r="12" spans="1:7" s="52" customFormat="1" ht="17.25" customHeight="1">
      <c r="A12" s="57" t="s">
        <v>1711</v>
      </c>
    </row>
    <row r="13" spans="1:7" s="52" customFormat="1" ht="17.25" customHeight="1">
      <c r="A13" s="57" t="s">
        <v>1713</v>
      </c>
    </row>
    <row r="14" spans="1:7">
      <c r="A14" s="53" t="s">
        <v>1712</v>
      </c>
      <c r="C14" s="54"/>
      <c r="D14" s="54"/>
      <c r="E14" s="54"/>
      <c r="F14" s="54"/>
      <c r="G14" s="54"/>
    </row>
    <row r="15" spans="1:7" ht="18.75" customHeight="1">
      <c r="A15" s="55" t="s">
        <v>1717</v>
      </c>
      <c r="C15" s="54"/>
      <c r="D15" s="54"/>
      <c r="E15" s="54"/>
      <c r="F15" s="54"/>
      <c r="G15" s="54"/>
    </row>
    <row r="16" spans="1:7">
      <c r="A16" s="89"/>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2"/>
  <sheetViews>
    <sheetView showGridLines="0" zoomScaleNormal="100" workbookViewId="0">
      <selection activeCell="I13" sqref="I13"/>
    </sheetView>
  </sheetViews>
  <sheetFormatPr baseColWidth="10" defaultColWidth="11.42578125" defaultRowHeight="12.75"/>
  <cols>
    <col min="1" max="1" width="9.7109375" style="1" customWidth="1"/>
    <col min="2" max="15" width="14.85546875" style="1" customWidth="1"/>
    <col min="16" max="16" width="14.85546875" customWidth="1"/>
    <col min="17" max="16384" width="11.42578125" style="75"/>
  </cols>
  <sheetData>
    <row r="1" spans="1:16" s="156" customFormat="1" ht="21" customHeight="1">
      <c r="A1" s="165" t="s">
        <v>1749</v>
      </c>
      <c r="B1" s="166"/>
      <c r="C1" s="166"/>
      <c r="D1" s="166"/>
      <c r="E1" s="166"/>
      <c r="F1" s="166"/>
      <c r="G1" s="166"/>
      <c r="H1" s="166"/>
      <c r="I1" s="166"/>
      <c r="J1" s="166"/>
      <c r="K1" s="166"/>
      <c r="L1" s="166"/>
      <c r="M1" s="154"/>
      <c r="N1" s="155"/>
      <c r="O1" s="155"/>
      <c r="P1" s="155"/>
    </row>
    <row r="2" spans="1:16" s="156" customFormat="1" ht="20.25" customHeight="1">
      <c r="A2" s="167"/>
      <c r="B2" s="155"/>
      <c r="C2" s="155"/>
      <c r="D2" s="155"/>
      <c r="E2" s="155"/>
      <c r="F2" s="155"/>
      <c r="G2" s="155"/>
      <c r="H2" s="155"/>
      <c r="I2" s="155"/>
      <c r="J2" s="155"/>
      <c r="K2" s="155"/>
      <c r="L2" s="155"/>
      <c r="M2" s="155"/>
      <c r="N2" s="155"/>
      <c r="O2" s="155"/>
      <c r="P2" s="155"/>
    </row>
    <row r="3" spans="1:16" s="156" customFormat="1">
      <c r="A3" s="168"/>
      <c r="B3" s="157"/>
      <c r="C3" s="157"/>
      <c r="D3" s="157"/>
      <c r="E3" s="157"/>
      <c r="F3" s="157"/>
      <c r="G3" s="158"/>
      <c r="H3" s="155"/>
      <c r="I3" s="155"/>
      <c r="J3" s="155"/>
      <c r="K3" s="155"/>
      <c r="L3" s="155"/>
      <c r="M3" s="155"/>
      <c r="N3" s="155"/>
      <c r="O3" s="155"/>
      <c r="P3" s="155"/>
    </row>
    <row r="4" spans="1:16" s="156" customFormat="1">
      <c r="A4" s="169"/>
      <c r="B4" s="159"/>
      <c r="C4" s="159"/>
      <c r="D4" s="159"/>
      <c r="E4" s="159"/>
      <c r="F4" s="159"/>
      <c r="G4" s="160"/>
      <c r="H4" s="155"/>
      <c r="I4" s="155"/>
      <c r="J4" s="155"/>
      <c r="K4" s="155"/>
      <c r="L4" s="155"/>
      <c r="M4" s="155"/>
      <c r="N4" s="155"/>
      <c r="O4" s="155"/>
      <c r="P4" s="155"/>
    </row>
    <row r="5" spans="1:16" s="156" customFormat="1">
      <c r="A5" s="169"/>
      <c r="B5" s="159"/>
      <c r="C5" s="159"/>
      <c r="D5" s="159"/>
      <c r="E5" s="159"/>
      <c r="F5" s="159"/>
      <c r="G5" s="160"/>
      <c r="H5" s="155"/>
      <c r="I5" s="155"/>
      <c r="J5" s="155"/>
      <c r="K5" s="155"/>
      <c r="L5" s="155"/>
      <c r="M5" s="155"/>
      <c r="N5" s="155"/>
      <c r="O5" s="155"/>
      <c r="P5" s="155"/>
    </row>
    <row r="6" spans="1:16" s="156" customFormat="1">
      <c r="A6" s="169"/>
      <c r="B6" s="159"/>
      <c r="C6" s="159"/>
      <c r="D6" s="159"/>
      <c r="E6" s="159"/>
      <c r="F6" s="159"/>
      <c r="G6" s="160"/>
      <c r="H6" s="155"/>
      <c r="I6" s="155"/>
      <c r="J6" s="155"/>
      <c r="K6" s="155"/>
      <c r="L6" s="155"/>
      <c r="M6" s="155"/>
      <c r="N6" s="155"/>
      <c r="O6" s="155"/>
      <c r="P6" s="155"/>
    </row>
    <row r="7" spans="1:16" s="156" customFormat="1">
      <c r="A7" s="169"/>
      <c r="B7" s="159"/>
      <c r="C7" s="159"/>
      <c r="D7" s="159"/>
      <c r="E7" s="159"/>
      <c r="F7" s="159"/>
      <c r="G7" s="160"/>
      <c r="H7" s="155"/>
      <c r="I7" s="155"/>
      <c r="J7" s="155"/>
      <c r="K7" s="155"/>
      <c r="L7" s="155"/>
      <c r="M7" s="155"/>
      <c r="N7" s="155"/>
      <c r="O7" s="155"/>
      <c r="P7" s="155"/>
    </row>
    <row r="8" spans="1:16" s="156" customFormat="1">
      <c r="A8" s="169"/>
      <c r="B8" s="159"/>
      <c r="C8" s="159"/>
      <c r="D8" s="159"/>
      <c r="E8" s="159"/>
      <c r="F8" s="159"/>
      <c r="G8" s="160"/>
      <c r="H8" s="155"/>
      <c r="I8" s="155"/>
      <c r="J8" s="155"/>
      <c r="K8" s="155"/>
      <c r="L8" s="155"/>
      <c r="M8" s="155"/>
      <c r="N8" s="155"/>
      <c r="O8" s="155"/>
      <c r="P8" s="155"/>
    </row>
    <row r="9" spans="1:16" s="156" customFormat="1">
      <c r="A9" s="169"/>
      <c r="B9" s="159"/>
      <c r="C9" s="159"/>
      <c r="D9" s="159"/>
      <c r="E9" s="159" t="s">
        <v>0</v>
      </c>
      <c r="F9" s="159"/>
      <c r="G9" s="160"/>
      <c r="H9" s="155"/>
      <c r="I9" s="155"/>
      <c r="J9" s="155"/>
      <c r="K9" s="155"/>
      <c r="L9" s="155"/>
      <c r="M9" s="155"/>
      <c r="N9" s="155"/>
      <c r="O9" s="155"/>
      <c r="P9" s="155"/>
    </row>
    <row r="10" spans="1:16" s="156" customFormat="1">
      <c r="A10" s="169"/>
      <c r="B10" s="159"/>
      <c r="C10" s="159"/>
      <c r="D10" s="159"/>
      <c r="E10" s="159"/>
      <c r="F10" s="159"/>
      <c r="G10" s="160"/>
      <c r="H10" s="155"/>
      <c r="I10" s="155"/>
      <c r="J10" s="155"/>
      <c r="K10" s="155"/>
      <c r="L10" s="155"/>
      <c r="M10" s="155"/>
      <c r="N10" s="155"/>
      <c r="O10" s="155"/>
      <c r="P10" s="155"/>
    </row>
    <row r="11" spans="1:16" s="156" customFormat="1">
      <c r="A11" s="169"/>
      <c r="B11" s="159"/>
      <c r="C11" s="159"/>
      <c r="D11" s="155"/>
      <c r="E11" s="159"/>
      <c r="F11" s="159"/>
      <c r="G11" s="160"/>
      <c r="H11" s="155"/>
      <c r="I11" s="155"/>
      <c r="J11" s="155"/>
      <c r="K11" s="155"/>
      <c r="L11" s="155"/>
      <c r="M11" s="155"/>
      <c r="N11" s="155"/>
      <c r="O11" s="155"/>
      <c r="P11" s="155"/>
    </row>
    <row r="12" spans="1:16" s="156" customFormat="1">
      <c r="A12" s="169"/>
      <c r="B12" s="159"/>
      <c r="C12" s="159"/>
      <c r="D12" s="159"/>
      <c r="E12" s="159"/>
      <c r="F12" s="159"/>
      <c r="G12" s="160"/>
      <c r="H12" s="155"/>
      <c r="I12" s="155"/>
      <c r="J12" s="155"/>
      <c r="K12" s="155"/>
      <c r="L12" s="155"/>
      <c r="M12" s="155"/>
      <c r="N12" s="155"/>
      <c r="O12" s="155"/>
      <c r="P12" s="155"/>
    </row>
    <row r="13" spans="1:16" s="156" customFormat="1">
      <c r="A13" s="169"/>
      <c r="B13" s="159"/>
      <c r="C13" s="159"/>
      <c r="D13" s="159"/>
      <c r="E13" s="159"/>
      <c r="F13" s="159"/>
      <c r="G13" s="160"/>
      <c r="H13" s="155"/>
      <c r="I13" s="155"/>
      <c r="J13" s="155"/>
      <c r="K13" s="155"/>
      <c r="L13" s="155"/>
      <c r="M13" s="155"/>
      <c r="N13" s="155"/>
      <c r="O13" s="155"/>
      <c r="P13" s="155"/>
    </row>
    <row r="14" spans="1:16" s="156" customFormat="1">
      <c r="A14" s="169"/>
      <c r="B14" s="159"/>
      <c r="C14" s="159"/>
      <c r="D14" s="159"/>
      <c r="E14" s="159"/>
      <c r="F14" s="159"/>
      <c r="G14" s="160"/>
      <c r="H14" s="155"/>
      <c r="I14" s="155"/>
      <c r="J14" s="155"/>
      <c r="K14" s="155"/>
      <c r="L14" s="155"/>
      <c r="M14" s="155"/>
      <c r="N14" s="155"/>
      <c r="O14" s="155"/>
      <c r="P14" s="155"/>
    </row>
    <row r="15" spans="1:16" s="156" customFormat="1">
      <c r="A15" s="169"/>
      <c r="B15" s="159"/>
      <c r="C15" s="159"/>
      <c r="D15" s="159"/>
      <c r="E15" s="155"/>
      <c r="F15" s="159"/>
      <c r="G15" s="160"/>
      <c r="H15" s="155"/>
      <c r="I15" s="155"/>
      <c r="J15" s="155"/>
      <c r="K15" s="155"/>
      <c r="L15" s="155"/>
      <c r="M15" s="155"/>
      <c r="N15" s="155"/>
      <c r="O15" s="155"/>
      <c r="P15" s="155"/>
    </row>
    <row r="16" spans="1:16" s="156" customFormat="1">
      <c r="A16" s="169"/>
      <c r="B16" s="159"/>
      <c r="C16" s="159"/>
      <c r="D16" s="159"/>
      <c r="E16" s="159"/>
      <c r="F16" s="159"/>
      <c r="G16" s="160"/>
      <c r="H16" s="155"/>
      <c r="I16" s="155"/>
      <c r="J16" s="155"/>
      <c r="K16" s="155"/>
      <c r="L16" s="155"/>
      <c r="M16" s="155"/>
      <c r="N16" s="155"/>
      <c r="O16" s="155"/>
      <c r="P16" s="155"/>
    </row>
    <row r="17" spans="1:26" s="156" customFormat="1">
      <c r="A17" s="169"/>
      <c r="B17" s="159"/>
      <c r="C17" s="159"/>
      <c r="D17" s="159"/>
      <c r="E17" s="159"/>
      <c r="F17" s="159"/>
      <c r="G17" s="160"/>
      <c r="H17" s="155"/>
      <c r="I17" s="155"/>
      <c r="J17" s="155"/>
      <c r="K17" s="155"/>
      <c r="L17" s="155"/>
      <c r="M17" s="155"/>
      <c r="N17" s="155"/>
      <c r="O17" s="155"/>
      <c r="P17" s="155"/>
    </row>
    <row r="18" spans="1:26" s="156" customFormat="1">
      <c r="A18" s="169"/>
      <c r="B18" s="159"/>
      <c r="C18" s="159"/>
      <c r="D18" s="159"/>
      <c r="E18" s="159"/>
      <c r="F18" s="159"/>
      <c r="G18" s="160"/>
      <c r="H18" s="155"/>
      <c r="I18" s="155"/>
      <c r="J18" s="155"/>
      <c r="K18" s="155"/>
      <c r="L18" s="155"/>
      <c r="M18" s="155"/>
      <c r="N18" s="155"/>
      <c r="O18" s="155"/>
      <c r="P18" s="155"/>
    </row>
    <row r="19" spans="1:26" s="156" customFormat="1">
      <c r="A19" s="170"/>
      <c r="B19" s="161"/>
      <c r="C19" s="161"/>
      <c r="D19" s="161"/>
      <c r="E19" s="161"/>
      <c r="F19" s="161"/>
      <c r="G19" s="162"/>
      <c r="H19" s="155"/>
      <c r="I19" s="155"/>
      <c r="J19" s="155"/>
      <c r="K19" s="155"/>
      <c r="L19" s="155"/>
      <c r="M19" s="155"/>
      <c r="N19" s="155"/>
      <c r="O19" s="155"/>
      <c r="P19" s="155"/>
    </row>
    <row r="20" spans="1:26" s="156" customFormat="1">
      <c r="A20" s="167"/>
      <c r="B20" s="155"/>
      <c r="C20" s="155"/>
      <c r="D20" s="155"/>
      <c r="E20" s="155"/>
      <c r="F20" s="155"/>
      <c r="G20" s="155"/>
      <c r="H20" s="155"/>
      <c r="I20" s="155"/>
      <c r="J20" s="155"/>
      <c r="K20" s="155"/>
      <c r="L20" s="155"/>
      <c r="M20" s="155"/>
      <c r="N20" s="155"/>
      <c r="O20" s="155"/>
      <c r="P20" s="155"/>
    </row>
    <row r="21" spans="1:26" s="156" customFormat="1" ht="15.75" customHeight="1">
      <c r="A21" s="167"/>
      <c r="B21" s="155"/>
      <c r="C21" s="155"/>
      <c r="D21" s="155"/>
      <c r="E21" s="155"/>
      <c r="F21" s="155"/>
      <c r="G21" s="171" t="s">
        <v>1738</v>
      </c>
      <c r="H21" s="155"/>
      <c r="I21" s="171"/>
      <c r="J21" s="171"/>
      <c r="K21" s="171"/>
      <c r="L21" s="171"/>
      <c r="M21" s="155"/>
      <c r="N21" s="155"/>
      <c r="O21" s="155"/>
      <c r="P21" s="155"/>
    </row>
    <row r="22" spans="1:26" s="156" customFormat="1" ht="15" customHeight="1">
      <c r="A22" s="176" t="s">
        <v>1746</v>
      </c>
      <c r="B22" s="177"/>
      <c r="C22" s="177"/>
      <c r="D22" s="177"/>
      <c r="E22" s="177"/>
      <c r="F22" s="177"/>
      <c r="G22" s="177"/>
      <c r="H22" s="177"/>
      <c r="I22" s="177"/>
      <c r="J22" s="177"/>
      <c r="K22" s="177"/>
      <c r="L22" s="177"/>
      <c r="M22" s="177"/>
      <c r="N22" s="155"/>
      <c r="O22" s="155"/>
      <c r="P22" s="155"/>
    </row>
    <row r="23" spans="1:26" s="156" customFormat="1">
      <c r="A23" s="163" t="s">
        <v>1747</v>
      </c>
      <c r="B23" s="155"/>
      <c r="C23" s="155"/>
      <c r="D23" s="155"/>
      <c r="E23" s="155"/>
      <c r="F23" s="155"/>
      <c r="G23" s="155"/>
      <c r="H23" s="155"/>
      <c r="I23" s="155"/>
      <c r="J23" s="155"/>
      <c r="K23" s="155"/>
      <c r="L23" s="155"/>
      <c r="M23" s="155"/>
      <c r="N23" s="155"/>
      <c r="O23" s="155"/>
      <c r="P23" s="155"/>
    </row>
    <row r="24" spans="1:26" s="156" customFormat="1" ht="16.5" customHeight="1">
      <c r="A24" s="164" t="s">
        <v>1748</v>
      </c>
      <c r="B24" s="155"/>
      <c r="C24" s="155"/>
      <c r="D24" s="155"/>
      <c r="E24" s="155"/>
      <c r="F24" s="155"/>
      <c r="G24" s="155"/>
      <c r="H24" s="155"/>
      <c r="I24" s="155"/>
      <c r="J24" s="155"/>
      <c r="K24" s="155"/>
      <c r="L24" s="155"/>
      <c r="M24" s="155"/>
      <c r="N24" s="155"/>
      <c r="O24" s="155"/>
      <c r="P24" s="155"/>
    </row>
    <row r="25" spans="1:26">
      <c r="O25" s="75"/>
      <c r="P25" s="75"/>
    </row>
    <row r="26" spans="1:26">
      <c r="B26" s="181" t="s">
        <v>1703</v>
      </c>
      <c r="C26" s="182"/>
      <c r="D26" s="182"/>
      <c r="E26" s="182"/>
      <c r="F26" s="183"/>
      <c r="G26" s="184" t="s">
        <v>1704</v>
      </c>
      <c r="H26" s="182"/>
      <c r="I26" s="182"/>
      <c r="J26" s="182"/>
      <c r="K26" s="183"/>
      <c r="L26" s="184" t="s">
        <v>1721</v>
      </c>
      <c r="M26" s="182"/>
      <c r="N26" s="182"/>
      <c r="O26" s="182"/>
      <c r="P26" s="185"/>
      <c r="Q26" s="79"/>
      <c r="R26" s="79"/>
      <c r="S26" s="79"/>
      <c r="T26" s="1"/>
    </row>
    <row r="27" spans="1:26" ht="38.25">
      <c r="A27" s="130" t="s">
        <v>1</v>
      </c>
      <c r="B27" s="131" t="s">
        <v>1725</v>
      </c>
      <c r="C27" s="132" t="s">
        <v>1731</v>
      </c>
      <c r="D27" s="132" t="s">
        <v>1728</v>
      </c>
      <c r="E27" s="132" t="s">
        <v>1732</v>
      </c>
      <c r="F27" s="131" t="s">
        <v>1724</v>
      </c>
      <c r="G27" s="133" t="s">
        <v>1727</v>
      </c>
      <c r="H27" s="132" t="s">
        <v>1734</v>
      </c>
      <c r="I27" s="132" t="s">
        <v>1729</v>
      </c>
      <c r="J27" s="132" t="s">
        <v>1733</v>
      </c>
      <c r="K27" s="134" t="s">
        <v>1723</v>
      </c>
      <c r="L27" s="135" t="s">
        <v>1722</v>
      </c>
      <c r="M27" s="132" t="s">
        <v>1736</v>
      </c>
      <c r="N27" s="132" t="s">
        <v>1730</v>
      </c>
      <c r="O27" s="132" t="s">
        <v>1735</v>
      </c>
      <c r="P27" s="132" t="s">
        <v>1726</v>
      </c>
      <c r="Q27" s="80"/>
      <c r="R27" s="80"/>
      <c r="S27" s="80"/>
      <c r="T27" s="1"/>
    </row>
    <row r="28" spans="1:26" ht="12.75" customHeight="1">
      <c r="A28" s="4">
        <v>1960</v>
      </c>
      <c r="B28" s="22">
        <v>1177.9000000000001</v>
      </c>
      <c r="C28" s="23">
        <f>D28+E28</f>
        <v>4188.7265127873079</v>
      </c>
      <c r="D28" s="23">
        <v>4112.8</v>
      </c>
      <c r="E28" s="23">
        <v>75.92651278730763</v>
      </c>
      <c r="F28" s="92">
        <f t="shared" ref="F28:F59" si="0">B28+D28+E28</f>
        <v>5366.6265127873085</v>
      </c>
      <c r="G28" s="120">
        <v>196.2</v>
      </c>
      <c r="H28" s="23">
        <f>I28+J28</f>
        <v>807.87348721269234</v>
      </c>
      <c r="I28" s="23">
        <v>802.6</v>
      </c>
      <c r="J28" s="23">
        <v>5.2734872126923724</v>
      </c>
      <c r="K28" s="111">
        <f t="shared" ref="K28:K59" si="1">G28+I28+J28</f>
        <v>1004.0734872126923</v>
      </c>
      <c r="L28" s="103">
        <f t="shared" ref="L28:L59" si="2">B28+G28</f>
        <v>1374.1000000000001</v>
      </c>
      <c r="M28" s="23">
        <f>N28+O28</f>
        <v>4996.6000000000004</v>
      </c>
      <c r="N28" s="23">
        <f t="shared" ref="N28:N59" si="3">D28+I28</f>
        <v>4915.4000000000005</v>
      </c>
      <c r="O28" s="23">
        <f t="shared" ref="O28:O59" si="4">E28+J28</f>
        <v>81.2</v>
      </c>
      <c r="P28" s="23">
        <f t="shared" ref="P28:P59" si="5">F28+K28</f>
        <v>6370.7000000000007</v>
      </c>
      <c r="Q28" s="178" t="s">
        <v>1705</v>
      </c>
      <c r="R28" s="99"/>
      <c r="S28" s="81"/>
      <c r="T28" s="74"/>
      <c r="Z28" s="76"/>
    </row>
    <row r="29" spans="1:26">
      <c r="A29" s="5">
        <v>1961</v>
      </c>
      <c r="B29" s="24">
        <v>1224.6600000000001</v>
      </c>
      <c r="C29" s="25">
        <f t="shared" ref="C29:C63" si="6">D29+E29</f>
        <v>4208.0405025893142</v>
      </c>
      <c r="D29" s="25">
        <v>4128.5</v>
      </c>
      <c r="E29" s="25">
        <v>79.540502589314315</v>
      </c>
      <c r="F29" s="93">
        <f t="shared" si="0"/>
        <v>5432.7005025893141</v>
      </c>
      <c r="G29" s="121">
        <v>183.3</v>
      </c>
      <c r="H29" s="25">
        <f t="shared" ref="H29:H63" si="7">I29+J29</f>
        <v>792.02449741068563</v>
      </c>
      <c r="I29" s="25">
        <v>786.5</v>
      </c>
      <c r="J29" s="25">
        <v>5.5244974106856821</v>
      </c>
      <c r="K29" s="112">
        <f t="shared" si="1"/>
        <v>975.32449741068558</v>
      </c>
      <c r="L29" s="104">
        <f t="shared" si="2"/>
        <v>1407.96</v>
      </c>
      <c r="M29" s="25">
        <f t="shared" ref="M29:M63" si="8">N29+O29</f>
        <v>5000.0649999999996</v>
      </c>
      <c r="N29" s="25">
        <f t="shared" si="3"/>
        <v>4915</v>
      </c>
      <c r="O29" s="25">
        <f t="shared" si="4"/>
        <v>85.064999999999998</v>
      </c>
      <c r="P29" s="25">
        <f t="shared" si="5"/>
        <v>6408.0249999999996</v>
      </c>
      <c r="Q29" s="179"/>
      <c r="R29" s="100"/>
      <c r="S29" s="81"/>
      <c r="T29" s="74"/>
      <c r="Z29" s="76"/>
    </row>
    <row r="30" spans="1:26">
      <c r="A30" s="5">
        <v>1962</v>
      </c>
      <c r="B30" s="24">
        <v>1309.5000000000002</v>
      </c>
      <c r="C30" s="25">
        <f t="shared" si="6"/>
        <v>4253.8547620396039</v>
      </c>
      <c r="D30" s="25">
        <v>4166.5</v>
      </c>
      <c r="E30" s="25">
        <v>87.354762039604097</v>
      </c>
      <c r="F30" s="93">
        <f t="shared" si="0"/>
        <v>5563.3547620396039</v>
      </c>
      <c r="G30" s="121">
        <v>199.4</v>
      </c>
      <c r="H30" s="25">
        <f t="shared" si="7"/>
        <v>774.36723796039587</v>
      </c>
      <c r="I30" s="25">
        <v>768.3</v>
      </c>
      <c r="J30" s="25">
        <v>6.0672379603958984</v>
      </c>
      <c r="K30" s="112">
        <f t="shared" si="1"/>
        <v>973.76723796039585</v>
      </c>
      <c r="L30" s="104">
        <f t="shared" si="2"/>
        <v>1508.9000000000003</v>
      </c>
      <c r="M30" s="25">
        <f t="shared" si="8"/>
        <v>5028.2219999999998</v>
      </c>
      <c r="N30" s="25">
        <f t="shared" si="3"/>
        <v>4934.8</v>
      </c>
      <c r="O30" s="25">
        <f t="shared" si="4"/>
        <v>93.421999999999997</v>
      </c>
      <c r="P30" s="25">
        <f t="shared" si="5"/>
        <v>6537.1219999999994</v>
      </c>
      <c r="Q30" s="179"/>
      <c r="R30" s="100"/>
      <c r="S30" s="81"/>
      <c r="T30" s="74"/>
      <c r="Z30" s="76"/>
    </row>
    <row r="31" spans="1:26">
      <c r="A31" s="5">
        <v>1963</v>
      </c>
      <c r="B31" s="24">
        <v>1358.5</v>
      </c>
      <c r="C31" s="25">
        <f t="shared" si="6"/>
        <v>4230.2943878995757</v>
      </c>
      <c r="D31" s="25">
        <v>4136.7</v>
      </c>
      <c r="E31" s="25">
        <v>93.594387899575821</v>
      </c>
      <c r="F31" s="93">
        <f t="shared" si="0"/>
        <v>5588.7943878995757</v>
      </c>
      <c r="G31" s="121">
        <v>206.70000000000002</v>
      </c>
      <c r="H31" s="25">
        <f t="shared" si="7"/>
        <v>754.70061210042422</v>
      </c>
      <c r="I31" s="25">
        <v>748.2</v>
      </c>
      <c r="J31" s="25">
        <v>6.5006121004241724</v>
      </c>
      <c r="K31" s="112">
        <f t="shared" si="1"/>
        <v>961.40061210042427</v>
      </c>
      <c r="L31" s="104">
        <f t="shared" si="2"/>
        <v>1565.2</v>
      </c>
      <c r="M31" s="25">
        <f t="shared" si="8"/>
        <v>4984.9949999999999</v>
      </c>
      <c r="N31" s="25">
        <f t="shared" si="3"/>
        <v>4884.8999999999996</v>
      </c>
      <c r="O31" s="25">
        <f t="shared" si="4"/>
        <v>100.095</v>
      </c>
      <c r="P31" s="25">
        <f t="shared" si="5"/>
        <v>6550.1949999999997</v>
      </c>
      <c r="Q31" s="179"/>
      <c r="R31" s="100"/>
      <c r="S31" s="81"/>
      <c r="T31" s="74"/>
      <c r="Z31" s="76"/>
    </row>
    <row r="32" spans="1:26">
      <c r="A32" s="5">
        <v>1964</v>
      </c>
      <c r="B32" s="24">
        <v>1435.7</v>
      </c>
      <c r="C32" s="25">
        <f t="shared" si="6"/>
        <v>4241.9357279299384</v>
      </c>
      <c r="D32" s="25">
        <v>4136.8999999999996</v>
      </c>
      <c r="E32" s="25">
        <v>105.03572792993909</v>
      </c>
      <c r="F32" s="93">
        <f t="shared" si="0"/>
        <v>5677.6357279299382</v>
      </c>
      <c r="G32" s="121">
        <v>221</v>
      </c>
      <c r="H32" s="25">
        <f t="shared" si="7"/>
        <v>744.29527207006095</v>
      </c>
      <c r="I32" s="25">
        <v>737</v>
      </c>
      <c r="J32" s="25">
        <v>7.2952720700609204</v>
      </c>
      <c r="K32" s="112">
        <f t="shared" si="1"/>
        <v>965.29527207006095</v>
      </c>
      <c r="L32" s="104">
        <f t="shared" si="2"/>
        <v>1656.7</v>
      </c>
      <c r="M32" s="25">
        <f t="shared" si="8"/>
        <v>4986.2309999999998</v>
      </c>
      <c r="N32" s="25">
        <f t="shared" si="3"/>
        <v>4873.8999999999996</v>
      </c>
      <c r="O32" s="25">
        <f t="shared" si="4"/>
        <v>112.331</v>
      </c>
      <c r="P32" s="25">
        <f t="shared" si="5"/>
        <v>6642.9309999999987</v>
      </c>
      <c r="Q32" s="179"/>
      <c r="R32" s="100"/>
      <c r="S32" s="81"/>
      <c r="T32" s="74"/>
      <c r="Z32" s="76"/>
    </row>
    <row r="33" spans="1:26">
      <c r="A33" s="5">
        <v>1965</v>
      </c>
      <c r="B33" s="24">
        <v>1507.3000000000002</v>
      </c>
      <c r="C33" s="25">
        <f t="shared" si="6"/>
        <v>4258.5458874305496</v>
      </c>
      <c r="D33" s="25">
        <v>4140.8999999999996</v>
      </c>
      <c r="E33" s="25">
        <v>117.64588743055029</v>
      </c>
      <c r="F33" s="93">
        <f t="shared" si="0"/>
        <v>5765.8458874305497</v>
      </c>
      <c r="G33" s="121">
        <v>235.89999999999998</v>
      </c>
      <c r="H33" s="25">
        <f t="shared" si="7"/>
        <v>734.4711125694497</v>
      </c>
      <c r="I33" s="25">
        <v>726.3</v>
      </c>
      <c r="J33" s="25">
        <v>8.1711125694497166</v>
      </c>
      <c r="K33" s="112">
        <f t="shared" si="1"/>
        <v>970.37111256944968</v>
      </c>
      <c r="L33" s="104">
        <f t="shared" si="2"/>
        <v>1743.2000000000003</v>
      </c>
      <c r="M33" s="25">
        <f t="shared" si="8"/>
        <v>4993.0169999999998</v>
      </c>
      <c r="N33" s="25">
        <f t="shared" si="3"/>
        <v>4867.2</v>
      </c>
      <c r="O33" s="25">
        <f t="shared" si="4"/>
        <v>125.81700000000001</v>
      </c>
      <c r="P33" s="25">
        <f t="shared" si="5"/>
        <v>6736.2169999999996</v>
      </c>
      <c r="Q33" s="179"/>
      <c r="R33" s="100"/>
      <c r="S33" s="81"/>
      <c r="T33" s="74"/>
      <c r="Z33" s="76"/>
    </row>
    <row r="34" spans="1:26">
      <c r="A34" s="5">
        <v>1966</v>
      </c>
      <c r="B34" s="24">
        <v>1599.7</v>
      </c>
      <c r="C34" s="25">
        <f t="shared" si="6"/>
        <v>4271.0426834040109</v>
      </c>
      <c r="D34" s="25">
        <v>4139.5</v>
      </c>
      <c r="E34" s="25">
        <v>131.54268340401046</v>
      </c>
      <c r="F34" s="93">
        <f t="shared" si="0"/>
        <v>5870.7426834040107</v>
      </c>
      <c r="G34" s="121">
        <v>247.4</v>
      </c>
      <c r="H34" s="25">
        <f t="shared" si="7"/>
        <v>722.43631659598952</v>
      </c>
      <c r="I34" s="25">
        <v>713.3</v>
      </c>
      <c r="J34" s="25">
        <v>9.1363165959895412</v>
      </c>
      <c r="K34" s="112">
        <f t="shared" si="1"/>
        <v>969.8363165959895</v>
      </c>
      <c r="L34" s="104">
        <f t="shared" si="2"/>
        <v>1847.1000000000001</v>
      </c>
      <c r="M34" s="25">
        <f t="shared" si="8"/>
        <v>4993.4790000000003</v>
      </c>
      <c r="N34" s="25">
        <f t="shared" si="3"/>
        <v>4852.8</v>
      </c>
      <c r="O34" s="25">
        <f t="shared" si="4"/>
        <v>140.679</v>
      </c>
      <c r="P34" s="25">
        <f t="shared" si="5"/>
        <v>6840.5789999999997</v>
      </c>
      <c r="Q34" s="179"/>
      <c r="R34" s="100"/>
      <c r="S34" s="81"/>
      <c r="T34" s="74"/>
      <c r="Z34" s="76"/>
    </row>
    <row r="35" spans="1:26">
      <c r="A35" s="5">
        <v>1967</v>
      </c>
      <c r="B35" s="24">
        <v>1688.5</v>
      </c>
      <c r="C35" s="25">
        <f t="shared" si="6"/>
        <v>4289.3117992517746</v>
      </c>
      <c r="D35" s="25">
        <v>4139.5</v>
      </c>
      <c r="E35" s="25">
        <v>149.8117992517742</v>
      </c>
      <c r="F35" s="93">
        <f t="shared" si="0"/>
        <v>5977.8117992517746</v>
      </c>
      <c r="G35" s="121">
        <v>301.64100000000002</v>
      </c>
      <c r="H35" s="25">
        <f t="shared" si="7"/>
        <v>703.90520074822575</v>
      </c>
      <c r="I35" s="25">
        <v>693.5</v>
      </c>
      <c r="J35" s="25">
        <v>10.405200748225791</v>
      </c>
      <c r="K35" s="112">
        <f t="shared" si="1"/>
        <v>1005.5462007482258</v>
      </c>
      <c r="L35" s="104">
        <f t="shared" si="2"/>
        <v>1990.1410000000001</v>
      </c>
      <c r="M35" s="25">
        <f t="shared" si="8"/>
        <v>4993.2169999999996</v>
      </c>
      <c r="N35" s="25">
        <f t="shared" si="3"/>
        <v>4833</v>
      </c>
      <c r="O35" s="25">
        <f t="shared" si="4"/>
        <v>160.21699999999998</v>
      </c>
      <c r="P35" s="25">
        <f t="shared" si="5"/>
        <v>6983.3580000000002</v>
      </c>
      <c r="Q35" s="179"/>
      <c r="R35" s="100"/>
      <c r="S35" s="81"/>
      <c r="T35" s="74"/>
      <c r="Z35" s="76"/>
    </row>
    <row r="36" spans="1:26">
      <c r="A36" s="5">
        <v>1968</v>
      </c>
      <c r="B36" s="24">
        <v>1727.4770000000001</v>
      </c>
      <c r="C36" s="25">
        <f t="shared" si="6"/>
        <v>4284.530160049695</v>
      </c>
      <c r="D36" s="25">
        <v>4113.674</v>
      </c>
      <c r="E36" s="25">
        <v>170.85616004969467</v>
      </c>
      <c r="F36" s="93">
        <f t="shared" si="0"/>
        <v>6012.0071600496949</v>
      </c>
      <c r="G36" s="121">
        <v>312.59399999999999</v>
      </c>
      <c r="H36" s="25">
        <f t="shared" si="7"/>
        <v>691.33883995030533</v>
      </c>
      <c r="I36" s="25">
        <v>679.47199999999998</v>
      </c>
      <c r="J36" s="25">
        <v>11.866839950305293</v>
      </c>
      <c r="K36" s="112">
        <f t="shared" si="1"/>
        <v>1003.9328399503054</v>
      </c>
      <c r="L36" s="104">
        <f t="shared" si="2"/>
        <v>2040.0710000000001</v>
      </c>
      <c r="M36" s="25">
        <f t="shared" si="8"/>
        <v>4975.8689999999997</v>
      </c>
      <c r="N36" s="25">
        <f t="shared" si="3"/>
        <v>4793.1459999999997</v>
      </c>
      <c r="O36" s="25">
        <f t="shared" si="4"/>
        <v>182.72299999999996</v>
      </c>
      <c r="P36" s="25">
        <f t="shared" si="5"/>
        <v>7015.9400000000005</v>
      </c>
      <c r="Q36" s="179"/>
      <c r="R36" s="100"/>
      <c r="S36" s="81"/>
      <c r="T36" s="74"/>
      <c r="Z36" s="76"/>
    </row>
    <row r="37" spans="1:26">
      <c r="A37" s="5">
        <v>1969</v>
      </c>
      <c r="B37" s="24">
        <v>1794.249</v>
      </c>
      <c r="C37" s="25">
        <f t="shared" si="6"/>
        <v>4293.7664726960147</v>
      </c>
      <c r="D37" s="25">
        <v>4108.7330000000002</v>
      </c>
      <c r="E37" s="25">
        <v>185.0334726960144</v>
      </c>
      <c r="F37" s="93">
        <f t="shared" si="0"/>
        <v>6088.0154726960145</v>
      </c>
      <c r="G37" s="121">
        <v>321.62700000000001</v>
      </c>
      <c r="H37" s="25">
        <f t="shared" si="7"/>
        <v>688.80552730398551</v>
      </c>
      <c r="I37" s="25">
        <v>675.95399999999995</v>
      </c>
      <c r="J37" s="25">
        <v>12.851527303985611</v>
      </c>
      <c r="K37" s="112">
        <f t="shared" si="1"/>
        <v>1010.4325273039855</v>
      </c>
      <c r="L37" s="104">
        <f t="shared" si="2"/>
        <v>2115.8760000000002</v>
      </c>
      <c r="M37" s="25">
        <f t="shared" si="8"/>
        <v>4982.5720000000001</v>
      </c>
      <c r="N37" s="25">
        <f t="shared" si="3"/>
        <v>4784.6869999999999</v>
      </c>
      <c r="O37" s="25">
        <f t="shared" si="4"/>
        <v>197.88500000000002</v>
      </c>
      <c r="P37" s="25">
        <f t="shared" si="5"/>
        <v>7098.4480000000003</v>
      </c>
      <c r="Q37" s="179"/>
      <c r="R37" s="100"/>
      <c r="S37" s="81"/>
      <c r="T37" s="74"/>
      <c r="Z37" s="76"/>
    </row>
    <row r="38" spans="1:26">
      <c r="A38" s="5">
        <v>1970</v>
      </c>
      <c r="B38" s="24">
        <v>1890.6179999999999</v>
      </c>
      <c r="C38" s="25">
        <f t="shared" si="6"/>
        <v>4321.2546025632055</v>
      </c>
      <c r="D38" s="25">
        <v>4127.1379999999999</v>
      </c>
      <c r="E38" s="25">
        <v>194.11660256320539</v>
      </c>
      <c r="F38" s="93">
        <f t="shared" si="0"/>
        <v>6211.872602563205</v>
      </c>
      <c r="G38" s="121">
        <v>322.72800000000001</v>
      </c>
      <c r="H38" s="25">
        <f t="shared" si="7"/>
        <v>685.35539743679465</v>
      </c>
      <c r="I38" s="25">
        <v>671.87300000000005</v>
      </c>
      <c r="J38" s="25">
        <v>13.482397436794621</v>
      </c>
      <c r="K38" s="112">
        <f t="shared" si="1"/>
        <v>1008.0833974367947</v>
      </c>
      <c r="L38" s="104">
        <f t="shared" si="2"/>
        <v>2213.346</v>
      </c>
      <c r="M38" s="25">
        <f t="shared" si="8"/>
        <v>5006.6100000000006</v>
      </c>
      <c r="N38" s="25">
        <f t="shared" si="3"/>
        <v>4799.0110000000004</v>
      </c>
      <c r="O38" s="25">
        <f t="shared" si="4"/>
        <v>207.59900000000002</v>
      </c>
      <c r="P38" s="25">
        <f t="shared" si="5"/>
        <v>7219.9560000000001</v>
      </c>
      <c r="Q38" s="179"/>
      <c r="R38" s="100"/>
      <c r="S38" s="81"/>
      <c r="T38" s="74"/>
      <c r="Z38" s="76"/>
    </row>
    <row r="39" spans="1:26">
      <c r="A39" s="5">
        <v>1971</v>
      </c>
      <c r="B39" s="24">
        <v>1971.4970000000001</v>
      </c>
      <c r="C39" s="25">
        <f t="shared" si="6"/>
        <v>4309.5894869778776</v>
      </c>
      <c r="D39" s="25">
        <v>4114.3050000000003</v>
      </c>
      <c r="E39" s="25">
        <v>195.28448697787712</v>
      </c>
      <c r="F39" s="93">
        <f t="shared" si="0"/>
        <v>6281.0864869778779</v>
      </c>
      <c r="G39" s="121">
        <v>326.18900000000002</v>
      </c>
      <c r="H39" s="25">
        <f t="shared" si="7"/>
        <v>681.21351302212281</v>
      </c>
      <c r="I39" s="25">
        <v>667.65</v>
      </c>
      <c r="J39" s="25">
        <v>13.563513022122876</v>
      </c>
      <c r="K39" s="112">
        <f t="shared" si="1"/>
        <v>1007.4025130221228</v>
      </c>
      <c r="L39" s="104">
        <f t="shared" si="2"/>
        <v>2297.6860000000001</v>
      </c>
      <c r="M39" s="25">
        <f t="shared" si="8"/>
        <v>4990.8029999999999</v>
      </c>
      <c r="N39" s="25">
        <f t="shared" si="3"/>
        <v>4781.9549999999999</v>
      </c>
      <c r="O39" s="25">
        <f t="shared" si="4"/>
        <v>208.84800000000001</v>
      </c>
      <c r="P39" s="25">
        <f t="shared" si="5"/>
        <v>7288.4890000000005</v>
      </c>
      <c r="Q39" s="179"/>
      <c r="R39" s="100"/>
      <c r="S39" s="81"/>
      <c r="T39" s="74"/>
      <c r="Z39" s="76"/>
    </row>
    <row r="40" spans="1:26">
      <c r="A40" s="5">
        <v>1972</v>
      </c>
      <c r="B40" s="24">
        <v>2041.9349999999999</v>
      </c>
      <c r="C40" s="25">
        <f t="shared" si="6"/>
        <v>4301.7561376017966</v>
      </c>
      <c r="D40" s="25">
        <v>4083.2429999999995</v>
      </c>
      <c r="E40" s="25">
        <v>218.51313760179704</v>
      </c>
      <c r="F40" s="93">
        <f t="shared" si="0"/>
        <v>6343.691137601797</v>
      </c>
      <c r="G40" s="121">
        <v>328.67899999999997</v>
      </c>
      <c r="H40" s="25">
        <f t="shared" si="7"/>
        <v>685.38286239820297</v>
      </c>
      <c r="I40" s="25">
        <v>670.20600000000002</v>
      </c>
      <c r="J40" s="25">
        <v>15.176862398202967</v>
      </c>
      <c r="K40" s="112">
        <f t="shared" si="1"/>
        <v>1014.0618623982029</v>
      </c>
      <c r="L40" s="104">
        <f t="shared" si="2"/>
        <v>2370.614</v>
      </c>
      <c r="M40" s="25">
        <f t="shared" si="8"/>
        <v>4987.1389999999992</v>
      </c>
      <c r="N40" s="25">
        <f t="shared" si="3"/>
        <v>4753.4489999999996</v>
      </c>
      <c r="O40" s="25">
        <f t="shared" si="4"/>
        <v>233.69</v>
      </c>
      <c r="P40" s="25">
        <f t="shared" si="5"/>
        <v>7357.7529999999997</v>
      </c>
      <c r="Q40" s="179"/>
      <c r="R40" s="100"/>
      <c r="S40" s="81"/>
      <c r="T40" s="74"/>
      <c r="Z40" s="76"/>
    </row>
    <row r="41" spans="1:26">
      <c r="A41" s="5">
        <v>1973</v>
      </c>
      <c r="B41" s="24">
        <v>2117.944</v>
      </c>
      <c r="C41" s="25">
        <f t="shared" si="6"/>
        <v>4276.4892762257159</v>
      </c>
      <c r="D41" s="25">
        <v>4052.3630000000003</v>
      </c>
      <c r="E41" s="25">
        <v>224.12627622571583</v>
      </c>
      <c r="F41" s="93">
        <f t="shared" si="0"/>
        <v>6394.4332762257163</v>
      </c>
      <c r="G41" s="121">
        <v>337.31299999999999</v>
      </c>
      <c r="H41" s="25">
        <f t="shared" si="7"/>
        <v>679.64872377428412</v>
      </c>
      <c r="I41" s="25">
        <v>664.08199999999999</v>
      </c>
      <c r="J41" s="25">
        <v>15.566723774284153</v>
      </c>
      <c r="K41" s="112">
        <f t="shared" si="1"/>
        <v>1016.9617237742841</v>
      </c>
      <c r="L41" s="104">
        <f t="shared" si="2"/>
        <v>2455.2570000000001</v>
      </c>
      <c r="M41" s="25">
        <f t="shared" si="8"/>
        <v>4956.1380000000008</v>
      </c>
      <c r="N41" s="25">
        <f t="shared" si="3"/>
        <v>4716.4450000000006</v>
      </c>
      <c r="O41" s="25">
        <f t="shared" si="4"/>
        <v>239.69299999999998</v>
      </c>
      <c r="P41" s="25">
        <f t="shared" si="5"/>
        <v>7411.3950000000004</v>
      </c>
      <c r="Q41" s="179"/>
      <c r="R41" s="100"/>
      <c r="S41" s="81"/>
      <c r="T41" s="74"/>
      <c r="Z41" s="76"/>
    </row>
    <row r="42" spans="1:26">
      <c r="A42" s="5">
        <v>1974</v>
      </c>
      <c r="B42" s="24">
        <v>2193.4740000000002</v>
      </c>
      <c r="C42" s="25">
        <f t="shared" si="6"/>
        <v>4228.7573906755269</v>
      </c>
      <c r="D42" s="25">
        <v>4004.3879999999995</v>
      </c>
      <c r="E42" s="25">
        <v>224.3693906755274</v>
      </c>
      <c r="F42" s="93">
        <f t="shared" si="0"/>
        <v>6422.2313906755262</v>
      </c>
      <c r="G42" s="121">
        <v>346.12200000000001</v>
      </c>
      <c r="H42" s="25">
        <f t="shared" si="7"/>
        <v>671.85060932447266</v>
      </c>
      <c r="I42" s="25">
        <v>656.26700000000005</v>
      </c>
      <c r="J42" s="25">
        <v>15.583609324472578</v>
      </c>
      <c r="K42" s="112">
        <f t="shared" si="1"/>
        <v>1017.9726093244727</v>
      </c>
      <c r="L42" s="104">
        <f t="shared" si="2"/>
        <v>2539.596</v>
      </c>
      <c r="M42" s="25">
        <f t="shared" si="8"/>
        <v>4900.6080000000002</v>
      </c>
      <c r="N42" s="25">
        <f t="shared" si="3"/>
        <v>4660.6549999999997</v>
      </c>
      <c r="O42" s="25">
        <f t="shared" si="4"/>
        <v>239.95299999999997</v>
      </c>
      <c r="P42" s="25">
        <f t="shared" si="5"/>
        <v>7440.2039999999988</v>
      </c>
      <c r="Q42" s="179"/>
      <c r="R42" s="100"/>
      <c r="S42" s="81"/>
      <c r="T42" s="74"/>
      <c r="Z42" s="76"/>
    </row>
    <row r="43" spans="1:26">
      <c r="A43" s="5">
        <v>1975</v>
      </c>
      <c r="B43" s="24">
        <v>2239.7869999999998</v>
      </c>
      <c r="C43" s="25">
        <f t="shared" si="6"/>
        <v>4180.5951700086134</v>
      </c>
      <c r="D43" s="25">
        <v>3956.2370000000005</v>
      </c>
      <c r="E43" s="25">
        <v>224.35817000861303</v>
      </c>
      <c r="F43" s="93">
        <f t="shared" si="0"/>
        <v>6420.3821700086137</v>
      </c>
      <c r="G43" s="121">
        <v>351.35500000000002</v>
      </c>
      <c r="H43" s="25">
        <f t="shared" si="7"/>
        <v>663.96882999138688</v>
      </c>
      <c r="I43" s="25">
        <v>648.38599999999997</v>
      </c>
      <c r="J43" s="25">
        <v>15.582829991386971</v>
      </c>
      <c r="K43" s="112">
        <f t="shared" si="1"/>
        <v>1015.3238299913869</v>
      </c>
      <c r="L43" s="104">
        <f t="shared" si="2"/>
        <v>2591.1419999999998</v>
      </c>
      <c r="M43" s="25">
        <f t="shared" si="8"/>
        <v>4844.5640000000003</v>
      </c>
      <c r="N43" s="25">
        <f t="shared" si="3"/>
        <v>4604.6230000000005</v>
      </c>
      <c r="O43" s="25">
        <f t="shared" si="4"/>
        <v>239.941</v>
      </c>
      <c r="P43" s="25">
        <f t="shared" si="5"/>
        <v>7435.7060000000001</v>
      </c>
      <c r="Q43" s="179"/>
      <c r="R43" s="100"/>
      <c r="S43" s="81"/>
      <c r="T43" s="74"/>
      <c r="Z43" s="77"/>
    </row>
    <row r="44" spans="1:26">
      <c r="A44" s="5">
        <v>1976</v>
      </c>
      <c r="B44" s="24">
        <v>2244.9969999999998</v>
      </c>
      <c r="C44" s="25">
        <f t="shared" si="6"/>
        <v>4148.6292054070955</v>
      </c>
      <c r="D44" s="25">
        <v>3921.3200000000006</v>
      </c>
      <c r="E44" s="25">
        <v>227.30920540709505</v>
      </c>
      <c r="F44" s="93">
        <f t="shared" si="0"/>
        <v>6393.6262054070958</v>
      </c>
      <c r="G44" s="121">
        <v>353.67200000000003</v>
      </c>
      <c r="H44" s="25">
        <f t="shared" si="7"/>
        <v>662.60179459290487</v>
      </c>
      <c r="I44" s="25">
        <v>646.81399999999996</v>
      </c>
      <c r="J44" s="25">
        <v>15.787794592904916</v>
      </c>
      <c r="K44" s="112">
        <f t="shared" si="1"/>
        <v>1016.2737945929049</v>
      </c>
      <c r="L44" s="104">
        <f t="shared" si="2"/>
        <v>2598.6689999999999</v>
      </c>
      <c r="M44" s="25">
        <f t="shared" si="8"/>
        <v>4811.2310000000007</v>
      </c>
      <c r="N44" s="25">
        <f t="shared" si="3"/>
        <v>4568.1340000000009</v>
      </c>
      <c r="O44" s="25">
        <f t="shared" si="4"/>
        <v>243.09699999999998</v>
      </c>
      <c r="P44" s="25">
        <f t="shared" si="5"/>
        <v>7409.9000000000005</v>
      </c>
      <c r="Q44" s="179"/>
      <c r="R44" s="100"/>
      <c r="S44" s="81"/>
      <c r="T44" s="74"/>
      <c r="Z44" s="78"/>
    </row>
    <row r="45" spans="1:26">
      <c r="A45" s="5">
        <v>1977</v>
      </c>
      <c r="B45" s="24">
        <v>2230.8000000000002</v>
      </c>
      <c r="C45" s="25">
        <f t="shared" si="6"/>
        <v>4112.3300840766578</v>
      </c>
      <c r="D45" s="25">
        <v>3978</v>
      </c>
      <c r="E45" s="25">
        <v>134.33008407665781</v>
      </c>
      <c r="F45" s="93">
        <f t="shared" si="0"/>
        <v>6343.130084076658</v>
      </c>
      <c r="G45" s="121">
        <v>345.2</v>
      </c>
      <c r="H45" s="25">
        <f t="shared" si="7"/>
        <v>662.1299159233422</v>
      </c>
      <c r="I45" s="25">
        <v>652.79999999999995</v>
      </c>
      <c r="J45" s="25">
        <v>9.3299159233421953</v>
      </c>
      <c r="K45" s="112">
        <f t="shared" si="1"/>
        <v>1007.3299159233422</v>
      </c>
      <c r="L45" s="104">
        <f t="shared" si="2"/>
        <v>2576</v>
      </c>
      <c r="M45" s="25">
        <f t="shared" si="8"/>
        <v>4774.46</v>
      </c>
      <c r="N45" s="25">
        <f t="shared" si="3"/>
        <v>4630.8</v>
      </c>
      <c r="O45" s="25">
        <f t="shared" si="4"/>
        <v>143.66</v>
      </c>
      <c r="P45" s="25">
        <f t="shared" si="5"/>
        <v>7350.46</v>
      </c>
      <c r="Q45" s="179"/>
      <c r="R45" s="100"/>
      <c r="S45" s="81"/>
      <c r="T45" s="74"/>
      <c r="Z45" s="78"/>
    </row>
    <row r="46" spans="1:26">
      <c r="A46" s="5">
        <v>1978</v>
      </c>
      <c r="B46" s="24">
        <v>2172</v>
      </c>
      <c r="C46" s="25">
        <f t="shared" si="6"/>
        <v>4129.4677950804262</v>
      </c>
      <c r="D46" s="25">
        <v>4000</v>
      </c>
      <c r="E46" s="25">
        <v>129.46779508042627</v>
      </c>
      <c r="F46" s="93">
        <f t="shared" si="0"/>
        <v>6301.4677950804262</v>
      </c>
      <c r="G46" s="121">
        <v>331</v>
      </c>
      <c r="H46" s="25">
        <f t="shared" si="7"/>
        <v>667.99220491957374</v>
      </c>
      <c r="I46" s="25">
        <v>659</v>
      </c>
      <c r="J46" s="25">
        <v>8.9922049195737195</v>
      </c>
      <c r="K46" s="112">
        <f t="shared" si="1"/>
        <v>998.99220491957374</v>
      </c>
      <c r="L46" s="104">
        <f t="shared" si="2"/>
        <v>2503</v>
      </c>
      <c r="M46" s="25">
        <f t="shared" si="8"/>
        <v>4797.46</v>
      </c>
      <c r="N46" s="25">
        <f t="shared" si="3"/>
        <v>4659</v>
      </c>
      <c r="O46" s="25">
        <f t="shared" si="4"/>
        <v>138.45999999999998</v>
      </c>
      <c r="P46" s="25">
        <f t="shared" si="5"/>
        <v>7300.46</v>
      </c>
      <c r="Q46" s="179"/>
      <c r="R46" s="100"/>
      <c r="S46" s="81"/>
      <c r="T46" s="74"/>
      <c r="Z46" s="78"/>
    </row>
    <row r="47" spans="1:26">
      <c r="A47" s="5">
        <v>1979</v>
      </c>
      <c r="B47" s="24">
        <v>2093.2849999999999</v>
      </c>
      <c r="C47" s="25">
        <f t="shared" si="6"/>
        <v>4124.0170276923482</v>
      </c>
      <c r="D47" s="25">
        <v>3997.029</v>
      </c>
      <c r="E47" s="25">
        <v>126.9880276923482</v>
      </c>
      <c r="F47" s="93">
        <f t="shared" si="0"/>
        <v>6217.3020276923489</v>
      </c>
      <c r="G47" s="121">
        <v>319.42599999999999</v>
      </c>
      <c r="H47" s="25">
        <f t="shared" si="7"/>
        <v>674.60797230765183</v>
      </c>
      <c r="I47" s="25">
        <v>665.78800000000001</v>
      </c>
      <c r="J47" s="25">
        <v>8.8199723076517991</v>
      </c>
      <c r="K47" s="112">
        <f t="shared" si="1"/>
        <v>994.03397230765177</v>
      </c>
      <c r="L47" s="104">
        <f t="shared" si="2"/>
        <v>2412.7109999999998</v>
      </c>
      <c r="M47" s="25">
        <f t="shared" si="8"/>
        <v>4798.625</v>
      </c>
      <c r="N47" s="25">
        <f t="shared" si="3"/>
        <v>4662.817</v>
      </c>
      <c r="O47" s="25">
        <f t="shared" si="4"/>
        <v>135.80799999999999</v>
      </c>
      <c r="P47" s="25">
        <f t="shared" si="5"/>
        <v>7211.3360000000011</v>
      </c>
      <c r="Q47" s="179"/>
      <c r="R47" s="100"/>
      <c r="S47" s="81"/>
      <c r="T47" s="74"/>
      <c r="Z47" s="78"/>
    </row>
    <row r="48" spans="1:26">
      <c r="A48" s="5">
        <v>1980</v>
      </c>
      <c r="B48" s="24">
        <v>2070.0650000000001</v>
      </c>
      <c r="C48" s="25">
        <f t="shared" si="6"/>
        <v>4063.456391743518</v>
      </c>
      <c r="D48" s="25">
        <v>3941.7</v>
      </c>
      <c r="E48" s="25">
        <v>121.75639174351832</v>
      </c>
      <c r="F48" s="93">
        <f t="shared" si="0"/>
        <v>6133.5213917435176</v>
      </c>
      <c r="G48" s="121">
        <v>313.38599999999997</v>
      </c>
      <c r="H48" s="25">
        <f t="shared" si="7"/>
        <v>677.15660825648172</v>
      </c>
      <c r="I48" s="25">
        <v>668.7</v>
      </c>
      <c r="J48" s="25">
        <v>8.456608256481676</v>
      </c>
      <c r="K48" s="112">
        <f t="shared" si="1"/>
        <v>990.54260825648169</v>
      </c>
      <c r="L48" s="104">
        <f t="shared" si="2"/>
        <v>2383.451</v>
      </c>
      <c r="M48" s="25">
        <f t="shared" si="8"/>
        <v>4740.6129999999994</v>
      </c>
      <c r="N48" s="25">
        <f t="shared" si="3"/>
        <v>4610.3999999999996</v>
      </c>
      <c r="O48" s="25">
        <f t="shared" si="4"/>
        <v>130.21299999999999</v>
      </c>
      <c r="P48" s="25">
        <f t="shared" si="5"/>
        <v>7124.0639999999994</v>
      </c>
      <c r="Q48" s="179"/>
      <c r="R48" s="100"/>
      <c r="S48" s="81"/>
      <c r="T48" s="74"/>
      <c r="Z48" s="78"/>
    </row>
    <row r="49" spans="1:26">
      <c r="A49" s="5">
        <v>1981</v>
      </c>
      <c r="B49" s="24">
        <v>2063.2600000000002</v>
      </c>
      <c r="C49" s="25">
        <f t="shared" si="6"/>
        <v>3943.071829757424</v>
      </c>
      <c r="D49" s="25">
        <v>3853.4000000000005</v>
      </c>
      <c r="E49" s="25">
        <v>89.671829757423666</v>
      </c>
      <c r="F49" s="93">
        <f t="shared" si="0"/>
        <v>6006.3318297574242</v>
      </c>
      <c r="G49" s="121">
        <v>310.68</v>
      </c>
      <c r="H49" s="25">
        <f t="shared" si="7"/>
        <v>661.74517024257636</v>
      </c>
      <c r="I49" s="25">
        <v>655.51700000000005</v>
      </c>
      <c r="J49" s="25">
        <v>6.2281702425763363</v>
      </c>
      <c r="K49" s="112">
        <f t="shared" si="1"/>
        <v>972.42517024257643</v>
      </c>
      <c r="L49" s="104">
        <f t="shared" si="2"/>
        <v>2373.94</v>
      </c>
      <c r="M49" s="25">
        <f t="shared" si="8"/>
        <v>4604.817</v>
      </c>
      <c r="N49" s="25">
        <f t="shared" si="3"/>
        <v>4508.9170000000004</v>
      </c>
      <c r="O49" s="25">
        <f t="shared" si="4"/>
        <v>95.9</v>
      </c>
      <c r="P49" s="25">
        <f t="shared" si="5"/>
        <v>6978.7570000000005</v>
      </c>
      <c r="Q49" s="179"/>
      <c r="R49" s="100"/>
      <c r="S49" s="81"/>
      <c r="T49" s="74"/>
      <c r="Z49" s="78"/>
    </row>
    <row r="50" spans="1:26">
      <c r="A50" s="5">
        <v>1982</v>
      </c>
      <c r="B50" s="24">
        <v>2092.87</v>
      </c>
      <c r="C50" s="25">
        <f t="shared" si="6"/>
        <v>3833.271613567606</v>
      </c>
      <c r="D50" s="25">
        <v>3722</v>
      </c>
      <c r="E50" s="25">
        <v>111.27161356760601</v>
      </c>
      <c r="F50" s="93">
        <f t="shared" si="0"/>
        <v>5926.1416135676063</v>
      </c>
      <c r="G50" s="121">
        <v>313.548</v>
      </c>
      <c r="H50" s="25">
        <f t="shared" si="7"/>
        <v>646.90038643239404</v>
      </c>
      <c r="I50" s="25">
        <v>639.17200000000003</v>
      </c>
      <c r="J50" s="25">
        <v>7.7283864323939921</v>
      </c>
      <c r="K50" s="112">
        <f t="shared" si="1"/>
        <v>960.44838643239405</v>
      </c>
      <c r="L50" s="104">
        <f t="shared" si="2"/>
        <v>2406.4179999999997</v>
      </c>
      <c r="M50" s="25">
        <f t="shared" si="8"/>
        <v>4480.1720000000005</v>
      </c>
      <c r="N50" s="25">
        <f t="shared" si="3"/>
        <v>4361.1720000000005</v>
      </c>
      <c r="O50" s="25">
        <f t="shared" si="4"/>
        <v>119</v>
      </c>
      <c r="P50" s="25">
        <f t="shared" si="5"/>
        <v>6886.59</v>
      </c>
      <c r="Q50" s="179"/>
      <c r="R50" s="100"/>
      <c r="S50" s="81"/>
      <c r="T50" s="74"/>
      <c r="Z50" s="78"/>
    </row>
    <row r="51" spans="1:26">
      <c r="A51" s="5">
        <v>1983</v>
      </c>
      <c r="B51" s="24">
        <v>2139.6</v>
      </c>
      <c r="C51" s="25">
        <f t="shared" si="6"/>
        <v>3708.5716856308786</v>
      </c>
      <c r="D51" s="25">
        <v>3604.5</v>
      </c>
      <c r="E51" s="25">
        <v>104.07168563087855</v>
      </c>
      <c r="F51" s="93">
        <f t="shared" si="0"/>
        <v>5848.1716856308785</v>
      </c>
      <c r="G51" s="121">
        <v>321.8</v>
      </c>
      <c r="H51" s="25">
        <f t="shared" si="7"/>
        <v>636.12831436912143</v>
      </c>
      <c r="I51" s="25">
        <v>628.9</v>
      </c>
      <c r="J51" s="25">
        <v>7.22831436912145</v>
      </c>
      <c r="K51" s="112">
        <f t="shared" si="1"/>
        <v>957.92831436912149</v>
      </c>
      <c r="L51" s="104">
        <f t="shared" si="2"/>
        <v>2461.4</v>
      </c>
      <c r="M51" s="25">
        <f t="shared" si="8"/>
        <v>4344.7</v>
      </c>
      <c r="N51" s="25">
        <f t="shared" si="3"/>
        <v>4233.3999999999996</v>
      </c>
      <c r="O51" s="25">
        <f t="shared" si="4"/>
        <v>111.3</v>
      </c>
      <c r="P51" s="25">
        <f t="shared" si="5"/>
        <v>6806.1</v>
      </c>
      <c r="Q51" s="179"/>
      <c r="R51" s="100"/>
      <c r="S51" s="81"/>
      <c r="T51" s="74"/>
    </row>
    <row r="52" spans="1:26">
      <c r="A52" s="5">
        <v>1984</v>
      </c>
      <c r="B52" s="24">
        <v>2196.6</v>
      </c>
      <c r="C52" s="25">
        <f t="shared" si="6"/>
        <v>3577.169054420729</v>
      </c>
      <c r="D52" s="25">
        <v>3480.1</v>
      </c>
      <c r="E52" s="25">
        <v>97.069054420728961</v>
      </c>
      <c r="F52" s="93">
        <f t="shared" si="0"/>
        <v>5773.7690544207289</v>
      </c>
      <c r="G52" s="121">
        <v>329</v>
      </c>
      <c r="H52" s="25">
        <f t="shared" si="7"/>
        <v>626.74194557927103</v>
      </c>
      <c r="I52" s="25">
        <v>620</v>
      </c>
      <c r="J52" s="25">
        <v>6.7419455792710359</v>
      </c>
      <c r="K52" s="112">
        <f t="shared" si="1"/>
        <v>955.74194557927103</v>
      </c>
      <c r="L52" s="104">
        <f t="shared" si="2"/>
        <v>2525.6</v>
      </c>
      <c r="M52" s="25">
        <f t="shared" si="8"/>
        <v>4203.9110000000001</v>
      </c>
      <c r="N52" s="25">
        <f t="shared" si="3"/>
        <v>4100.1000000000004</v>
      </c>
      <c r="O52" s="25">
        <f t="shared" si="4"/>
        <v>103.81099999999999</v>
      </c>
      <c r="P52" s="25">
        <f t="shared" si="5"/>
        <v>6729.5110000000004</v>
      </c>
      <c r="Q52" s="179"/>
      <c r="R52" s="100"/>
      <c r="S52" s="81"/>
      <c r="T52" s="74"/>
    </row>
    <row r="53" spans="1:26">
      <c r="A53" s="5">
        <v>1985</v>
      </c>
      <c r="B53" s="24">
        <v>2234</v>
      </c>
      <c r="C53" s="25">
        <f t="shared" si="6"/>
        <v>3502.3978075269442</v>
      </c>
      <c r="D53" s="25">
        <v>3413.1</v>
      </c>
      <c r="E53" s="25">
        <v>89.297807526944311</v>
      </c>
      <c r="F53" s="93">
        <f t="shared" si="0"/>
        <v>5736.3978075269442</v>
      </c>
      <c r="G53" s="121">
        <v>329.5</v>
      </c>
      <c r="H53" s="25">
        <f t="shared" si="7"/>
        <v>620.40219247305572</v>
      </c>
      <c r="I53" s="25">
        <v>614.20000000000005</v>
      </c>
      <c r="J53" s="25">
        <v>6.2021924730556925</v>
      </c>
      <c r="K53" s="112">
        <f t="shared" si="1"/>
        <v>949.90219247305572</v>
      </c>
      <c r="L53" s="104">
        <f t="shared" si="2"/>
        <v>2563.5</v>
      </c>
      <c r="M53" s="25">
        <f t="shared" si="8"/>
        <v>4122.8</v>
      </c>
      <c r="N53" s="25">
        <f t="shared" si="3"/>
        <v>4027.3</v>
      </c>
      <c r="O53" s="25">
        <f t="shared" si="4"/>
        <v>95.5</v>
      </c>
      <c r="P53" s="25">
        <f t="shared" si="5"/>
        <v>6686.3</v>
      </c>
      <c r="Q53" s="179"/>
      <c r="R53" s="100"/>
      <c r="S53" s="81"/>
      <c r="T53" s="74"/>
      <c r="Z53" s="78"/>
    </row>
    <row r="54" spans="1:26">
      <c r="A54" s="5">
        <v>1986</v>
      </c>
      <c r="B54" s="24">
        <v>2220.4</v>
      </c>
      <c r="C54" s="25">
        <f t="shared" si="6"/>
        <v>3499.3887297202668</v>
      </c>
      <c r="D54" s="25">
        <v>3411.4</v>
      </c>
      <c r="E54" s="25">
        <v>87.988729720266591</v>
      </c>
      <c r="F54" s="93">
        <f t="shared" si="0"/>
        <v>5719.7887297202669</v>
      </c>
      <c r="G54" s="121">
        <v>319.5</v>
      </c>
      <c r="H54" s="25">
        <f t="shared" si="7"/>
        <v>619.01127027973337</v>
      </c>
      <c r="I54" s="25">
        <v>612.9</v>
      </c>
      <c r="J54" s="25">
        <v>6.1112702797334055</v>
      </c>
      <c r="K54" s="112">
        <f t="shared" si="1"/>
        <v>938.51127027973337</v>
      </c>
      <c r="L54" s="104">
        <f t="shared" si="2"/>
        <v>2539.9</v>
      </c>
      <c r="M54" s="25">
        <f t="shared" si="8"/>
        <v>4118.4000000000005</v>
      </c>
      <c r="N54" s="25">
        <f t="shared" si="3"/>
        <v>4024.3</v>
      </c>
      <c r="O54" s="25">
        <f t="shared" si="4"/>
        <v>94.1</v>
      </c>
      <c r="P54" s="25">
        <f t="shared" si="5"/>
        <v>6658.3</v>
      </c>
      <c r="Q54" s="179"/>
      <c r="R54" s="100"/>
      <c r="S54" s="81"/>
      <c r="T54" s="74"/>
    </row>
    <row r="55" spans="1:26">
      <c r="A55" s="5">
        <v>1987</v>
      </c>
      <c r="B55" s="24">
        <v>2208.4</v>
      </c>
      <c r="C55" s="25">
        <f t="shared" si="6"/>
        <v>3530.8251130102503</v>
      </c>
      <c r="D55" s="25">
        <v>3444.8</v>
      </c>
      <c r="E55" s="25">
        <v>86.025113010250024</v>
      </c>
      <c r="F55" s="93">
        <f t="shared" si="0"/>
        <v>5739.2251130102504</v>
      </c>
      <c r="G55" s="121">
        <v>310.2</v>
      </c>
      <c r="H55" s="25">
        <f t="shared" si="7"/>
        <v>620.87488698974994</v>
      </c>
      <c r="I55" s="25">
        <v>614.9</v>
      </c>
      <c r="J55" s="25">
        <v>5.974886989749983</v>
      </c>
      <c r="K55" s="112">
        <f t="shared" si="1"/>
        <v>931.07488698974987</v>
      </c>
      <c r="L55" s="104">
        <f t="shared" si="2"/>
        <v>2518.6</v>
      </c>
      <c r="M55" s="25">
        <f t="shared" si="8"/>
        <v>4151.7000000000007</v>
      </c>
      <c r="N55" s="25">
        <f t="shared" si="3"/>
        <v>4059.7000000000003</v>
      </c>
      <c r="O55" s="25">
        <f t="shared" si="4"/>
        <v>92</v>
      </c>
      <c r="P55" s="25">
        <f t="shared" si="5"/>
        <v>6670.3</v>
      </c>
      <c r="Q55" s="179"/>
      <c r="R55" s="100"/>
      <c r="S55" s="81"/>
      <c r="T55" s="1"/>
    </row>
    <row r="56" spans="1:26">
      <c r="A56" s="5">
        <v>1988</v>
      </c>
      <c r="B56" s="24">
        <v>2198.1</v>
      </c>
      <c r="C56" s="25">
        <f t="shared" si="6"/>
        <v>3557.0900574340517</v>
      </c>
      <c r="D56" s="25">
        <v>3472</v>
      </c>
      <c r="E56" s="25">
        <v>85.090057434051644</v>
      </c>
      <c r="F56" s="93">
        <f t="shared" si="0"/>
        <v>5755.1900574340516</v>
      </c>
      <c r="G56" s="121">
        <v>306.10000000000002</v>
      </c>
      <c r="H56" s="25">
        <f t="shared" si="7"/>
        <v>619.40994256594831</v>
      </c>
      <c r="I56" s="25">
        <v>613.5</v>
      </c>
      <c r="J56" s="25">
        <v>5.9099425659483531</v>
      </c>
      <c r="K56" s="112">
        <f t="shared" si="1"/>
        <v>925.50994256594834</v>
      </c>
      <c r="L56" s="104">
        <f t="shared" si="2"/>
        <v>2504.1999999999998</v>
      </c>
      <c r="M56" s="25">
        <f t="shared" si="8"/>
        <v>4176.5</v>
      </c>
      <c r="N56" s="25">
        <f t="shared" si="3"/>
        <v>4085.5</v>
      </c>
      <c r="O56" s="25">
        <f t="shared" si="4"/>
        <v>91</v>
      </c>
      <c r="P56" s="25">
        <f t="shared" si="5"/>
        <v>6680.7</v>
      </c>
      <c r="Q56" s="179"/>
      <c r="R56" s="100"/>
      <c r="S56" s="81"/>
      <c r="T56" s="1"/>
    </row>
    <row r="57" spans="1:26">
      <c r="A57" s="5">
        <v>1989</v>
      </c>
      <c r="B57" s="24">
        <v>2226.8000000000002</v>
      </c>
      <c r="C57" s="25">
        <f t="shared" si="6"/>
        <v>3546.5134518392747</v>
      </c>
      <c r="D57" s="25">
        <v>3463.2</v>
      </c>
      <c r="E57" s="25">
        <v>83.313451839274748</v>
      </c>
      <c r="F57" s="93">
        <f t="shared" si="0"/>
        <v>5773.3134518392744</v>
      </c>
      <c r="G57" s="121">
        <v>309.10000000000002</v>
      </c>
      <c r="H57" s="25">
        <f t="shared" si="7"/>
        <v>616.68654816072524</v>
      </c>
      <c r="I57" s="25">
        <v>610.9</v>
      </c>
      <c r="J57" s="25">
        <v>5.7865481607252587</v>
      </c>
      <c r="K57" s="112">
        <f t="shared" si="1"/>
        <v>925.78654816072526</v>
      </c>
      <c r="L57" s="104">
        <f t="shared" si="2"/>
        <v>2535.9</v>
      </c>
      <c r="M57" s="25">
        <f t="shared" si="8"/>
        <v>4163.2</v>
      </c>
      <c r="N57" s="25">
        <f t="shared" si="3"/>
        <v>4074.1</v>
      </c>
      <c r="O57" s="25">
        <f t="shared" si="4"/>
        <v>89.100000000000009</v>
      </c>
      <c r="P57" s="25">
        <f t="shared" si="5"/>
        <v>6699.0999999999995</v>
      </c>
      <c r="Q57" s="179"/>
      <c r="R57" s="100"/>
      <c r="S57" s="81"/>
      <c r="T57" s="1"/>
    </row>
    <row r="58" spans="1:26">
      <c r="A58" s="6">
        <v>1990</v>
      </c>
      <c r="B58" s="25">
        <v>2241</v>
      </c>
      <c r="C58" s="25">
        <f t="shared" si="6"/>
        <v>3536.956329571638</v>
      </c>
      <c r="D58" s="25">
        <v>3455.7</v>
      </c>
      <c r="E58" s="25">
        <v>81.256329571638318</v>
      </c>
      <c r="F58" s="93">
        <f t="shared" si="0"/>
        <v>5777.956329571638</v>
      </c>
      <c r="G58" s="122">
        <v>314.7</v>
      </c>
      <c r="H58" s="25">
        <f t="shared" si="7"/>
        <v>612.1436704283617</v>
      </c>
      <c r="I58" s="25">
        <v>606.5</v>
      </c>
      <c r="J58" s="25">
        <v>5.6436704283616708</v>
      </c>
      <c r="K58" s="112">
        <f t="shared" si="1"/>
        <v>926.84367042836175</v>
      </c>
      <c r="L58" s="105">
        <f t="shared" si="2"/>
        <v>2555.6999999999998</v>
      </c>
      <c r="M58" s="25">
        <f t="shared" si="8"/>
        <v>4149.0999999999995</v>
      </c>
      <c r="N58" s="25">
        <f t="shared" si="3"/>
        <v>4062.2</v>
      </c>
      <c r="O58" s="25">
        <f t="shared" si="4"/>
        <v>86.899999999999991</v>
      </c>
      <c r="P58" s="25">
        <f t="shared" si="5"/>
        <v>6704.7999999999993</v>
      </c>
      <c r="Q58" s="179"/>
      <c r="R58" s="100"/>
      <c r="S58" s="81"/>
      <c r="T58" s="1"/>
      <c r="Z58" s="78"/>
    </row>
    <row r="59" spans="1:26">
      <c r="A59" s="7">
        <v>1991</v>
      </c>
      <c r="B59" s="25">
        <v>2241.6</v>
      </c>
      <c r="C59" s="25">
        <f t="shared" si="6"/>
        <v>3504.0875461330265</v>
      </c>
      <c r="D59" s="25">
        <v>3427.6</v>
      </c>
      <c r="E59" s="25">
        <v>76.48754613302664</v>
      </c>
      <c r="F59" s="93">
        <f t="shared" si="0"/>
        <v>5745.6875461330264</v>
      </c>
      <c r="G59" s="122">
        <v>317.2</v>
      </c>
      <c r="H59" s="25">
        <f t="shared" si="7"/>
        <v>605.71245386697331</v>
      </c>
      <c r="I59" s="25">
        <v>600.4</v>
      </c>
      <c r="J59" s="25">
        <v>5.3124538669733594</v>
      </c>
      <c r="K59" s="112">
        <f t="shared" si="1"/>
        <v>922.91245386697324</v>
      </c>
      <c r="L59" s="105">
        <f t="shared" si="2"/>
        <v>2558.7999999999997</v>
      </c>
      <c r="M59" s="25">
        <f t="shared" si="8"/>
        <v>4109.8</v>
      </c>
      <c r="N59" s="25">
        <f t="shared" si="3"/>
        <v>4028</v>
      </c>
      <c r="O59" s="25">
        <f t="shared" si="4"/>
        <v>81.8</v>
      </c>
      <c r="P59" s="25">
        <f t="shared" si="5"/>
        <v>6668.5999999999995</v>
      </c>
      <c r="Q59" s="179"/>
      <c r="R59" s="100"/>
      <c r="S59" s="81"/>
      <c r="T59" s="1"/>
      <c r="Z59" s="78"/>
    </row>
    <row r="60" spans="1:26">
      <c r="A60" s="6">
        <v>1992</v>
      </c>
      <c r="B60" s="25">
        <v>2232.5</v>
      </c>
      <c r="C60" s="25">
        <f t="shared" si="6"/>
        <v>3462.7512349063159</v>
      </c>
      <c r="D60" s="25">
        <v>3391.5</v>
      </c>
      <c r="E60" s="25">
        <v>71.251234906315773</v>
      </c>
      <c r="F60" s="93">
        <f t="shared" ref="F60:F91" si="9">B60+D60+E60</f>
        <v>5695.2512349063154</v>
      </c>
      <c r="G60" s="122">
        <v>317.10000000000002</v>
      </c>
      <c r="H60" s="25">
        <f t="shared" si="7"/>
        <v>597.64876509368423</v>
      </c>
      <c r="I60" s="25">
        <v>592.70000000000005</v>
      </c>
      <c r="J60" s="25">
        <v>4.9487650936842256</v>
      </c>
      <c r="K60" s="112">
        <f t="shared" ref="K60:K91" si="10">G60+I60+J60</f>
        <v>914.74876509368426</v>
      </c>
      <c r="L60" s="105">
        <f t="shared" ref="L60:L94" si="11">B60+G60</f>
        <v>2549.6</v>
      </c>
      <c r="M60" s="25">
        <f t="shared" si="8"/>
        <v>4060.3999999999996</v>
      </c>
      <c r="N60" s="25">
        <f t="shared" ref="N60:N94" si="12">D60+I60</f>
        <v>3984.2</v>
      </c>
      <c r="O60" s="25">
        <f t="shared" ref="O60:O94" si="13">E60+J60</f>
        <v>76.2</v>
      </c>
      <c r="P60" s="25">
        <f t="shared" ref="P60:P94" si="14">F60+K60</f>
        <v>6610</v>
      </c>
      <c r="Q60" s="179"/>
      <c r="R60" s="100"/>
      <c r="S60" s="81"/>
      <c r="T60" s="1"/>
      <c r="Z60" s="78"/>
    </row>
    <row r="61" spans="1:26">
      <c r="A61" s="6">
        <v>1993</v>
      </c>
      <c r="B61" s="25">
        <v>2231</v>
      </c>
      <c r="C61" s="25">
        <f t="shared" si="6"/>
        <v>3424.0538903338856</v>
      </c>
      <c r="D61" s="25">
        <v>3358.6</v>
      </c>
      <c r="E61" s="25">
        <v>65.45389033388588</v>
      </c>
      <c r="F61" s="93">
        <f t="shared" si="9"/>
        <v>5655.0538903338866</v>
      </c>
      <c r="G61" s="122">
        <v>317.5</v>
      </c>
      <c r="H61" s="25">
        <f t="shared" si="7"/>
        <v>589.14610966611417</v>
      </c>
      <c r="I61" s="25">
        <v>584.6</v>
      </c>
      <c r="J61" s="25">
        <v>4.5461096661141198</v>
      </c>
      <c r="K61" s="112">
        <f t="shared" si="10"/>
        <v>906.64610966611417</v>
      </c>
      <c r="L61" s="105">
        <f t="shared" si="11"/>
        <v>2548.5</v>
      </c>
      <c r="M61" s="25">
        <f t="shared" si="8"/>
        <v>4013.2</v>
      </c>
      <c r="N61" s="25">
        <f t="shared" si="12"/>
        <v>3943.2</v>
      </c>
      <c r="O61" s="25">
        <f t="shared" si="13"/>
        <v>70</v>
      </c>
      <c r="P61" s="25">
        <f t="shared" si="14"/>
        <v>6561.7000000000007</v>
      </c>
      <c r="Q61" s="179"/>
      <c r="R61" s="100"/>
      <c r="S61" s="81"/>
      <c r="T61" s="1"/>
      <c r="Z61" s="78"/>
    </row>
    <row r="62" spans="1:26">
      <c r="A62" s="6">
        <v>1994</v>
      </c>
      <c r="B62" s="25">
        <v>2217.3000000000002</v>
      </c>
      <c r="C62" s="25">
        <f t="shared" si="6"/>
        <v>3426.5721180105138</v>
      </c>
      <c r="D62" s="25">
        <v>3365.7</v>
      </c>
      <c r="E62" s="25">
        <v>60.872118010513866</v>
      </c>
      <c r="F62" s="93">
        <f t="shared" si="9"/>
        <v>5643.872118010514</v>
      </c>
      <c r="G62" s="122">
        <v>313.5</v>
      </c>
      <c r="H62" s="25">
        <f t="shared" si="7"/>
        <v>586.0278819894861</v>
      </c>
      <c r="I62" s="25">
        <v>581.79999999999995</v>
      </c>
      <c r="J62" s="25">
        <v>4.2278819894861295</v>
      </c>
      <c r="K62" s="112">
        <f t="shared" si="10"/>
        <v>899.5278819894861</v>
      </c>
      <c r="L62" s="105">
        <f t="shared" si="11"/>
        <v>2530.8000000000002</v>
      </c>
      <c r="M62" s="25">
        <f t="shared" si="8"/>
        <v>4012.6</v>
      </c>
      <c r="N62" s="25">
        <f t="shared" si="12"/>
        <v>3947.5</v>
      </c>
      <c r="O62" s="25">
        <f t="shared" si="13"/>
        <v>65.099999999999994</v>
      </c>
      <c r="P62" s="25">
        <f t="shared" si="14"/>
        <v>6543.4</v>
      </c>
      <c r="Q62" s="179"/>
      <c r="R62" s="100"/>
      <c r="S62" s="81"/>
      <c r="T62" s="1"/>
      <c r="Z62" s="78"/>
    </row>
    <row r="63" spans="1:26">
      <c r="A63" s="6">
        <v>1995</v>
      </c>
      <c r="B63" s="25">
        <v>2192.9</v>
      </c>
      <c r="C63" s="37">
        <f t="shared" si="6"/>
        <v>3427.063744865296</v>
      </c>
      <c r="D63" s="25">
        <v>3366.7</v>
      </c>
      <c r="E63" s="25">
        <v>60.363744865295985</v>
      </c>
      <c r="F63" s="93">
        <f t="shared" si="9"/>
        <v>5619.9637448652966</v>
      </c>
      <c r="G63" s="122">
        <v>307.94499999999999</v>
      </c>
      <c r="H63" s="37">
        <f t="shared" si="7"/>
        <v>582.69257285724541</v>
      </c>
      <c r="I63" s="25">
        <v>578.5</v>
      </c>
      <c r="J63" s="25">
        <v>4.1925728572454242</v>
      </c>
      <c r="K63" s="112">
        <f t="shared" si="10"/>
        <v>890.63757285724535</v>
      </c>
      <c r="L63" s="105">
        <f t="shared" si="11"/>
        <v>2500.8450000000003</v>
      </c>
      <c r="M63" s="37">
        <f t="shared" si="8"/>
        <v>4009.7563177225411</v>
      </c>
      <c r="N63" s="25">
        <f t="shared" si="12"/>
        <v>3945.2</v>
      </c>
      <c r="O63" s="25">
        <f t="shared" si="13"/>
        <v>64.556317722541408</v>
      </c>
      <c r="P63" s="25">
        <f t="shared" si="14"/>
        <v>6510.6013177225423</v>
      </c>
      <c r="Q63" s="180"/>
      <c r="R63" s="100"/>
      <c r="S63" s="81"/>
      <c r="T63" s="1"/>
    </row>
    <row r="64" spans="1:26" ht="12.75" customHeight="1">
      <c r="A64" s="17">
        <v>1996</v>
      </c>
      <c r="B64" s="23">
        <v>2239.328</v>
      </c>
      <c r="C64" s="92">
        <f>D64+E64</f>
        <v>3576.79</v>
      </c>
      <c r="D64" s="23">
        <v>3515.864</v>
      </c>
      <c r="E64" s="23">
        <v>60.926000000000002</v>
      </c>
      <c r="F64" s="92">
        <f t="shared" si="9"/>
        <v>5816.1180000000004</v>
      </c>
      <c r="G64" s="123">
        <v>309.07</v>
      </c>
      <c r="H64" s="92">
        <f>I64+J64</f>
        <v>595.34799999999996</v>
      </c>
      <c r="I64" s="23">
        <v>590.55499999999995</v>
      </c>
      <c r="J64" s="23">
        <v>4.7930000000000001</v>
      </c>
      <c r="K64" s="111">
        <f t="shared" si="10"/>
        <v>904.41800000000001</v>
      </c>
      <c r="L64" s="106">
        <f t="shared" si="11"/>
        <v>2548.3980000000001</v>
      </c>
      <c r="M64" s="92">
        <f>N64+O64</f>
        <v>4172.1379999999999</v>
      </c>
      <c r="N64" s="23">
        <f t="shared" si="12"/>
        <v>4106.4189999999999</v>
      </c>
      <c r="O64" s="23">
        <f t="shared" si="13"/>
        <v>65.719000000000008</v>
      </c>
      <c r="P64" s="23">
        <f t="shared" si="14"/>
        <v>6720.5360000000001</v>
      </c>
      <c r="Q64" s="175" t="s">
        <v>1706</v>
      </c>
      <c r="R64" s="101"/>
      <c r="S64" s="81"/>
      <c r="T64" s="1"/>
    </row>
    <row r="65" spans="1:20">
      <c r="A65" s="6">
        <v>1997</v>
      </c>
      <c r="B65" s="25">
        <v>2192.3620000000001</v>
      </c>
      <c r="C65" s="93">
        <f>D65+E65</f>
        <v>3557.297</v>
      </c>
      <c r="D65" s="25">
        <v>3498.116</v>
      </c>
      <c r="E65" s="25">
        <v>59.180999999999997</v>
      </c>
      <c r="F65" s="93">
        <f t="shared" si="9"/>
        <v>5749.6589999999997</v>
      </c>
      <c r="G65" s="122">
        <v>307.34800000000001</v>
      </c>
      <c r="H65" s="93">
        <f>I65+J65</f>
        <v>592.91899999999998</v>
      </c>
      <c r="I65" s="25">
        <v>588.06100000000004</v>
      </c>
      <c r="J65" s="25">
        <v>4.8579999999999997</v>
      </c>
      <c r="K65" s="112">
        <f t="shared" si="10"/>
        <v>900.26700000000005</v>
      </c>
      <c r="L65" s="105">
        <f t="shared" si="11"/>
        <v>2499.71</v>
      </c>
      <c r="M65" s="93">
        <f>N65+O65</f>
        <v>4150.2160000000003</v>
      </c>
      <c r="N65" s="25">
        <f t="shared" si="12"/>
        <v>4086.1770000000001</v>
      </c>
      <c r="O65" s="25">
        <f t="shared" si="13"/>
        <v>64.039000000000001</v>
      </c>
      <c r="P65" s="25">
        <f t="shared" si="14"/>
        <v>6649.9259999999995</v>
      </c>
      <c r="Q65" s="173"/>
      <c r="R65" s="101"/>
      <c r="S65" s="81"/>
      <c r="T65" s="1"/>
    </row>
    <row r="66" spans="1:20">
      <c r="A66" s="6">
        <v>1998</v>
      </c>
      <c r="B66" s="25">
        <v>2180.7820000000002</v>
      </c>
      <c r="C66" s="93">
        <f t="shared" ref="C66:C75" si="15">D66+E66</f>
        <v>3529.165</v>
      </c>
      <c r="D66" s="25">
        <v>3470.5320000000002</v>
      </c>
      <c r="E66" s="25">
        <v>58.633000000000003</v>
      </c>
      <c r="F66" s="93">
        <f t="shared" si="9"/>
        <v>5709.9470000000001</v>
      </c>
      <c r="G66" s="122">
        <v>308.27499999999998</v>
      </c>
      <c r="H66" s="93">
        <f t="shared" ref="H66:H75" si="16">I66+J66</f>
        <v>588.53099999999995</v>
      </c>
      <c r="I66" s="25">
        <v>583.827</v>
      </c>
      <c r="J66" s="25">
        <v>4.7039999999999997</v>
      </c>
      <c r="K66" s="112">
        <f t="shared" si="10"/>
        <v>896.80599999999993</v>
      </c>
      <c r="L66" s="105">
        <f t="shared" si="11"/>
        <v>2489.0570000000002</v>
      </c>
      <c r="M66" s="93">
        <f t="shared" ref="M66:M75" si="17">N66+O66</f>
        <v>4117.6960000000008</v>
      </c>
      <c r="N66" s="25">
        <f t="shared" si="12"/>
        <v>4054.3590000000004</v>
      </c>
      <c r="O66" s="25">
        <f t="shared" si="13"/>
        <v>63.337000000000003</v>
      </c>
      <c r="P66" s="25">
        <f t="shared" si="14"/>
        <v>6606.7529999999997</v>
      </c>
      <c r="Q66" s="173"/>
      <c r="R66" s="101"/>
      <c r="S66" s="81"/>
      <c r="T66" s="1"/>
    </row>
    <row r="67" spans="1:20">
      <c r="A67" s="6">
        <v>1999</v>
      </c>
      <c r="B67" s="25">
        <v>2200.277</v>
      </c>
      <c r="C67" s="93">
        <f t="shared" si="15"/>
        <v>3479.768</v>
      </c>
      <c r="D67" s="25">
        <v>3424.5239999999999</v>
      </c>
      <c r="E67" s="25">
        <v>55.244</v>
      </c>
      <c r="F67" s="93">
        <f t="shared" si="9"/>
        <v>5680.0449999999992</v>
      </c>
      <c r="G67" s="122">
        <v>312.666</v>
      </c>
      <c r="H67" s="93">
        <f t="shared" si="16"/>
        <v>579.08399999999995</v>
      </c>
      <c r="I67" s="25">
        <v>574.31399999999996</v>
      </c>
      <c r="J67" s="25">
        <v>4.7699999999999996</v>
      </c>
      <c r="K67" s="112">
        <f t="shared" si="10"/>
        <v>891.75</v>
      </c>
      <c r="L67" s="105">
        <f t="shared" si="11"/>
        <v>2512.9430000000002</v>
      </c>
      <c r="M67" s="93">
        <f t="shared" si="17"/>
        <v>4058.8519999999999</v>
      </c>
      <c r="N67" s="25">
        <f t="shared" si="12"/>
        <v>3998.8379999999997</v>
      </c>
      <c r="O67" s="25">
        <f t="shared" si="13"/>
        <v>60.013999999999996</v>
      </c>
      <c r="P67" s="25">
        <f t="shared" si="14"/>
        <v>6571.7949999999992</v>
      </c>
      <c r="Q67" s="173"/>
      <c r="R67" s="101"/>
      <c r="S67" s="81"/>
      <c r="T67" s="1"/>
    </row>
    <row r="68" spans="1:20">
      <c r="A68" s="82">
        <v>2000</v>
      </c>
      <c r="B68" s="83">
        <v>2225.1979999999999</v>
      </c>
      <c r="C68" s="93">
        <f t="shared" si="15"/>
        <v>3438.6979999999999</v>
      </c>
      <c r="D68" s="83">
        <v>3384.77</v>
      </c>
      <c r="E68" s="83">
        <v>53.927999999999997</v>
      </c>
      <c r="F68" s="117">
        <f t="shared" si="9"/>
        <v>5663.8959999999997</v>
      </c>
      <c r="G68" s="124">
        <v>315.14</v>
      </c>
      <c r="H68" s="93">
        <f t="shared" si="16"/>
        <v>572.92099999999994</v>
      </c>
      <c r="I68" s="83">
        <v>568.25599999999997</v>
      </c>
      <c r="J68" s="83">
        <v>4.665</v>
      </c>
      <c r="K68" s="113">
        <f t="shared" si="10"/>
        <v>888.06099999999992</v>
      </c>
      <c r="L68" s="107">
        <f t="shared" si="11"/>
        <v>2540.3379999999997</v>
      </c>
      <c r="M68" s="93">
        <f t="shared" si="17"/>
        <v>4011.6189999999997</v>
      </c>
      <c r="N68" s="83">
        <f t="shared" si="12"/>
        <v>3953.0259999999998</v>
      </c>
      <c r="O68" s="25">
        <f t="shared" si="13"/>
        <v>58.592999999999996</v>
      </c>
      <c r="P68" s="83">
        <f t="shared" si="14"/>
        <v>6551.9569999999994</v>
      </c>
      <c r="Q68" s="173"/>
      <c r="R68" s="101"/>
      <c r="S68" s="81"/>
      <c r="T68" s="1"/>
    </row>
    <row r="69" spans="1:20">
      <c r="A69" s="6">
        <v>2001</v>
      </c>
      <c r="B69" s="25">
        <v>2238.2060000000001</v>
      </c>
      <c r="C69" s="93">
        <f t="shared" si="15"/>
        <v>3412.1840000000002</v>
      </c>
      <c r="D69" s="25">
        <v>3360.2530000000002</v>
      </c>
      <c r="E69" s="25">
        <v>51.930999999999997</v>
      </c>
      <c r="F69" s="93">
        <f t="shared" si="9"/>
        <v>5650.39</v>
      </c>
      <c r="G69" s="122">
        <v>316.214</v>
      </c>
      <c r="H69" s="93">
        <f t="shared" si="16"/>
        <v>568.36700000000008</v>
      </c>
      <c r="I69" s="25">
        <v>563.81500000000005</v>
      </c>
      <c r="J69" s="25">
        <v>4.5519999999999996</v>
      </c>
      <c r="K69" s="112">
        <f t="shared" si="10"/>
        <v>884.58100000000002</v>
      </c>
      <c r="L69" s="105">
        <f t="shared" si="11"/>
        <v>2554.42</v>
      </c>
      <c r="M69" s="93">
        <f t="shared" si="17"/>
        <v>3980.5510000000004</v>
      </c>
      <c r="N69" s="25">
        <f t="shared" si="12"/>
        <v>3924.0680000000002</v>
      </c>
      <c r="O69" s="25">
        <f t="shared" si="13"/>
        <v>56.482999999999997</v>
      </c>
      <c r="P69" s="25">
        <f t="shared" si="14"/>
        <v>6534.9710000000005</v>
      </c>
      <c r="Q69" s="173"/>
      <c r="R69" s="101"/>
      <c r="S69" s="81"/>
      <c r="T69" s="1"/>
    </row>
    <row r="70" spans="1:20">
      <c r="A70" s="6">
        <v>2002</v>
      </c>
      <c r="B70" s="25">
        <v>2248.37</v>
      </c>
      <c r="C70" s="93">
        <f t="shared" si="15"/>
        <v>3397.2249999999999</v>
      </c>
      <c r="D70" s="25">
        <v>3347.4470000000001</v>
      </c>
      <c r="E70" s="25">
        <v>49.777999999999999</v>
      </c>
      <c r="F70" s="93">
        <f t="shared" si="9"/>
        <v>5645.5950000000003</v>
      </c>
      <c r="G70" s="122">
        <v>317.64299999999997</v>
      </c>
      <c r="H70" s="93">
        <f t="shared" si="16"/>
        <v>565.95500000000004</v>
      </c>
      <c r="I70" s="25">
        <v>561.49900000000002</v>
      </c>
      <c r="J70" s="25">
        <v>4.4560000000000004</v>
      </c>
      <c r="K70" s="112">
        <f t="shared" si="10"/>
        <v>883.59800000000007</v>
      </c>
      <c r="L70" s="105">
        <f t="shared" si="11"/>
        <v>2566.0129999999999</v>
      </c>
      <c r="M70" s="93">
        <f t="shared" si="17"/>
        <v>3963.18</v>
      </c>
      <c r="N70" s="25">
        <f t="shared" si="12"/>
        <v>3908.9459999999999</v>
      </c>
      <c r="O70" s="25">
        <f t="shared" si="13"/>
        <v>54.234000000000002</v>
      </c>
      <c r="P70" s="25">
        <f t="shared" si="14"/>
        <v>6529.1930000000002</v>
      </c>
      <c r="Q70" s="173"/>
      <c r="R70" s="101"/>
      <c r="S70" s="81"/>
      <c r="T70" s="1"/>
    </row>
    <row r="71" spans="1:20">
      <c r="A71" s="6">
        <v>2003</v>
      </c>
      <c r="B71" s="25">
        <v>2273.355</v>
      </c>
      <c r="C71" s="93">
        <f t="shared" si="15"/>
        <v>3382.837</v>
      </c>
      <c r="D71" s="25">
        <v>3333.7420000000002</v>
      </c>
      <c r="E71" s="25">
        <v>49.094999999999999</v>
      </c>
      <c r="F71" s="93">
        <f t="shared" si="9"/>
        <v>5656.192</v>
      </c>
      <c r="G71" s="122">
        <v>325.33600000000001</v>
      </c>
      <c r="H71" s="93">
        <f t="shared" si="16"/>
        <v>570.44600000000003</v>
      </c>
      <c r="I71" s="25">
        <v>566.23800000000006</v>
      </c>
      <c r="J71" s="25">
        <v>4.2080000000000002</v>
      </c>
      <c r="K71" s="112">
        <f t="shared" si="10"/>
        <v>895.78200000000004</v>
      </c>
      <c r="L71" s="105">
        <f t="shared" si="11"/>
        <v>2598.6909999999998</v>
      </c>
      <c r="M71" s="93">
        <f t="shared" si="17"/>
        <v>3953.2830000000004</v>
      </c>
      <c r="N71" s="25">
        <f t="shared" si="12"/>
        <v>3899.9800000000005</v>
      </c>
      <c r="O71" s="25">
        <f t="shared" si="13"/>
        <v>53.302999999999997</v>
      </c>
      <c r="P71" s="25">
        <f t="shared" si="14"/>
        <v>6551.9740000000002</v>
      </c>
      <c r="Q71" s="173"/>
      <c r="R71" s="101"/>
      <c r="S71" s="81"/>
      <c r="T71" s="1"/>
    </row>
    <row r="72" spans="1:20">
      <c r="A72" s="6">
        <v>2004</v>
      </c>
      <c r="B72" s="25">
        <v>2285.0970000000002</v>
      </c>
      <c r="C72" s="93">
        <f t="shared" si="15"/>
        <v>3403.0219999999999</v>
      </c>
      <c r="D72" s="25">
        <v>3355.5189999999998</v>
      </c>
      <c r="E72" s="25">
        <v>47.503</v>
      </c>
      <c r="F72" s="93">
        <f t="shared" si="9"/>
        <v>5688.1189999999997</v>
      </c>
      <c r="G72" s="122">
        <v>324.37099999999998</v>
      </c>
      <c r="H72" s="93">
        <f t="shared" si="16"/>
        <v>573.01499999999999</v>
      </c>
      <c r="I72" s="25">
        <v>569.07899999999995</v>
      </c>
      <c r="J72" s="25">
        <v>3.9359999999999999</v>
      </c>
      <c r="K72" s="112">
        <f t="shared" si="10"/>
        <v>897.38599999999997</v>
      </c>
      <c r="L72" s="105">
        <f t="shared" si="11"/>
        <v>2609.4680000000003</v>
      </c>
      <c r="M72" s="93">
        <f t="shared" si="17"/>
        <v>3976.0369999999998</v>
      </c>
      <c r="N72" s="25">
        <f t="shared" si="12"/>
        <v>3924.598</v>
      </c>
      <c r="O72" s="25">
        <f t="shared" si="13"/>
        <v>51.439</v>
      </c>
      <c r="P72" s="25">
        <f t="shared" si="14"/>
        <v>6585.5049999999992</v>
      </c>
      <c r="Q72" s="173"/>
      <c r="R72" s="101"/>
      <c r="S72" s="81"/>
      <c r="T72" s="1"/>
    </row>
    <row r="73" spans="1:20">
      <c r="A73" s="6">
        <v>2005</v>
      </c>
      <c r="B73" s="25">
        <v>2288.2530000000002</v>
      </c>
      <c r="C73" s="93">
        <f t="shared" si="15"/>
        <v>3438.165</v>
      </c>
      <c r="D73" s="25">
        <v>3391.4470000000001</v>
      </c>
      <c r="E73" s="25">
        <v>46.718000000000004</v>
      </c>
      <c r="F73" s="93">
        <f t="shared" si="9"/>
        <v>5726.4180000000006</v>
      </c>
      <c r="G73" s="122">
        <v>323.79199999999997</v>
      </c>
      <c r="H73" s="93">
        <f t="shared" si="16"/>
        <v>574.38800000000003</v>
      </c>
      <c r="I73" s="25">
        <v>570.59100000000001</v>
      </c>
      <c r="J73" s="25">
        <v>3.7970000000000002</v>
      </c>
      <c r="K73" s="112">
        <f t="shared" si="10"/>
        <v>898.18000000000006</v>
      </c>
      <c r="L73" s="105">
        <f t="shared" si="11"/>
        <v>2612.0450000000001</v>
      </c>
      <c r="M73" s="93">
        <f t="shared" si="17"/>
        <v>4012.5529999999999</v>
      </c>
      <c r="N73" s="25">
        <f t="shared" si="12"/>
        <v>3962.038</v>
      </c>
      <c r="O73" s="25">
        <f t="shared" si="13"/>
        <v>50.515000000000001</v>
      </c>
      <c r="P73" s="25">
        <f t="shared" si="14"/>
        <v>6624.5980000000009</v>
      </c>
      <c r="Q73" s="173"/>
      <c r="R73" s="101"/>
      <c r="S73" s="81"/>
      <c r="T73" s="1"/>
    </row>
    <row r="74" spans="1:20">
      <c r="A74" s="6">
        <v>2006</v>
      </c>
      <c r="B74" s="25">
        <v>2257.7310000000002</v>
      </c>
      <c r="C74" s="93">
        <f t="shared" si="15"/>
        <v>3486.7650000000003</v>
      </c>
      <c r="D74" s="25">
        <v>3441.4920000000002</v>
      </c>
      <c r="E74" s="25">
        <v>45.273000000000003</v>
      </c>
      <c r="F74" s="93">
        <f t="shared" si="9"/>
        <v>5744.4960000000001</v>
      </c>
      <c r="G74" s="122">
        <v>320.714</v>
      </c>
      <c r="H74" s="93">
        <f t="shared" si="16"/>
        <v>578.89799999999991</v>
      </c>
      <c r="I74" s="25">
        <v>575.43899999999996</v>
      </c>
      <c r="J74" s="25">
        <v>3.4590000000000001</v>
      </c>
      <c r="K74" s="112">
        <f t="shared" si="10"/>
        <v>899.61199999999997</v>
      </c>
      <c r="L74" s="105">
        <f t="shared" si="11"/>
        <v>2578.4450000000002</v>
      </c>
      <c r="M74" s="93">
        <f t="shared" si="17"/>
        <v>4065.663</v>
      </c>
      <c r="N74" s="25">
        <f t="shared" si="12"/>
        <v>4016.931</v>
      </c>
      <c r="O74" s="25">
        <f t="shared" si="13"/>
        <v>48.732000000000006</v>
      </c>
      <c r="P74" s="25">
        <f t="shared" si="14"/>
        <v>6644.1080000000002</v>
      </c>
      <c r="Q74" s="173"/>
      <c r="R74" s="101"/>
      <c r="S74" s="81"/>
      <c r="T74" s="1"/>
    </row>
    <row r="75" spans="1:20">
      <c r="A75" s="6">
        <v>2007</v>
      </c>
      <c r="B75" s="25">
        <v>2232.02</v>
      </c>
      <c r="C75" s="93">
        <f t="shared" si="15"/>
        <v>3511.5149999999999</v>
      </c>
      <c r="D75" s="25">
        <v>3467.855</v>
      </c>
      <c r="E75" s="25">
        <v>43.66</v>
      </c>
      <c r="F75" s="93">
        <f t="shared" si="9"/>
        <v>5743.5349999999999</v>
      </c>
      <c r="G75" s="122">
        <v>319.03199999999998</v>
      </c>
      <c r="H75" s="93">
        <f t="shared" si="16"/>
        <v>582.54899999999998</v>
      </c>
      <c r="I75" s="25">
        <v>579.45100000000002</v>
      </c>
      <c r="J75" s="25">
        <v>3.0979999999999999</v>
      </c>
      <c r="K75" s="112">
        <f t="shared" si="10"/>
        <v>901.5809999999999</v>
      </c>
      <c r="L75" s="105">
        <f t="shared" si="11"/>
        <v>2551.0520000000001</v>
      </c>
      <c r="M75" s="93">
        <f t="shared" si="17"/>
        <v>4094.0639999999999</v>
      </c>
      <c r="N75" s="25">
        <f t="shared" si="12"/>
        <v>4047.306</v>
      </c>
      <c r="O75" s="25">
        <f t="shared" si="13"/>
        <v>46.757999999999996</v>
      </c>
      <c r="P75" s="25">
        <f t="shared" si="14"/>
        <v>6645.116</v>
      </c>
      <c r="Q75" s="173"/>
      <c r="R75" s="101"/>
      <c r="S75" s="81"/>
      <c r="T75" s="1"/>
    </row>
    <row r="76" spans="1:20">
      <c r="A76" s="73">
        <v>2008</v>
      </c>
      <c r="B76" s="37">
        <v>2219.2809999999999</v>
      </c>
      <c r="C76" s="118">
        <f>D76+E76</f>
        <v>3526.8530000000001</v>
      </c>
      <c r="D76" s="37">
        <v>3484.1590000000001</v>
      </c>
      <c r="E76" s="37">
        <v>42.694000000000003</v>
      </c>
      <c r="F76" s="118">
        <f t="shared" si="9"/>
        <v>5746.1340000000009</v>
      </c>
      <c r="G76" s="125">
        <v>316.07100000000003</v>
      </c>
      <c r="H76" s="118">
        <f>I76+J76</f>
        <v>581.38699999999994</v>
      </c>
      <c r="I76" s="37">
        <v>578.09699999999998</v>
      </c>
      <c r="J76" s="37">
        <v>3.29</v>
      </c>
      <c r="K76" s="114">
        <f t="shared" si="10"/>
        <v>897.45799999999997</v>
      </c>
      <c r="L76" s="108">
        <f t="shared" si="11"/>
        <v>2535.3519999999999</v>
      </c>
      <c r="M76" s="118">
        <f>N76+O76</f>
        <v>4108.2400000000007</v>
      </c>
      <c r="N76" s="37">
        <f t="shared" si="12"/>
        <v>4062.2560000000003</v>
      </c>
      <c r="O76" s="37">
        <f t="shared" si="13"/>
        <v>45.984000000000002</v>
      </c>
      <c r="P76" s="37">
        <f t="shared" si="14"/>
        <v>6643.5920000000006</v>
      </c>
      <c r="Q76" s="174"/>
      <c r="R76" s="101"/>
      <c r="S76" s="81"/>
      <c r="T76" s="1"/>
    </row>
    <row r="77" spans="1:20" ht="12.75" customHeight="1">
      <c r="A77" s="17">
        <v>2009</v>
      </c>
      <c r="B77" s="23">
        <v>2218.8159999999998</v>
      </c>
      <c r="C77" s="92">
        <f>D77+E77</f>
        <v>3532.7469999999998</v>
      </c>
      <c r="D77" s="23">
        <v>3492.279</v>
      </c>
      <c r="E77" s="23">
        <v>40.468000000000004</v>
      </c>
      <c r="F77" s="92">
        <f t="shared" si="9"/>
        <v>5751.5629999999992</v>
      </c>
      <c r="G77" s="123">
        <v>307.613</v>
      </c>
      <c r="H77" s="92">
        <f>I77+J77</f>
        <v>571.34900000000005</v>
      </c>
      <c r="I77" s="23">
        <v>568.11099999999999</v>
      </c>
      <c r="J77" s="92">
        <v>3.238</v>
      </c>
      <c r="K77" s="111">
        <f t="shared" si="10"/>
        <v>878.96199999999999</v>
      </c>
      <c r="L77" s="106">
        <f t="shared" si="11"/>
        <v>2526.4289999999996</v>
      </c>
      <c r="M77" s="92">
        <f>N77+O77</f>
        <v>4104.0959999999995</v>
      </c>
      <c r="N77" s="23">
        <f t="shared" si="12"/>
        <v>4060.39</v>
      </c>
      <c r="O77" s="92">
        <f t="shared" si="13"/>
        <v>43.706000000000003</v>
      </c>
      <c r="P77" s="92">
        <f t="shared" si="14"/>
        <v>6630.5249999999996</v>
      </c>
      <c r="Q77" s="175" t="s">
        <v>1737</v>
      </c>
      <c r="R77" s="101"/>
      <c r="S77" s="81"/>
      <c r="T77" s="1"/>
    </row>
    <row r="78" spans="1:20" ht="12.75" customHeight="1">
      <c r="A78" s="73">
        <v>2010</v>
      </c>
      <c r="B78" s="37">
        <v>2226.1550000000002</v>
      </c>
      <c r="C78" s="118">
        <f>D78+E78</f>
        <v>3544.6879999999996</v>
      </c>
      <c r="D78" s="37">
        <v>3503.5349999999999</v>
      </c>
      <c r="E78" s="37">
        <v>41.152999999999999</v>
      </c>
      <c r="F78" s="118">
        <f t="shared" si="9"/>
        <v>5770.8430000000008</v>
      </c>
      <c r="G78" s="125">
        <v>306.69200000000001</v>
      </c>
      <c r="H78" s="118">
        <f>I78+J78</f>
        <v>571.04099999999994</v>
      </c>
      <c r="I78" s="37">
        <v>567.90899999999999</v>
      </c>
      <c r="J78" s="118">
        <v>3.1320000000000001</v>
      </c>
      <c r="K78" s="114">
        <f t="shared" si="10"/>
        <v>877.73299999999995</v>
      </c>
      <c r="L78" s="108">
        <f t="shared" si="11"/>
        <v>2532.8470000000002</v>
      </c>
      <c r="M78" s="118">
        <f>N78+O78</f>
        <v>4115.7290000000003</v>
      </c>
      <c r="N78" s="37">
        <f t="shared" si="12"/>
        <v>4071.444</v>
      </c>
      <c r="O78" s="118">
        <f t="shared" si="13"/>
        <v>44.284999999999997</v>
      </c>
      <c r="P78" s="118">
        <f t="shared" si="14"/>
        <v>6648.5760000000009</v>
      </c>
      <c r="Q78" s="174"/>
      <c r="R78" s="101"/>
      <c r="S78" s="81"/>
      <c r="T78" s="1"/>
    </row>
    <row r="79" spans="1:20">
      <c r="A79" s="6">
        <v>2011</v>
      </c>
      <c r="B79" s="25">
        <v>2246.6329999999998</v>
      </c>
      <c r="C79" s="93">
        <f t="shared" ref="C79:C89" si="18">D79+E79</f>
        <v>3564.0450000000001</v>
      </c>
      <c r="D79" s="25">
        <v>3520.6190000000001</v>
      </c>
      <c r="E79" s="25">
        <v>43.426000000000002</v>
      </c>
      <c r="F79" s="93">
        <f t="shared" si="9"/>
        <v>5810.6780000000008</v>
      </c>
      <c r="G79" s="122">
        <v>306.93400000000003</v>
      </c>
      <c r="H79" s="93">
        <f t="shared" ref="H79:H89" si="19">I79+J79</f>
        <v>572.83399999999995</v>
      </c>
      <c r="I79" s="25">
        <v>569.62199999999996</v>
      </c>
      <c r="J79" s="93">
        <v>3.2120000000000002</v>
      </c>
      <c r="K79" s="112">
        <f t="shared" si="10"/>
        <v>879.76800000000003</v>
      </c>
      <c r="L79" s="105">
        <f t="shared" si="11"/>
        <v>2553.567</v>
      </c>
      <c r="M79" s="93">
        <f t="shared" ref="M79:M89" si="20">N79+O79</f>
        <v>4136.8789999999999</v>
      </c>
      <c r="N79" s="25">
        <f t="shared" si="12"/>
        <v>4090.241</v>
      </c>
      <c r="O79" s="93">
        <f t="shared" si="13"/>
        <v>46.638000000000005</v>
      </c>
      <c r="P79" s="93">
        <f t="shared" si="14"/>
        <v>6690.4460000000008</v>
      </c>
      <c r="Q79" s="173" t="s">
        <v>1707</v>
      </c>
      <c r="R79" s="101"/>
      <c r="S79" s="81"/>
      <c r="T79" s="1"/>
    </row>
    <row r="80" spans="1:20">
      <c r="A80" s="6">
        <v>2012</v>
      </c>
      <c r="B80" s="25">
        <v>2243.98</v>
      </c>
      <c r="C80" s="93">
        <f t="shared" si="18"/>
        <v>3576.9650000000001</v>
      </c>
      <c r="D80" s="25">
        <v>3533.8180000000002</v>
      </c>
      <c r="E80" s="25">
        <v>43.146999999999998</v>
      </c>
      <c r="F80" s="93">
        <f t="shared" si="9"/>
        <v>5820.9450000000006</v>
      </c>
      <c r="G80" s="122">
        <v>303.43400000000003</v>
      </c>
      <c r="H80" s="93">
        <f t="shared" si="19"/>
        <v>571.29999999999995</v>
      </c>
      <c r="I80" s="25">
        <v>568.298</v>
      </c>
      <c r="J80" s="93">
        <v>3.0019999999999998</v>
      </c>
      <c r="K80" s="112">
        <f t="shared" si="10"/>
        <v>874.73399999999992</v>
      </c>
      <c r="L80" s="105">
        <f t="shared" si="11"/>
        <v>2547.4140000000002</v>
      </c>
      <c r="M80" s="93">
        <f t="shared" si="20"/>
        <v>4148.2650000000003</v>
      </c>
      <c r="N80" s="25">
        <f t="shared" si="12"/>
        <v>4102.116</v>
      </c>
      <c r="O80" s="93">
        <f t="shared" si="13"/>
        <v>46.149000000000001</v>
      </c>
      <c r="P80" s="93">
        <f t="shared" si="14"/>
        <v>6695.6790000000001</v>
      </c>
      <c r="Q80" s="173"/>
      <c r="R80" s="101"/>
      <c r="S80" s="81"/>
      <c r="T80" s="1"/>
    </row>
    <row r="81" spans="1:26">
      <c r="A81" s="6">
        <v>2013</v>
      </c>
      <c r="B81" s="25">
        <v>2267.145</v>
      </c>
      <c r="C81" s="93">
        <f t="shared" si="18"/>
        <v>3596.076</v>
      </c>
      <c r="D81" s="25">
        <v>3552.0619999999999</v>
      </c>
      <c r="E81" s="25">
        <v>44.014000000000003</v>
      </c>
      <c r="F81" s="93">
        <f t="shared" si="9"/>
        <v>5863.2210000000005</v>
      </c>
      <c r="G81" s="122">
        <v>303.755</v>
      </c>
      <c r="H81" s="93">
        <f t="shared" si="19"/>
        <v>569.24400000000003</v>
      </c>
      <c r="I81" s="25">
        <v>566.13900000000001</v>
      </c>
      <c r="J81" s="93">
        <v>3.105</v>
      </c>
      <c r="K81" s="112">
        <f t="shared" si="10"/>
        <v>872.99900000000002</v>
      </c>
      <c r="L81" s="105">
        <f t="shared" si="11"/>
        <v>2570.9</v>
      </c>
      <c r="M81" s="93">
        <f t="shared" si="20"/>
        <v>4165.32</v>
      </c>
      <c r="N81" s="25">
        <f t="shared" si="12"/>
        <v>4118.201</v>
      </c>
      <c r="O81" s="93">
        <f t="shared" si="13"/>
        <v>47.119</v>
      </c>
      <c r="P81" s="93">
        <f t="shared" si="14"/>
        <v>6736.22</v>
      </c>
      <c r="Q81" s="173"/>
      <c r="R81" s="101"/>
      <c r="S81" s="81"/>
      <c r="T81" s="1"/>
      <c r="X81" s="98"/>
    </row>
    <row r="82" spans="1:26">
      <c r="A82" s="6">
        <v>2014</v>
      </c>
      <c r="B82" s="25">
        <v>2258.4810000000002</v>
      </c>
      <c r="C82" s="93">
        <f t="shared" si="18"/>
        <v>3622.4160000000002</v>
      </c>
      <c r="D82" s="25">
        <v>3577.645</v>
      </c>
      <c r="E82" s="25">
        <v>44.771000000000001</v>
      </c>
      <c r="F82" s="93">
        <f t="shared" si="9"/>
        <v>5880.8969999999999</v>
      </c>
      <c r="G82" s="122">
        <v>306.125</v>
      </c>
      <c r="H82" s="93">
        <f t="shared" si="19"/>
        <v>576.69499999999994</v>
      </c>
      <c r="I82" s="25">
        <v>573.53499999999997</v>
      </c>
      <c r="J82" s="93">
        <v>3.16</v>
      </c>
      <c r="K82" s="112">
        <f t="shared" si="10"/>
        <v>882.81999999999994</v>
      </c>
      <c r="L82" s="105">
        <f t="shared" si="11"/>
        <v>2564.6060000000002</v>
      </c>
      <c r="M82" s="93">
        <f t="shared" si="20"/>
        <v>4199.1109999999999</v>
      </c>
      <c r="N82" s="25">
        <f t="shared" si="12"/>
        <v>4151.18</v>
      </c>
      <c r="O82" s="93">
        <f t="shared" si="13"/>
        <v>47.930999999999997</v>
      </c>
      <c r="P82" s="93">
        <f t="shared" si="14"/>
        <v>6763.7169999999996</v>
      </c>
      <c r="Q82" s="173"/>
      <c r="R82" s="101"/>
      <c r="S82" s="81"/>
      <c r="T82" s="1"/>
      <c r="X82" s="98"/>
    </row>
    <row r="83" spans="1:26">
      <c r="A83" s="6">
        <v>2015</v>
      </c>
      <c r="B83" s="25">
        <v>2245.1260000000002</v>
      </c>
      <c r="C83" s="93">
        <f t="shared" si="18"/>
        <v>3640.1439999999998</v>
      </c>
      <c r="D83" s="25">
        <v>3594.703</v>
      </c>
      <c r="E83" s="25">
        <v>45.441000000000003</v>
      </c>
      <c r="F83" s="93">
        <f t="shared" si="9"/>
        <v>5885.2699999999995</v>
      </c>
      <c r="G83" s="122">
        <v>306.88799999999998</v>
      </c>
      <c r="H83" s="93">
        <f t="shared" si="19"/>
        <v>584.24</v>
      </c>
      <c r="I83" s="25">
        <v>581.01400000000001</v>
      </c>
      <c r="J83" s="93">
        <v>3.226</v>
      </c>
      <c r="K83" s="112">
        <f t="shared" si="10"/>
        <v>891.12800000000004</v>
      </c>
      <c r="L83" s="105">
        <f t="shared" si="11"/>
        <v>2552.0140000000001</v>
      </c>
      <c r="M83" s="93">
        <f t="shared" si="20"/>
        <v>4224.384</v>
      </c>
      <c r="N83" s="25">
        <f t="shared" si="12"/>
        <v>4175.7169999999996</v>
      </c>
      <c r="O83" s="93">
        <f t="shared" si="13"/>
        <v>48.667000000000002</v>
      </c>
      <c r="P83" s="93">
        <f t="shared" si="14"/>
        <v>6776.3979999999992</v>
      </c>
      <c r="Q83" s="173"/>
      <c r="R83" s="101"/>
      <c r="S83" s="81"/>
      <c r="T83" s="1"/>
      <c r="X83" s="98"/>
    </row>
    <row r="84" spans="1:26">
      <c r="A84" s="6">
        <v>2016</v>
      </c>
      <c r="B84" s="25">
        <v>2216.808</v>
      </c>
      <c r="C84" s="93">
        <f t="shared" si="18"/>
        <v>3655.9970000000003</v>
      </c>
      <c r="D84" s="25">
        <v>3609.7910000000002</v>
      </c>
      <c r="E84" s="25">
        <v>46.206000000000003</v>
      </c>
      <c r="F84" s="93">
        <f t="shared" si="9"/>
        <v>5872.8050000000003</v>
      </c>
      <c r="G84" s="122">
        <v>308.65699999999998</v>
      </c>
      <c r="H84" s="93">
        <f t="shared" si="19"/>
        <v>590.86699999999996</v>
      </c>
      <c r="I84" s="25">
        <v>587.65499999999997</v>
      </c>
      <c r="J84" s="93">
        <v>3.2120000000000002</v>
      </c>
      <c r="K84" s="112">
        <f t="shared" si="10"/>
        <v>899.52399999999989</v>
      </c>
      <c r="L84" s="105">
        <f t="shared" si="11"/>
        <v>2525.4650000000001</v>
      </c>
      <c r="M84" s="93">
        <f t="shared" si="20"/>
        <v>4246.8639999999996</v>
      </c>
      <c r="N84" s="25">
        <f t="shared" si="12"/>
        <v>4197.4459999999999</v>
      </c>
      <c r="O84" s="93">
        <f t="shared" si="13"/>
        <v>49.418000000000006</v>
      </c>
      <c r="P84" s="93">
        <f t="shared" si="14"/>
        <v>6772.3289999999997</v>
      </c>
      <c r="Q84" s="173"/>
      <c r="R84" s="101"/>
      <c r="S84" s="81"/>
      <c r="T84" s="1"/>
      <c r="X84" s="98"/>
    </row>
    <row r="85" spans="1:26">
      <c r="A85" s="6">
        <v>2017</v>
      </c>
      <c r="B85" s="25">
        <v>2197.3560000000002</v>
      </c>
      <c r="C85" s="93">
        <f t="shared" si="18"/>
        <v>3645.3519999999999</v>
      </c>
      <c r="D85" s="25">
        <v>3598.069</v>
      </c>
      <c r="E85" s="25">
        <v>47.283000000000001</v>
      </c>
      <c r="F85" s="93">
        <f t="shared" si="9"/>
        <v>5842.7080000000005</v>
      </c>
      <c r="G85" s="122">
        <v>308.29700000000003</v>
      </c>
      <c r="H85" s="93">
        <f t="shared" si="19"/>
        <v>592.95699999999999</v>
      </c>
      <c r="I85" s="25">
        <v>589.62</v>
      </c>
      <c r="J85" s="93">
        <v>3.3370000000000002</v>
      </c>
      <c r="K85" s="112">
        <f t="shared" si="10"/>
        <v>901.25400000000002</v>
      </c>
      <c r="L85" s="105">
        <f t="shared" si="11"/>
        <v>2505.6530000000002</v>
      </c>
      <c r="M85" s="93">
        <f t="shared" si="20"/>
        <v>4238.3090000000002</v>
      </c>
      <c r="N85" s="25">
        <f t="shared" si="12"/>
        <v>4187.6890000000003</v>
      </c>
      <c r="O85" s="93">
        <f t="shared" si="13"/>
        <v>50.620000000000005</v>
      </c>
      <c r="P85" s="93">
        <f t="shared" si="14"/>
        <v>6743.9620000000004</v>
      </c>
      <c r="Q85" s="173"/>
      <c r="R85" s="101"/>
      <c r="S85" s="81"/>
      <c r="T85" s="1"/>
      <c r="X85" s="98"/>
    </row>
    <row r="86" spans="1:26">
      <c r="A86" s="6">
        <v>2018</v>
      </c>
      <c r="B86" s="25">
        <v>2168.114</v>
      </c>
      <c r="C86" s="93">
        <f t="shared" si="18"/>
        <v>3639.6509999999998</v>
      </c>
      <c r="D86" s="25">
        <v>3591.9569999999999</v>
      </c>
      <c r="E86" s="25">
        <v>47.694000000000003</v>
      </c>
      <c r="F86" s="93">
        <f t="shared" si="9"/>
        <v>5807.7650000000003</v>
      </c>
      <c r="G86" s="122">
        <v>304.94400000000002</v>
      </c>
      <c r="H86" s="93">
        <f t="shared" si="19"/>
        <v>591.61</v>
      </c>
      <c r="I86" s="25">
        <v>588.26599999999996</v>
      </c>
      <c r="J86" s="93">
        <v>3.3439999999999999</v>
      </c>
      <c r="K86" s="112">
        <f t="shared" si="10"/>
        <v>896.55400000000009</v>
      </c>
      <c r="L86" s="105">
        <f t="shared" si="11"/>
        <v>2473.058</v>
      </c>
      <c r="M86" s="93">
        <f t="shared" si="20"/>
        <v>4231.2609999999995</v>
      </c>
      <c r="N86" s="25">
        <f t="shared" si="12"/>
        <v>4180.223</v>
      </c>
      <c r="O86" s="93">
        <f t="shared" si="13"/>
        <v>51.038000000000004</v>
      </c>
      <c r="P86" s="93">
        <f t="shared" si="14"/>
        <v>6704.3190000000004</v>
      </c>
      <c r="Q86" s="173"/>
      <c r="R86" s="101"/>
      <c r="S86" s="81"/>
      <c r="T86" s="74"/>
      <c r="X86" s="98"/>
    </row>
    <row r="87" spans="1:26">
      <c r="A87" s="6">
        <v>2019</v>
      </c>
      <c r="B87" s="25">
        <v>2141.855</v>
      </c>
      <c r="C87" s="93">
        <f t="shared" si="18"/>
        <v>3623.0260000000003</v>
      </c>
      <c r="D87" s="25">
        <v>3575.4650000000001</v>
      </c>
      <c r="E87" s="25">
        <v>47.561</v>
      </c>
      <c r="F87" s="93">
        <f t="shared" si="9"/>
        <v>5764.8809999999994</v>
      </c>
      <c r="G87" s="122">
        <v>299.96499999999997</v>
      </c>
      <c r="H87" s="93">
        <f t="shared" si="19"/>
        <v>588.61899999999991</v>
      </c>
      <c r="I87" s="25">
        <v>585.38199999999995</v>
      </c>
      <c r="J87" s="93">
        <v>3.2370000000000001</v>
      </c>
      <c r="K87" s="112">
        <f t="shared" si="10"/>
        <v>888.58399999999995</v>
      </c>
      <c r="L87" s="105">
        <f t="shared" si="11"/>
        <v>2441.8200000000002</v>
      </c>
      <c r="M87" s="93">
        <f t="shared" si="20"/>
        <v>4211.6449999999995</v>
      </c>
      <c r="N87" s="25">
        <f t="shared" si="12"/>
        <v>4160.8469999999998</v>
      </c>
      <c r="O87" s="93">
        <f t="shared" si="13"/>
        <v>50.798000000000002</v>
      </c>
      <c r="P87" s="93">
        <f t="shared" si="14"/>
        <v>6653.4649999999992</v>
      </c>
      <c r="Q87" s="173"/>
      <c r="R87" s="101"/>
      <c r="S87" s="81"/>
      <c r="T87" s="74"/>
      <c r="X87" s="98"/>
    </row>
    <row r="88" spans="1:26">
      <c r="A88" s="6">
        <v>2020</v>
      </c>
      <c r="B88" s="25">
        <v>2083.6480000000001</v>
      </c>
      <c r="C88" s="93">
        <f t="shared" si="18"/>
        <v>3608.0729999999999</v>
      </c>
      <c r="D88" s="25">
        <v>3558.498</v>
      </c>
      <c r="E88" s="25">
        <v>49.575000000000003</v>
      </c>
      <c r="F88" s="93">
        <f t="shared" si="9"/>
        <v>5691.7210000000005</v>
      </c>
      <c r="G88" s="122">
        <v>291.33199999999999</v>
      </c>
      <c r="H88" s="93">
        <f t="shared" si="19"/>
        <v>582.79399999999998</v>
      </c>
      <c r="I88" s="25">
        <v>579.46199999999999</v>
      </c>
      <c r="J88" s="93">
        <v>3.3319999999999999</v>
      </c>
      <c r="K88" s="112">
        <f t="shared" si="10"/>
        <v>874.12599999999998</v>
      </c>
      <c r="L88" s="105">
        <f t="shared" si="11"/>
        <v>2374.98</v>
      </c>
      <c r="M88" s="93">
        <f t="shared" si="20"/>
        <v>4190.8670000000002</v>
      </c>
      <c r="N88" s="25">
        <f t="shared" si="12"/>
        <v>4137.96</v>
      </c>
      <c r="O88" s="93">
        <f t="shared" si="13"/>
        <v>52.907000000000004</v>
      </c>
      <c r="P88" s="93">
        <f t="shared" si="14"/>
        <v>6565.8470000000007</v>
      </c>
      <c r="Q88" s="173"/>
      <c r="R88" s="101"/>
      <c r="S88" s="81"/>
      <c r="T88" s="74"/>
      <c r="X88" s="98"/>
    </row>
    <row r="89" spans="1:26">
      <c r="A89" s="7">
        <v>2021</v>
      </c>
      <c r="B89" s="25">
        <v>2048.1170000000002</v>
      </c>
      <c r="C89" s="93">
        <f t="shared" si="18"/>
        <v>3565.6959999999999</v>
      </c>
      <c r="D89" s="25">
        <v>3515.1659999999997</v>
      </c>
      <c r="E89" s="25">
        <v>50.53</v>
      </c>
      <c r="F89" s="93">
        <f t="shared" si="9"/>
        <v>5613.8129999999992</v>
      </c>
      <c r="G89" s="122">
        <v>289.25400000000002</v>
      </c>
      <c r="H89" s="93">
        <f t="shared" si="19"/>
        <v>578.45000000000005</v>
      </c>
      <c r="I89" s="25">
        <v>574.85599999999999</v>
      </c>
      <c r="J89" s="93">
        <v>3.5939999999999999</v>
      </c>
      <c r="K89" s="112">
        <f t="shared" si="10"/>
        <v>867.70400000000006</v>
      </c>
      <c r="L89" s="105">
        <f t="shared" si="11"/>
        <v>2337.3710000000001</v>
      </c>
      <c r="M89" s="93">
        <f t="shared" si="20"/>
        <v>4144.1459999999997</v>
      </c>
      <c r="N89" s="25">
        <f t="shared" si="12"/>
        <v>4090.0219999999999</v>
      </c>
      <c r="O89" s="93">
        <f t="shared" si="13"/>
        <v>54.124000000000002</v>
      </c>
      <c r="P89" s="93">
        <f t="shared" si="14"/>
        <v>6481.5169999999989</v>
      </c>
      <c r="Q89" s="173"/>
      <c r="R89" s="101"/>
      <c r="S89" s="81"/>
      <c r="T89" s="97"/>
      <c r="U89" s="74"/>
      <c r="V89" s="96"/>
      <c r="X89" s="98"/>
    </row>
    <row r="90" spans="1:26">
      <c r="A90" s="38">
        <v>2022</v>
      </c>
      <c r="B90" s="39">
        <v>2021.299</v>
      </c>
      <c r="C90" s="94">
        <f>D90+E90</f>
        <v>3520.1170000000002</v>
      </c>
      <c r="D90" s="39">
        <v>3468.596</v>
      </c>
      <c r="E90" s="39">
        <v>51.521000000000001</v>
      </c>
      <c r="F90" s="94">
        <f t="shared" si="9"/>
        <v>5541.4160000000002</v>
      </c>
      <c r="G90" s="126">
        <v>288.15798126790594</v>
      </c>
      <c r="H90" s="94">
        <f>I90+J90</f>
        <v>575.61441437386452</v>
      </c>
      <c r="I90" s="39">
        <v>571.92547852480789</v>
      </c>
      <c r="J90" s="94">
        <v>3.6889358490566035</v>
      </c>
      <c r="K90" s="115">
        <f t="shared" si="10"/>
        <v>863.77239564177046</v>
      </c>
      <c r="L90" s="109">
        <f t="shared" si="11"/>
        <v>2309.456981267906</v>
      </c>
      <c r="M90" s="94">
        <f>N90+O90</f>
        <v>4095.7314143738649</v>
      </c>
      <c r="N90" s="39">
        <f t="shared" si="12"/>
        <v>4040.5214785248081</v>
      </c>
      <c r="O90" s="39">
        <f t="shared" si="13"/>
        <v>55.209935849056606</v>
      </c>
      <c r="P90" s="39">
        <f t="shared" si="14"/>
        <v>6405.1883956417705</v>
      </c>
      <c r="Q90" s="173"/>
      <c r="R90" s="101"/>
      <c r="S90" s="81"/>
      <c r="T90" s="81"/>
      <c r="U90" s="95"/>
      <c r="V90" s="96"/>
      <c r="X90" s="98"/>
    </row>
    <row r="91" spans="1:26">
      <c r="A91" s="38">
        <v>2023</v>
      </c>
      <c r="B91" s="39">
        <v>1992.963</v>
      </c>
      <c r="C91" s="94">
        <f t="shared" ref="C91:C93" si="21">D91+E91</f>
        <v>3463.6109999999999</v>
      </c>
      <c r="D91" s="39">
        <v>3411.08</v>
      </c>
      <c r="E91" s="39">
        <v>52.530999999999999</v>
      </c>
      <c r="F91" s="94">
        <f t="shared" si="9"/>
        <v>5456.5739999999996</v>
      </c>
      <c r="G91" s="126">
        <v>287.03062137778727</v>
      </c>
      <c r="H91" s="94">
        <f t="shared" ref="H91:H93" si="22">I91+J91</f>
        <v>570.71296970391347</v>
      </c>
      <c r="I91" s="39">
        <v>566.92619180633938</v>
      </c>
      <c r="J91" s="94">
        <v>3.7867778975741238</v>
      </c>
      <c r="K91" s="115">
        <f t="shared" si="10"/>
        <v>857.74359108170074</v>
      </c>
      <c r="L91" s="109">
        <f t="shared" si="11"/>
        <v>2279.9936213777873</v>
      </c>
      <c r="M91" s="94">
        <f t="shared" ref="M91:M93" si="23">N91+O91</f>
        <v>4034.3239697039135</v>
      </c>
      <c r="N91" s="39">
        <f t="shared" si="12"/>
        <v>3978.0061918063393</v>
      </c>
      <c r="O91" s="39">
        <f t="shared" si="13"/>
        <v>56.317777897574125</v>
      </c>
      <c r="P91" s="39">
        <f t="shared" si="14"/>
        <v>6314.3175910817008</v>
      </c>
      <c r="Q91" s="173"/>
      <c r="R91" s="102"/>
      <c r="S91" s="81"/>
      <c r="T91" s="81"/>
      <c r="U91" s="95"/>
      <c r="V91" s="96"/>
      <c r="X91" s="98"/>
    </row>
    <row r="92" spans="1:26">
      <c r="A92" s="38">
        <v>2024</v>
      </c>
      <c r="B92" s="39">
        <v>1975.52</v>
      </c>
      <c r="C92" s="94">
        <f t="shared" si="21"/>
        <v>3410.5569999999998</v>
      </c>
      <c r="D92" s="39">
        <v>3356.9959999999996</v>
      </c>
      <c r="E92" s="39">
        <v>53.561</v>
      </c>
      <c r="F92" s="94">
        <f t="shared" ref="F92:F94" si="24">B92+D92+E92</f>
        <v>5386.0769999999993</v>
      </c>
      <c r="G92" s="126">
        <v>287.45372701111881</v>
      </c>
      <c r="H92" s="94">
        <f t="shared" si="22"/>
        <v>564.56651832332204</v>
      </c>
      <c r="I92" s="39">
        <v>560.67996091092311</v>
      </c>
      <c r="J92" s="94">
        <v>3.8865574123989224</v>
      </c>
      <c r="K92" s="115">
        <f t="shared" ref="K92:K94" si="25">G92+I92+J92</f>
        <v>852.0202453344408</v>
      </c>
      <c r="L92" s="109">
        <f t="shared" si="11"/>
        <v>2262.9737270111186</v>
      </c>
      <c r="M92" s="94">
        <f t="shared" si="23"/>
        <v>3975.1235183233216</v>
      </c>
      <c r="N92" s="39">
        <f t="shared" si="12"/>
        <v>3917.6759609109226</v>
      </c>
      <c r="O92" s="39">
        <f t="shared" si="13"/>
        <v>57.447557412398922</v>
      </c>
      <c r="P92" s="39">
        <f t="shared" si="14"/>
        <v>6238.0972453344402</v>
      </c>
      <c r="Q92" s="173"/>
      <c r="R92" s="101"/>
      <c r="S92" s="81"/>
      <c r="T92" s="81"/>
      <c r="U92" s="95"/>
      <c r="V92" s="96"/>
      <c r="X92" s="98"/>
    </row>
    <row r="93" spans="1:26">
      <c r="A93" s="38">
        <v>2025</v>
      </c>
      <c r="B93" s="39">
        <v>1967.9839999999999</v>
      </c>
      <c r="C93" s="94">
        <f t="shared" si="21"/>
        <v>3353.2139999999999</v>
      </c>
      <c r="D93" s="39">
        <v>3298.6030000000001</v>
      </c>
      <c r="E93" s="39">
        <v>54.610999999999997</v>
      </c>
      <c r="F93" s="94">
        <f t="shared" si="24"/>
        <v>5321.1979999999994</v>
      </c>
      <c r="G93" s="126">
        <v>289.08623262469212</v>
      </c>
      <c r="H93" s="94">
        <f t="shared" si="22"/>
        <v>556.55776412917169</v>
      </c>
      <c r="I93" s="39">
        <v>552.56852100248705</v>
      </c>
      <c r="J93" s="94">
        <v>3.9892431266846362</v>
      </c>
      <c r="K93" s="115">
        <f t="shared" si="25"/>
        <v>845.6439967538638</v>
      </c>
      <c r="L93" s="109">
        <f t="shared" si="11"/>
        <v>2257.0702326246919</v>
      </c>
      <c r="M93" s="94">
        <f t="shared" si="23"/>
        <v>3909.771764129172</v>
      </c>
      <c r="N93" s="39">
        <f t="shared" si="12"/>
        <v>3851.1715210024872</v>
      </c>
      <c r="O93" s="39">
        <f t="shared" si="13"/>
        <v>58.600243126684632</v>
      </c>
      <c r="P93" s="39">
        <f t="shared" si="14"/>
        <v>6166.841996753863</v>
      </c>
      <c r="Q93" s="173"/>
      <c r="R93" s="101"/>
      <c r="S93" s="81"/>
      <c r="T93" s="81"/>
      <c r="U93" s="95"/>
      <c r="V93" s="96"/>
      <c r="X93" s="98"/>
    </row>
    <row r="94" spans="1:26">
      <c r="A94" s="40">
        <v>2026</v>
      </c>
      <c r="B94" s="41">
        <v>1971.64</v>
      </c>
      <c r="C94" s="119">
        <f>D94+E94</f>
        <v>3298.5590000000002</v>
      </c>
      <c r="D94" s="41">
        <v>3242.8770000000004</v>
      </c>
      <c r="E94" s="41">
        <v>55.682000000000002</v>
      </c>
      <c r="F94" s="119">
        <f t="shared" si="24"/>
        <v>5270.1990000000005</v>
      </c>
      <c r="G94" s="127">
        <v>292.30423211480178</v>
      </c>
      <c r="H94" s="119">
        <f>I94+J94</f>
        <v>548.10497332111231</v>
      </c>
      <c r="I94" s="41">
        <v>544.01013828068108</v>
      </c>
      <c r="J94" s="41">
        <v>4.094835040431267</v>
      </c>
      <c r="K94" s="116">
        <f t="shared" si="25"/>
        <v>840.40920543591415</v>
      </c>
      <c r="L94" s="110">
        <f t="shared" si="11"/>
        <v>2263.9442321148017</v>
      </c>
      <c r="M94" s="119">
        <f>N94+O94</f>
        <v>3846.6639733211127</v>
      </c>
      <c r="N94" s="41">
        <f t="shared" si="12"/>
        <v>3786.8871382806815</v>
      </c>
      <c r="O94" s="41">
        <f t="shared" si="13"/>
        <v>59.776835040431266</v>
      </c>
      <c r="P94" s="41">
        <f t="shared" si="14"/>
        <v>6110.6082054359149</v>
      </c>
      <c r="Q94" s="174"/>
      <c r="R94" s="101"/>
      <c r="S94" s="81"/>
      <c r="T94" s="81"/>
      <c r="U94" s="95"/>
      <c r="V94" s="95"/>
      <c r="W94" s="1"/>
      <c r="X94" s="98"/>
      <c r="Y94"/>
      <c r="Z94"/>
    </row>
    <row r="95" spans="1:26">
      <c r="S95" s="81"/>
    </row>
    <row r="96" spans="1:26">
      <c r="M96" s="129"/>
      <c r="N96" s="87"/>
      <c r="S96" s="81"/>
    </row>
    <row r="97" spans="2:15">
      <c r="B97" s="33"/>
      <c r="H97" s="74"/>
      <c r="M97" s="87"/>
    </row>
    <row r="98" spans="2:15">
      <c r="H98" s="74"/>
      <c r="M98" s="87"/>
    </row>
    <row r="99" spans="2:15">
      <c r="H99" s="74"/>
      <c r="I99" s="87"/>
      <c r="L99" s="128"/>
      <c r="M99" s="74"/>
    </row>
    <row r="100" spans="2:15">
      <c r="H100" s="74"/>
      <c r="I100" s="87"/>
      <c r="M100" s="74"/>
    </row>
    <row r="101" spans="2:15">
      <c r="H101" s="74"/>
      <c r="I101" s="87"/>
      <c r="M101" s="74"/>
    </row>
    <row r="102" spans="2:15">
      <c r="H102" s="74"/>
      <c r="I102" s="87"/>
      <c r="M102" s="74"/>
      <c r="N102" s="74"/>
      <c r="O102" s="74"/>
    </row>
  </sheetData>
  <mergeCells count="8">
    <mergeCell ref="Q79:Q94"/>
    <mergeCell ref="Q77:Q78"/>
    <mergeCell ref="Q64:Q76"/>
    <mergeCell ref="A22:M22"/>
    <mergeCell ref="Q28:Q63"/>
    <mergeCell ref="B26:F26"/>
    <mergeCell ref="G26:K26"/>
    <mergeCell ref="L26:P26"/>
  </mergeCells>
  <pageMargins left="0.37" right="0.75" top="1" bottom="1" header="0.4921259845" footer="0.4921259845"/>
  <pageSetup paperSize="9"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showGridLines="0" zoomScale="115" zoomScaleNormal="115" workbookViewId="0">
      <selection activeCell="G23" sqref="G23"/>
    </sheetView>
  </sheetViews>
  <sheetFormatPr baseColWidth="10" defaultColWidth="11.42578125" defaultRowHeight="12.75"/>
  <cols>
    <col min="1" max="1" width="21" style="9" customWidth="1"/>
    <col min="2" max="2" width="15.140625" style="9" customWidth="1"/>
    <col min="3" max="3" width="14" style="9" customWidth="1"/>
    <col min="4" max="4" width="13.140625" style="9" customWidth="1"/>
    <col min="5" max="5" width="11.85546875" style="9" bestFit="1" customWidth="1"/>
    <col min="6" max="8" width="11.42578125" style="9"/>
    <col min="9" max="9" width="23.85546875" style="9" bestFit="1" customWidth="1"/>
    <col min="10" max="10" width="15.140625" style="9" customWidth="1"/>
    <col min="11" max="16384" width="11.42578125" style="9"/>
  </cols>
  <sheetData>
    <row r="1" spans="1:9" ht="21" customHeight="1">
      <c r="A1" s="12" t="s">
        <v>1719</v>
      </c>
      <c r="B1" s="15"/>
      <c r="C1" s="15"/>
      <c r="D1" s="15"/>
      <c r="E1" s="15"/>
      <c r="F1" s="15"/>
      <c r="G1" s="15"/>
      <c r="H1" s="36"/>
      <c r="I1" s="30"/>
    </row>
    <row r="2" spans="1:9" s="16" customFormat="1" ht="12" customHeight="1">
      <c r="A2" s="27"/>
      <c r="B2" s="28"/>
      <c r="C2" s="28"/>
      <c r="D2" s="28"/>
      <c r="E2" s="28"/>
      <c r="F2" s="28"/>
      <c r="G2" s="28"/>
    </row>
    <row r="3" spans="1:9" s="16" customFormat="1" ht="12" customHeight="1"/>
    <row r="4" spans="1:9" s="16" customFormat="1"/>
    <row r="5" spans="1:9" s="16" customFormat="1"/>
    <row r="6" spans="1:9" s="16" customFormat="1"/>
    <row r="7" spans="1:9" s="16" customFormat="1"/>
    <row r="8" spans="1:9" s="16" customFormat="1"/>
    <row r="9" spans="1:9" s="16" customFormat="1"/>
    <row r="10" spans="1:9" s="16" customFormat="1"/>
    <row r="11" spans="1:9" s="16" customFormat="1">
      <c r="D11" s="13"/>
    </row>
    <row r="12" spans="1:9" s="16" customFormat="1"/>
    <row r="13" spans="1:9" s="16" customFormat="1"/>
    <row r="14" spans="1:9" s="16" customFormat="1"/>
    <row r="15" spans="1:9" s="16" customFormat="1"/>
    <row r="16" spans="1:9" s="16" customFormat="1"/>
    <row r="17" spans="1:10" s="16" customFormat="1"/>
    <row r="18" spans="1:10" s="16" customFormat="1"/>
    <row r="19" spans="1:10" s="16" customFormat="1"/>
    <row r="20" spans="1:10" s="16" customFormat="1"/>
    <row r="21" spans="1:10" s="16" customFormat="1"/>
    <row r="22" spans="1:10" s="16" customFormat="1"/>
    <row r="23" spans="1:10" s="16" customFormat="1"/>
    <row r="24" spans="1:10" s="16" customFormat="1">
      <c r="F24" s="26"/>
      <c r="G24" s="29"/>
    </row>
    <row r="25" spans="1:10" s="16" customFormat="1">
      <c r="F25" s="26"/>
      <c r="G25" s="29"/>
    </row>
    <row r="26" spans="1:10" s="1" customFormat="1" ht="15" customHeight="1">
      <c r="A26" s="31" t="s">
        <v>1739</v>
      </c>
      <c r="B26" s="14"/>
      <c r="C26" s="14"/>
      <c r="D26" s="3"/>
      <c r="E26" s="3"/>
      <c r="F26" s="11" t="s">
        <v>1738</v>
      </c>
      <c r="G26" s="2"/>
    </row>
    <row r="27" spans="1:10" ht="14.25" customHeight="1">
      <c r="A27" s="32" t="s">
        <v>1714</v>
      </c>
      <c r="J27" s="10"/>
    </row>
    <row r="29" spans="1:10" ht="15.75" customHeight="1">
      <c r="A29" s="60"/>
      <c r="B29" s="61" t="s">
        <v>1720</v>
      </c>
      <c r="C29" s="61" t="s">
        <v>1718</v>
      </c>
      <c r="D29" s="61" t="s">
        <v>1701</v>
      </c>
    </row>
    <row r="30" spans="1:10">
      <c r="A30" s="62" t="s">
        <v>1668</v>
      </c>
      <c r="B30" s="63">
        <v>43248</v>
      </c>
      <c r="C30" s="63">
        <v>31514</v>
      </c>
      <c r="D30" s="64">
        <v>-27.131890492045876</v>
      </c>
    </row>
    <row r="31" spans="1:10">
      <c r="A31" s="62" t="s">
        <v>1674</v>
      </c>
      <c r="B31" s="63">
        <v>56493</v>
      </c>
      <c r="C31" s="63">
        <v>41466</v>
      </c>
      <c r="D31" s="64">
        <v>-26.599755721947851</v>
      </c>
    </row>
    <row r="32" spans="1:10">
      <c r="A32" s="62" t="s">
        <v>1687</v>
      </c>
      <c r="B32" s="63">
        <v>173201</v>
      </c>
      <c r="C32" s="63">
        <v>148546</v>
      </c>
      <c r="D32" s="64">
        <v>-14.234906264975375</v>
      </c>
    </row>
    <row r="33" spans="1:4">
      <c r="A33" s="62" t="s">
        <v>1669</v>
      </c>
      <c r="B33" s="63">
        <v>132074</v>
      </c>
      <c r="C33" s="63">
        <v>118416</v>
      </c>
      <c r="D33" s="64">
        <v>-10.341172373063586</v>
      </c>
    </row>
    <row r="34" spans="1:4">
      <c r="A34" s="62" t="s">
        <v>1675</v>
      </c>
      <c r="B34" s="63">
        <v>119109</v>
      </c>
      <c r="C34" s="63">
        <v>107402</v>
      </c>
      <c r="D34" s="64">
        <v>-9.8288122643964773</v>
      </c>
    </row>
    <row r="35" spans="1:4">
      <c r="A35" s="62" t="s">
        <v>1671</v>
      </c>
      <c r="B35" s="63">
        <v>151139</v>
      </c>
      <c r="C35" s="63">
        <v>136493</v>
      </c>
      <c r="D35" s="64">
        <v>-9.6904174303124933</v>
      </c>
    </row>
    <row r="36" spans="1:4">
      <c r="A36" s="62" t="s">
        <v>1679</v>
      </c>
      <c r="B36" s="63">
        <v>60915</v>
      </c>
      <c r="C36" s="63">
        <v>55310</v>
      </c>
      <c r="D36" s="64">
        <v>-9.2013461380612327</v>
      </c>
    </row>
    <row r="37" spans="1:4">
      <c r="A37" s="62" t="s">
        <v>1673</v>
      </c>
      <c r="B37" s="63">
        <v>206903</v>
      </c>
      <c r="C37" s="63">
        <v>189471</v>
      </c>
      <c r="D37" s="64">
        <v>-8.4252040811394711</v>
      </c>
    </row>
    <row r="38" spans="1:4">
      <c r="A38" s="62" t="s">
        <v>1670</v>
      </c>
      <c r="B38" s="63">
        <v>220912</v>
      </c>
      <c r="C38" s="63">
        <v>203079</v>
      </c>
      <c r="D38" s="64">
        <v>-8.0724451365249514</v>
      </c>
    </row>
    <row r="39" spans="1:4">
      <c r="A39" s="62" t="s">
        <v>1680</v>
      </c>
      <c r="B39" s="63">
        <v>161747</v>
      </c>
      <c r="C39" s="63">
        <v>148806</v>
      </c>
      <c r="D39" s="64">
        <v>-8.0007666293656143</v>
      </c>
    </row>
    <row r="40" spans="1:4">
      <c r="A40" s="62" t="s">
        <v>1697</v>
      </c>
      <c r="B40" s="63">
        <v>335674</v>
      </c>
      <c r="C40" s="63">
        <v>308977</v>
      </c>
      <c r="D40" s="64">
        <v>-7.9532522626119393</v>
      </c>
    </row>
    <row r="41" spans="1:4">
      <c r="A41" s="62" t="s">
        <v>1672</v>
      </c>
      <c r="B41" s="63">
        <v>462136</v>
      </c>
      <c r="C41" s="63">
        <v>425465</v>
      </c>
      <c r="D41" s="64">
        <v>-7.9351100109058805</v>
      </c>
    </row>
    <row r="42" spans="1:4">
      <c r="A42" s="62" t="s">
        <v>1685</v>
      </c>
      <c r="B42" s="63">
        <v>331575</v>
      </c>
      <c r="C42" s="63">
        <v>307838</v>
      </c>
      <c r="D42" s="64">
        <v>-7.1588630023373296</v>
      </c>
    </row>
    <row r="43" spans="1:4">
      <c r="A43" s="62" t="s">
        <v>1678</v>
      </c>
      <c r="B43" s="63">
        <v>120857</v>
      </c>
      <c r="C43" s="63">
        <v>112256</v>
      </c>
      <c r="D43" s="64">
        <v>-7.1166750788121496</v>
      </c>
    </row>
    <row r="44" spans="1:4">
      <c r="A44" s="62" t="s">
        <v>1676</v>
      </c>
      <c r="B44" s="63">
        <v>254379</v>
      </c>
      <c r="C44" s="63">
        <v>237085</v>
      </c>
      <c r="D44" s="64">
        <v>-6.7985171731943286</v>
      </c>
    </row>
    <row r="45" spans="1:4">
      <c r="A45" s="62" t="s">
        <v>1683</v>
      </c>
      <c r="B45" s="63">
        <v>120799</v>
      </c>
      <c r="C45" s="63">
        <v>114301</v>
      </c>
      <c r="D45" s="64">
        <v>-5.3791836025132662</v>
      </c>
    </row>
    <row r="46" spans="1:4">
      <c r="A46" s="62" t="s">
        <v>1691</v>
      </c>
      <c r="B46" s="63">
        <v>389983</v>
      </c>
      <c r="C46" s="63">
        <v>371866</v>
      </c>
      <c r="D46" s="64">
        <v>-4.6455871153357968</v>
      </c>
    </row>
    <row r="47" spans="1:4">
      <c r="A47" s="62" t="s">
        <v>1681</v>
      </c>
      <c r="B47" s="63">
        <v>177147</v>
      </c>
      <c r="C47" s="63">
        <v>173582</v>
      </c>
      <c r="D47" s="64">
        <v>-2.0124529345684659</v>
      </c>
    </row>
    <row r="48" spans="1:4">
      <c r="A48" s="62" t="s">
        <v>1690</v>
      </c>
      <c r="B48" s="63">
        <v>332669</v>
      </c>
      <c r="C48" s="63">
        <v>330530</v>
      </c>
      <c r="D48" s="64">
        <v>-0.64298146205387341</v>
      </c>
    </row>
    <row r="49" spans="1:7">
      <c r="A49" s="62" t="s">
        <v>1677</v>
      </c>
      <c r="B49" s="63">
        <v>24794</v>
      </c>
      <c r="C49" s="63">
        <v>24879</v>
      </c>
      <c r="D49" s="64">
        <v>0.34282487698636765</v>
      </c>
    </row>
    <row r="50" spans="1:7">
      <c r="A50" s="62" t="s">
        <v>1694</v>
      </c>
      <c r="B50" s="63">
        <v>267665</v>
      </c>
      <c r="C50" s="63">
        <v>268639</v>
      </c>
      <c r="D50" s="64">
        <v>0.36388769544019578</v>
      </c>
    </row>
    <row r="51" spans="1:7">
      <c r="A51" s="62" t="s">
        <v>1692</v>
      </c>
      <c r="B51" s="63">
        <v>297973</v>
      </c>
      <c r="C51" s="63">
        <v>299204</v>
      </c>
      <c r="D51" s="64">
        <v>0.41312467908166178</v>
      </c>
    </row>
    <row r="52" spans="1:7">
      <c r="A52" s="62" t="s">
        <v>1693</v>
      </c>
      <c r="B52" s="63">
        <v>256890</v>
      </c>
      <c r="C52" s="63">
        <v>259109</v>
      </c>
      <c r="D52" s="64">
        <v>0.86379384172213791</v>
      </c>
    </row>
    <row r="53" spans="1:7">
      <c r="A53" s="62" t="s">
        <v>1686</v>
      </c>
      <c r="B53" s="63">
        <v>190546</v>
      </c>
      <c r="C53" s="63">
        <v>195125</v>
      </c>
      <c r="D53" s="64">
        <v>2.4030942659515286</v>
      </c>
    </row>
    <row r="54" spans="1:7">
      <c r="A54" s="62" t="s">
        <v>1682</v>
      </c>
      <c r="B54" s="63">
        <v>280955</v>
      </c>
      <c r="C54" s="63">
        <v>289195</v>
      </c>
      <c r="D54" s="64">
        <v>2.9328540157676497</v>
      </c>
    </row>
    <row r="55" spans="1:7">
      <c r="A55" s="62" t="s">
        <v>1689</v>
      </c>
      <c r="B55" s="63">
        <v>488894</v>
      </c>
      <c r="C55" s="63">
        <v>505574</v>
      </c>
      <c r="D55" s="64">
        <v>3.4117825131828168</v>
      </c>
    </row>
    <row r="56" spans="1:7">
      <c r="A56" s="62" t="s">
        <v>1684</v>
      </c>
      <c r="B56" s="63">
        <v>607883</v>
      </c>
      <c r="C56" s="63">
        <v>629475</v>
      </c>
      <c r="D56" s="64">
        <v>3.5519993156577829</v>
      </c>
    </row>
    <row r="57" spans="1:7">
      <c r="A57" s="62" t="s">
        <v>1688</v>
      </c>
      <c r="B57" s="63">
        <v>329883</v>
      </c>
      <c r="C57" s="63">
        <v>342809</v>
      </c>
      <c r="D57" s="64">
        <v>3.9183589333187827</v>
      </c>
    </row>
    <row r="58" spans="1:7">
      <c r="A58" s="62" t="s">
        <v>1695</v>
      </c>
      <c r="B58" s="63">
        <v>43408</v>
      </c>
      <c r="C58" s="63">
        <v>47135</v>
      </c>
      <c r="D58" s="64">
        <v>8.5859749354957611</v>
      </c>
    </row>
    <row r="59" spans="1:7">
      <c r="A59" s="62" t="s">
        <v>1696</v>
      </c>
      <c r="B59" s="63">
        <v>50595</v>
      </c>
      <c r="C59" s="63">
        <v>57970</v>
      </c>
      <c r="D59" s="64">
        <v>14.576539183713805</v>
      </c>
      <c r="F59" s="86"/>
      <c r="G59" s="86"/>
    </row>
    <row r="60" spans="1:7" ht="22.5" customHeight="1">
      <c r="A60" s="65" t="s">
        <v>1700</v>
      </c>
      <c r="B60" s="66">
        <v>6690446</v>
      </c>
      <c r="C60" s="66">
        <v>6481517</v>
      </c>
      <c r="D60" s="67">
        <v>-3.1227962978850736</v>
      </c>
    </row>
    <row r="61" spans="1:7">
      <c r="A61" s="72"/>
    </row>
    <row r="63" spans="1:7">
      <c r="B63" s="86"/>
      <c r="C63" s="86"/>
      <c r="D63" s="86"/>
    </row>
  </sheetData>
  <pageMargins left="0.37" right="0.75" top="1" bottom="1" header="0.4921259845" footer="0.4921259845"/>
  <pageSetup paperSize="9" scale="93"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H86"/>
  <sheetViews>
    <sheetView showGridLines="0" zoomScaleNormal="100" workbookViewId="0">
      <selection activeCell="E32" sqref="E32"/>
    </sheetView>
  </sheetViews>
  <sheetFormatPr baseColWidth="10" defaultColWidth="11.42578125" defaultRowHeight="12.75"/>
  <cols>
    <col min="1" max="1" width="8.85546875" style="1" customWidth="1"/>
    <col min="2" max="2" width="11.140625" style="1" customWidth="1"/>
    <col min="3" max="3" width="13.7109375" style="1" customWidth="1"/>
    <col min="4" max="4" width="15.28515625" style="1" customWidth="1"/>
    <col min="5" max="5" width="14.140625" style="1" customWidth="1"/>
    <col min="6" max="6" width="15.28515625" style="1" customWidth="1"/>
    <col min="7" max="7" width="21.42578125" style="1" bestFit="1" customWidth="1"/>
    <col min="8" max="8" width="17.28515625" style="1" customWidth="1"/>
    <col min="9" max="14" width="11.42578125" style="1"/>
    <col min="15" max="15" width="20.28515625" style="1" customWidth="1"/>
    <col min="16" max="16384" width="11.42578125" style="1"/>
  </cols>
  <sheetData>
    <row r="1" spans="1:8" s="136" customFormat="1" ht="21" customHeight="1">
      <c r="A1" s="146" t="s">
        <v>1740</v>
      </c>
      <c r="B1" s="153"/>
      <c r="C1" s="153"/>
      <c r="D1" s="153"/>
      <c r="E1" s="153"/>
      <c r="F1" s="153"/>
      <c r="G1" s="153"/>
      <c r="H1" s="153"/>
    </row>
    <row r="2" spans="1:8" s="137" customFormat="1" ht="15.75">
      <c r="G2" s="138"/>
    </row>
    <row r="3" spans="1:8" s="137" customFormat="1" ht="15.75"/>
    <row r="4" spans="1:8" s="137" customFormat="1" ht="15.75"/>
    <row r="5" spans="1:8" s="137" customFormat="1" ht="15.75"/>
    <row r="6" spans="1:8" s="137" customFormat="1" ht="15.75"/>
    <row r="7" spans="1:8" s="137" customFormat="1" ht="15.75"/>
    <row r="8" spans="1:8" s="137" customFormat="1" ht="15.75"/>
    <row r="9" spans="1:8" s="137" customFormat="1" ht="15.75"/>
    <row r="10" spans="1:8" s="137" customFormat="1" ht="15.75"/>
    <row r="11" spans="1:8" s="137" customFormat="1" ht="15.75"/>
    <row r="12" spans="1:8" s="137" customFormat="1" ht="15.75">
      <c r="D12" s="137" t="s">
        <v>0</v>
      </c>
    </row>
    <row r="13" spans="1:8" s="137" customFormat="1" ht="15.75"/>
    <row r="14" spans="1:8" s="137" customFormat="1" ht="15.75"/>
    <row r="15" spans="1:8" s="137" customFormat="1" ht="15.75"/>
    <row r="16" spans="1:8" s="137" customFormat="1" ht="15.75"/>
    <row r="17" spans="1:7" s="137" customFormat="1" ht="15.75"/>
    <row r="18" spans="1:7" s="137" customFormat="1" ht="15.75"/>
    <row r="19" spans="1:7" s="137" customFormat="1" ht="15.75"/>
    <row r="20" spans="1:7" s="137" customFormat="1" ht="15.75"/>
    <row r="21" spans="1:7" s="137" customFormat="1" ht="15.75"/>
    <row r="22" spans="1:7" s="137" customFormat="1" ht="15.75"/>
    <row r="23" spans="1:7" s="137" customFormat="1" ht="15.75"/>
    <row r="24" spans="1:7" s="137" customFormat="1" ht="15.75"/>
    <row r="25" spans="1:7" s="137" customFormat="1" ht="15.75"/>
    <row r="26" spans="1:7" s="137" customFormat="1" ht="15.75"/>
    <row r="27" spans="1:7" s="137" customFormat="1" ht="15.75">
      <c r="G27" s="151" t="s">
        <v>1738</v>
      </c>
    </row>
    <row r="28" spans="1:7" s="141" customFormat="1" ht="16.5" customHeight="1">
      <c r="A28" s="139" t="s">
        <v>1745</v>
      </c>
      <c r="B28" s="140"/>
      <c r="C28" s="140"/>
      <c r="D28" s="140"/>
      <c r="E28" s="140"/>
      <c r="F28" s="140"/>
      <c r="G28" s="140"/>
    </row>
    <row r="29" spans="1:7" s="141" customFormat="1" ht="16.5" customHeight="1">
      <c r="A29" s="139" t="s">
        <v>1742</v>
      </c>
      <c r="B29" s="140"/>
      <c r="C29" s="140"/>
      <c r="D29" s="140"/>
      <c r="E29" s="140"/>
      <c r="F29" s="140"/>
      <c r="G29" s="140"/>
    </row>
    <row r="30" spans="1:7" s="141" customFormat="1" ht="15.75" customHeight="1">
      <c r="A30" s="142" t="s">
        <v>1741</v>
      </c>
      <c r="B30" s="140"/>
      <c r="C30" s="140"/>
      <c r="D30" s="140"/>
    </row>
    <row r="31" spans="1:7" ht="12.75" customHeight="1">
      <c r="A31" s="32"/>
      <c r="B31" s="8"/>
      <c r="C31" s="8"/>
      <c r="D31" s="8"/>
    </row>
    <row r="33" spans="1:3" ht="28.5" customHeight="1">
      <c r="A33" s="58" t="s">
        <v>1</v>
      </c>
      <c r="B33" s="59" t="s">
        <v>2</v>
      </c>
    </row>
    <row r="34" spans="1:3" ht="12.75" customHeight="1">
      <c r="A34" s="20">
        <v>1970</v>
      </c>
      <c r="B34" s="18">
        <v>17.899999999999999</v>
      </c>
      <c r="C34" s="189" t="s">
        <v>1708</v>
      </c>
    </row>
    <row r="35" spans="1:3">
      <c r="A35" s="20">
        <v>1971</v>
      </c>
      <c r="B35" s="18">
        <v>19.5</v>
      </c>
      <c r="C35" s="192"/>
    </row>
    <row r="36" spans="1:3">
      <c r="A36" s="20">
        <v>1972</v>
      </c>
      <c r="B36" s="18">
        <v>21.7</v>
      </c>
      <c r="C36" s="192"/>
    </row>
    <row r="37" spans="1:3">
      <c r="A37" s="20">
        <v>1973</v>
      </c>
      <c r="B37" s="18">
        <v>23.8</v>
      </c>
      <c r="C37" s="192"/>
    </row>
    <row r="38" spans="1:3">
      <c r="A38" s="20">
        <v>1974</v>
      </c>
      <c r="B38" s="18">
        <v>26.02</v>
      </c>
      <c r="C38" s="192"/>
    </row>
    <row r="39" spans="1:3">
      <c r="A39" s="20">
        <v>1975</v>
      </c>
      <c r="B39" s="18">
        <v>26.55</v>
      </c>
      <c r="C39" s="192"/>
    </row>
    <row r="40" spans="1:3">
      <c r="A40" s="20">
        <v>1976</v>
      </c>
      <c r="B40" s="18">
        <v>26.15</v>
      </c>
      <c r="C40" s="192"/>
    </row>
    <row r="41" spans="1:3">
      <c r="A41" s="20">
        <v>1977</v>
      </c>
      <c r="B41" s="18">
        <v>28.35</v>
      </c>
      <c r="C41" s="192"/>
    </row>
    <row r="42" spans="1:3">
      <c r="A42" s="20">
        <v>1978</v>
      </c>
      <c r="B42" s="18">
        <v>31.12</v>
      </c>
      <c r="C42" s="192"/>
    </row>
    <row r="43" spans="1:3">
      <c r="A43" s="20">
        <v>1979</v>
      </c>
      <c r="B43" s="18">
        <v>34.450000000000003</v>
      </c>
      <c r="C43" s="192"/>
    </row>
    <row r="44" spans="1:3">
      <c r="A44" s="20">
        <v>1980</v>
      </c>
      <c r="B44" s="18">
        <v>35.700000000000003</v>
      </c>
      <c r="C44" s="192"/>
    </row>
    <row r="45" spans="1:3">
      <c r="A45" s="20">
        <v>1981</v>
      </c>
      <c r="B45" s="18">
        <v>35.200000000000003</v>
      </c>
      <c r="C45" s="192"/>
    </row>
    <row r="46" spans="1:3">
      <c r="A46" s="20">
        <v>1982</v>
      </c>
      <c r="B46" s="18">
        <v>32.799999999999997</v>
      </c>
      <c r="C46" s="192"/>
    </row>
    <row r="47" spans="1:3">
      <c r="A47" s="20">
        <v>1983</v>
      </c>
      <c r="B47" s="18">
        <v>32</v>
      </c>
      <c r="C47" s="192"/>
    </row>
    <row r="48" spans="1:3">
      <c r="A48" s="20">
        <v>1984</v>
      </c>
      <c r="B48" s="18">
        <v>31.261347544064961</v>
      </c>
      <c r="C48" s="192"/>
    </row>
    <row r="49" spans="1:3">
      <c r="A49" s="20">
        <v>1985</v>
      </c>
      <c r="B49" s="18">
        <v>31.864914391991686</v>
      </c>
      <c r="C49" s="192"/>
    </row>
    <row r="50" spans="1:3">
      <c r="A50" s="20">
        <v>1986</v>
      </c>
      <c r="B50" s="18">
        <v>33.34437161868378</v>
      </c>
      <c r="C50" s="192"/>
    </row>
    <row r="51" spans="1:3">
      <c r="A51" s="20">
        <v>1987</v>
      </c>
      <c r="B51" s="18">
        <v>35.302587923025882</v>
      </c>
      <c r="C51" s="192"/>
    </row>
    <row r="52" spans="1:3">
      <c r="A52" s="20">
        <v>1988</v>
      </c>
      <c r="B52" s="18">
        <v>35.580736988623876</v>
      </c>
      <c r="C52" s="192"/>
    </row>
    <row r="53" spans="1:3">
      <c r="A53" s="20">
        <v>1989</v>
      </c>
      <c r="B53" s="18">
        <v>35.339588315206598</v>
      </c>
      <c r="C53" s="192"/>
    </row>
    <row r="54" spans="1:3">
      <c r="A54" s="20">
        <v>1990</v>
      </c>
      <c r="B54" s="18">
        <v>35.246601787697678</v>
      </c>
      <c r="C54" s="192"/>
    </row>
    <row r="55" spans="1:3">
      <c r="A55" s="20">
        <v>1991</v>
      </c>
      <c r="B55" s="18">
        <v>34.453369631956996</v>
      </c>
      <c r="C55" s="192"/>
    </row>
    <row r="56" spans="1:3">
      <c r="A56" s="20">
        <v>1992</v>
      </c>
      <c r="B56" s="18">
        <v>34.875142377976552</v>
      </c>
      <c r="C56" s="192"/>
    </row>
    <row r="57" spans="1:3">
      <c r="A57" s="20">
        <v>1993</v>
      </c>
      <c r="B57" s="18">
        <v>35.445835213003051</v>
      </c>
      <c r="C57" s="192"/>
    </row>
    <row r="58" spans="1:3">
      <c r="A58" s="20">
        <v>1994</v>
      </c>
      <c r="B58" s="18">
        <v>35.543631952200442</v>
      </c>
      <c r="C58" s="192"/>
    </row>
    <row r="59" spans="1:3">
      <c r="A59" s="20">
        <v>1995</v>
      </c>
      <c r="B59" s="18">
        <v>35.257798361846383</v>
      </c>
      <c r="C59" s="192"/>
    </row>
    <row r="60" spans="1:3">
      <c r="A60" s="20">
        <v>1996</v>
      </c>
      <c r="B60" s="18">
        <v>34.82928705405898</v>
      </c>
      <c r="C60" s="192"/>
    </row>
    <row r="61" spans="1:3">
      <c r="A61" s="20">
        <v>1997</v>
      </c>
      <c r="B61" s="18">
        <v>34.989809215611189</v>
      </c>
      <c r="C61" s="192"/>
    </row>
    <row r="62" spans="1:3">
      <c r="A62" s="20">
        <v>1998</v>
      </c>
      <c r="B62" s="18">
        <v>35.436958064830407</v>
      </c>
      <c r="C62" s="192"/>
    </row>
    <row r="63" spans="1:3">
      <c r="A63" s="21">
        <v>1999</v>
      </c>
      <c r="B63" s="19">
        <v>35.168602741110767</v>
      </c>
      <c r="C63" s="193"/>
    </row>
    <row r="64" spans="1:3">
      <c r="A64" s="20">
        <v>1999</v>
      </c>
      <c r="B64" s="18">
        <v>34.6</v>
      </c>
      <c r="C64" s="189" t="s">
        <v>1709</v>
      </c>
    </row>
    <row r="65" spans="1:8">
      <c r="A65" s="20">
        <v>2000</v>
      </c>
      <c r="B65" s="18">
        <v>34.299999999999997</v>
      </c>
      <c r="C65" s="190"/>
    </row>
    <row r="66" spans="1:8">
      <c r="A66" s="20">
        <v>2001</v>
      </c>
      <c r="B66" s="18">
        <v>34</v>
      </c>
      <c r="C66" s="190"/>
    </row>
    <row r="67" spans="1:8">
      <c r="A67" s="20">
        <v>2002</v>
      </c>
      <c r="B67" s="18">
        <v>31.7</v>
      </c>
      <c r="C67" s="190"/>
    </row>
    <row r="68" spans="1:8">
      <c r="A68" s="20">
        <v>2003</v>
      </c>
      <c r="B68" s="18">
        <v>29.2</v>
      </c>
      <c r="C68" s="190"/>
    </row>
    <row r="69" spans="1:8">
      <c r="A69" s="20">
        <v>2004</v>
      </c>
      <c r="B69" s="18">
        <v>25.9</v>
      </c>
      <c r="C69" s="190"/>
    </row>
    <row r="70" spans="1:8" ht="12.75" customHeight="1">
      <c r="A70" s="20">
        <v>2005</v>
      </c>
      <c r="B70" s="18">
        <v>24.5</v>
      </c>
      <c r="C70" s="190"/>
    </row>
    <row r="71" spans="1:8">
      <c r="A71" s="20">
        <v>2006</v>
      </c>
      <c r="B71" s="18">
        <v>22.9</v>
      </c>
      <c r="C71" s="190"/>
    </row>
    <row r="72" spans="1:8">
      <c r="A72" s="20">
        <v>2007</v>
      </c>
      <c r="B72" s="18">
        <v>20.9</v>
      </c>
      <c r="C72" s="190"/>
    </row>
    <row r="73" spans="1:8">
      <c r="A73" s="20">
        <v>2008</v>
      </c>
      <c r="B73" s="18">
        <v>18.100000000000001</v>
      </c>
      <c r="C73" s="191"/>
    </row>
    <row r="74" spans="1:8" ht="12.75" customHeight="1">
      <c r="A74" s="84">
        <v>2009</v>
      </c>
      <c r="B74" s="85">
        <v>15.059877108922826</v>
      </c>
      <c r="C74" s="186" t="s">
        <v>1706</v>
      </c>
    </row>
    <row r="75" spans="1:8">
      <c r="A75" s="20">
        <v>2010</v>
      </c>
      <c r="B75" s="18">
        <v>13.378299226481973</v>
      </c>
      <c r="C75" s="187"/>
    </row>
    <row r="76" spans="1:8">
      <c r="A76" s="20">
        <v>2011</v>
      </c>
      <c r="B76" s="18">
        <v>11.353833023380995</v>
      </c>
      <c r="C76" s="187"/>
    </row>
    <row r="77" spans="1:8">
      <c r="A77" s="20">
        <v>2012</v>
      </c>
      <c r="B77" s="18">
        <v>10.772701162175743</v>
      </c>
      <c r="C77" s="188"/>
    </row>
    <row r="78" spans="1:8" ht="12.75" customHeight="1">
      <c r="A78" s="84">
        <v>2013</v>
      </c>
      <c r="B78" s="90">
        <v>11.519358125318391</v>
      </c>
      <c r="C78" s="189" t="s">
        <v>1707</v>
      </c>
      <c r="H78" s="95"/>
    </row>
    <row r="79" spans="1:8">
      <c r="A79" s="20">
        <v>2014</v>
      </c>
      <c r="B79" s="91">
        <v>11.440540595913713</v>
      </c>
      <c r="C79" s="192"/>
      <c r="H79" s="95"/>
    </row>
    <row r="80" spans="1:8">
      <c r="A80" s="20">
        <v>2015</v>
      </c>
      <c r="B80" s="91">
        <v>11.244260548815381</v>
      </c>
      <c r="C80" s="192"/>
      <c r="H80" s="95"/>
    </row>
    <row r="81" spans="1:8">
      <c r="A81" s="20">
        <v>2016</v>
      </c>
      <c r="B81" s="91">
        <v>11.558776697962994</v>
      </c>
      <c r="C81" s="192"/>
      <c r="H81" s="95"/>
    </row>
    <row r="82" spans="1:8">
      <c r="A82" s="20">
        <v>2017</v>
      </c>
      <c r="B82" s="91">
        <v>11.397427671305463</v>
      </c>
      <c r="C82" s="192"/>
      <c r="H82" s="95"/>
    </row>
    <row r="83" spans="1:8" ht="12.75" customHeight="1">
      <c r="A83" s="20">
        <v>2018</v>
      </c>
      <c r="B83" s="91">
        <v>11.067572430019828</v>
      </c>
      <c r="C83" s="192"/>
      <c r="H83" s="95"/>
    </row>
    <row r="84" spans="1:8">
      <c r="A84" s="20">
        <v>2019</v>
      </c>
      <c r="B84" s="91">
        <v>10.437138897108062</v>
      </c>
      <c r="C84" s="192"/>
      <c r="H84" s="95"/>
    </row>
    <row r="85" spans="1:8">
      <c r="A85" s="20">
        <v>2020</v>
      </c>
      <c r="B85" s="91">
        <v>9.0511131274080494</v>
      </c>
      <c r="C85" s="192"/>
      <c r="H85" s="95"/>
    </row>
    <row r="86" spans="1:8">
      <c r="A86" s="21">
        <v>2021</v>
      </c>
      <c r="B86" s="19">
        <v>9.4312887298273527</v>
      </c>
      <c r="C86" s="193"/>
      <c r="H86" s="95"/>
    </row>
  </sheetData>
  <mergeCells count="4">
    <mergeCell ref="C74:C77"/>
    <mergeCell ref="C64:C73"/>
    <mergeCell ref="C34:C63"/>
    <mergeCell ref="C78:C86"/>
  </mergeCells>
  <pageMargins left="0.37" right="0.75" top="1" bottom="1" header="0.4921259845" footer="0.4921259845"/>
  <pageSetup paperSize="9" orientation="landscape"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93"/>
  <sheetViews>
    <sheetView showGridLines="0" zoomScaleNormal="100" workbookViewId="0">
      <selection activeCell="E31" sqref="E31"/>
    </sheetView>
  </sheetViews>
  <sheetFormatPr baseColWidth="10" defaultColWidth="11.42578125" defaultRowHeight="12.75"/>
  <cols>
    <col min="1" max="1" width="13.28515625" style="9" customWidth="1"/>
    <col min="2" max="2" width="15.140625" style="9" customWidth="1"/>
    <col min="3" max="8" width="11.42578125" style="9"/>
    <col min="9" max="9" width="23.85546875" style="9" bestFit="1" customWidth="1"/>
    <col min="10" max="10" width="15.140625" style="9" customWidth="1"/>
    <col min="11" max="16384" width="11.42578125" style="9"/>
  </cols>
  <sheetData>
    <row r="1" spans="1:9" s="143" customFormat="1" ht="21" customHeight="1">
      <c r="A1" s="146" t="s">
        <v>1713</v>
      </c>
      <c r="B1" s="147"/>
      <c r="C1" s="147"/>
      <c r="D1" s="147"/>
      <c r="E1" s="147"/>
      <c r="F1" s="147"/>
      <c r="G1" s="147"/>
      <c r="H1" s="148"/>
      <c r="I1" s="149"/>
    </row>
    <row r="2" spans="1:9" s="145" customFormat="1" ht="12" customHeight="1">
      <c r="A2" s="150"/>
      <c r="B2" s="144"/>
      <c r="C2" s="144"/>
      <c r="D2" s="144"/>
      <c r="E2" s="144"/>
      <c r="F2" s="144"/>
      <c r="G2" s="144"/>
    </row>
    <row r="3" spans="1:9" s="145" customFormat="1" ht="12" customHeight="1"/>
    <row r="4" spans="1:9" s="145" customFormat="1" ht="15.75"/>
    <row r="5" spans="1:9" s="145" customFormat="1" ht="15.75"/>
    <row r="6" spans="1:9" s="145" customFormat="1" ht="15.75"/>
    <row r="7" spans="1:9" s="145" customFormat="1" ht="15.75"/>
    <row r="8" spans="1:9" s="145" customFormat="1" ht="15.75"/>
    <row r="9" spans="1:9" s="145" customFormat="1" ht="15.75"/>
    <row r="10" spans="1:9" s="145" customFormat="1" ht="15.75"/>
    <row r="11" spans="1:9" s="145" customFormat="1" ht="15.75">
      <c r="D11" s="137"/>
    </row>
    <row r="12" spans="1:9" s="145" customFormat="1" ht="15.75"/>
    <row r="13" spans="1:9" s="145" customFormat="1" ht="15.75"/>
    <row r="14" spans="1:9" s="145" customFormat="1" ht="15.75"/>
    <row r="15" spans="1:9" s="145" customFormat="1" ht="15.75"/>
    <row r="16" spans="1:9" s="145" customFormat="1" ht="15.75"/>
    <row r="17" spans="1:11" s="145" customFormat="1" ht="15.75">
      <c r="G17" s="194"/>
      <c r="H17" s="194"/>
      <c r="I17" s="194"/>
      <c r="J17" s="194"/>
      <c r="K17" s="194"/>
    </row>
    <row r="18" spans="1:11" s="145" customFormat="1" ht="15.75">
      <c r="G18" s="194"/>
      <c r="H18" s="194"/>
      <c r="I18" s="194"/>
      <c r="J18" s="194"/>
      <c r="K18" s="194"/>
    </row>
    <row r="19" spans="1:11" s="145" customFormat="1" ht="15.75">
      <c r="G19" s="194"/>
      <c r="H19" s="194"/>
      <c r="I19" s="194"/>
      <c r="J19" s="194"/>
      <c r="K19" s="194"/>
    </row>
    <row r="20" spans="1:11" s="145" customFormat="1" ht="15.75">
      <c r="G20" s="194"/>
      <c r="H20" s="194"/>
      <c r="I20" s="194"/>
      <c r="J20" s="194"/>
      <c r="K20" s="194"/>
    </row>
    <row r="21" spans="1:11" s="145" customFormat="1" ht="15.75">
      <c r="G21" s="194"/>
      <c r="H21" s="194"/>
      <c r="I21" s="194"/>
      <c r="J21" s="194"/>
      <c r="K21" s="194"/>
    </row>
    <row r="22" spans="1:11" s="145" customFormat="1" ht="15.75">
      <c r="G22" s="194"/>
      <c r="H22" s="194"/>
      <c r="I22" s="194"/>
      <c r="J22" s="194"/>
      <c r="K22" s="194"/>
    </row>
    <row r="23" spans="1:11" s="145" customFormat="1" ht="15.75">
      <c r="G23" s="194"/>
      <c r="H23" s="194"/>
      <c r="I23" s="194"/>
      <c r="J23" s="194"/>
      <c r="K23" s="194"/>
    </row>
    <row r="24" spans="1:11" s="145" customFormat="1" ht="15.75">
      <c r="E24" s="151" t="s">
        <v>1738</v>
      </c>
    </row>
    <row r="25" spans="1:11" s="141" customFormat="1" ht="15" customHeight="1">
      <c r="A25" s="139" t="s">
        <v>1743</v>
      </c>
      <c r="B25" s="139"/>
      <c r="C25" s="139"/>
      <c r="D25" s="152"/>
      <c r="E25" s="152"/>
      <c r="F25" s="152"/>
    </row>
    <row r="26" spans="1:11" s="143" customFormat="1" ht="14.25" customHeight="1">
      <c r="A26" s="142" t="s">
        <v>1744</v>
      </c>
    </row>
    <row r="28" spans="1:11" ht="33.75">
      <c r="A28" s="34" t="s">
        <v>1702</v>
      </c>
      <c r="B28" s="35" t="s">
        <v>1667</v>
      </c>
    </row>
    <row r="29" spans="1:11">
      <c r="A29" s="68" t="s">
        <v>3</v>
      </c>
      <c r="B29" s="69">
        <v>9.3800000000000008</v>
      </c>
    </row>
    <row r="30" spans="1:11">
      <c r="A30" s="68" t="s">
        <v>4</v>
      </c>
      <c r="B30" s="69">
        <v>13.64</v>
      </c>
    </row>
    <row r="31" spans="1:11">
      <c r="A31" s="68" t="s">
        <v>5</v>
      </c>
      <c r="B31" s="69">
        <v>31.03</v>
      </c>
    </row>
    <row r="32" spans="1:11">
      <c r="A32" s="68" t="s">
        <v>6</v>
      </c>
      <c r="B32" s="69">
        <v>6.15</v>
      </c>
    </row>
    <row r="33" spans="1:2">
      <c r="A33" s="68" t="s">
        <v>7</v>
      </c>
      <c r="B33" s="69">
        <v>25</v>
      </c>
    </row>
    <row r="34" spans="1:2">
      <c r="A34" s="68" t="s">
        <v>8</v>
      </c>
      <c r="B34" s="69">
        <v>0</v>
      </c>
    </row>
    <row r="35" spans="1:2">
      <c r="A35" s="68" t="s">
        <v>9</v>
      </c>
      <c r="B35" s="69">
        <v>0</v>
      </c>
    </row>
    <row r="36" spans="1:2">
      <c r="A36" s="68" t="s">
        <v>10</v>
      </c>
      <c r="B36" s="69">
        <v>18.75</v>
      </c>
    </row>
    <row r="37" spans="1:2">
      <c r="A37" s="68" t="s">
        <v>11</v>
      </c>
      <c r="B37" s="69">
        <v>56.25</v>
      </c>
    </row>
    <row r="38" spans="1:2">
      <c r="A38" s="68" t="s">
        <v>12</v>
      </c>
      <c r="B38" s="69">
        <v>6.67</v>
      </c>
    </row>
    <row r="39" spans="1:2">
      <c r="A39" s="68" t="s">
        <v>13</v>
      </c>
      <c r="B39" s="69">
        <v>9.52</v>
      </c>
    </row>
    <row r="40" spans="1:2">
      <c r="A40" s="68" t="s">
        <v>14</v>
      </c>
      <c r="B40" s="69">
        <v>9.52</v>
      </c>
    </row>
    <row r="41" spans="1:2">
      <c r="A41" s="68" t="s">
        <v>15</v>
      </c>
      <c r="B41" s="69">
        <v>16.670000000000002</v>
      </c>
    </row>
    <row r="42" spans="1:2">
      <c r="A42" s="68" t="s">
        <v>16</v>
      </c>
      <c r="B42" s="69">
        <v>9.09</v>
      </c>
    </row>
    <row r="43" spans="1:2">
      <c r="A43" s="68" t="s">
        <v>17</v>
      </c>
      <c r="B43" s="69">
        <v>21.74</v>
      </c>
    </row>
    <row r="44" spans="1:2">
      <c r="A44" s="68" t="s">
        <v>18</v>
      </c>
      <c r="B44" s="69">
        <v>0</v>
      </c>
    </row>
    <row r="45" spans="1:2">
      <c r="A45" s="68" t="s">
        <v>19</v>
      </c>
      <c r="B45" s="69">
        <v>20</v>
      </c>
    </row>
    <row r="46" spans="1:2">
      <c r="A46" s="68" t="s">
        <v>20</v>
      </c>
      <c r="B46" s="69">
        <v>28.57</v>
      </c>
    </row>
    <row r="47" spans="1:2">
      <c r="A47" s="68" t="s">
        <v>21</v>
      </c>
      <c r="B47" s="69">
        <v>0</v>
      </c>
    </row>
    <row r="48" spans="1:2">
      <c r="A48" s="68" t="s">
        <v>22</v>
      </c>
      <c r="B48" s="69">
        <v>40</v>
      </c>
    </row>
    <row r="49" spans="1:2">
      <c r="A49" s="68" t="s">
        <v>23</v>
      </c>
      <c r="B49" s="69">
        <v>4.76</v>
      </c>
    </row>
    <row r="50" spans="1:2">
      <c r="A50" s="68" t="s">
        <v>24</v>
      </c>
      <c r="B50" s="69">
        <v>0</v>
      </c>
    </row>
    <row r="51" spans="1:2">
      <c r="A51" s="68" t="s">
        <v>25</v>
      </c>
      <c r="B51" s="69">
        <v>25</v>
      </c>
    </row>
    <row r="52" spans="1:2">
      <c r="A52" s="68" t="s">
        <v>26</v>
      </c>
      <c r="B52" s="69">
        <v>21.62</v>
      </c>
    </row>
    <row r="53" spans="1:2">
      <c r="A53" s="68" t="s">
        <v>27</v>
      </c>
      <c r="B53" s="69">
        <v>42.11</v>
      </c>
    </row>
    <row r="54" spans="1:2">
      <c r="A54" s="68" t="s">
        <v>28</v>
      </c>
      <c r="B54" s="69">
        <v>0</v>
      </c>
    </row>
    <row r="55" spans="1:2">
      <c r="A55" s="68" t="s">
        <v>29</v>
      </c>
      <c r="B55" s="69">
        <v>28.57</v>
      </c>
    </row>
    <row r="56" spans="1:2">
      <c r="A56" s="68" t="s">
        <v>30</v>
      </c>
      <c r="B56" s="69">
        <v>40.54</v>
      </c>
    </row>
    <row r="57" spans="1:2">
      <c r="A57" s="68" t="s">
        <v>31</v>
      </c>
      <c r="B57" s="69">
        <v>24.53</v>
      </c>
    </row>
    <row r="58" spans="1:2">
      <c r="A58" s="68" t="s">
        <v>32</v>
      </c>
      <c r="B58" s="69">
        <v>50</v>
      </c>
    </row>
    <row r="59" spans="1:2">
      <c r="A59" s="68" t="s">
        <v>33</v>
      </c>
      <c r="B59" s="69">
        <v>41.67</v>
      </c>
    </row>
    <row r="60" spans="1:2">
      <c r="A60" s="68" t="s">
        <v>34</v>
      </c>
      <c r="B60" s="69">
        <v>15.15</v>
      </c>
    </row>
    <row r="61" spans="1:2">
      <c r="A61" s="68" t="s">
        <v>35</v>
      </c>
      <c r="B61" s="69">
        <v>30.19</v>
      </c>
    </row>
    <row r="62" spans="1:2">
      <c r="A62" s="68" t="s">
        <v>36</v>
      </c>
      <c r="B62" s="69">
        <v>28.89</v>
      </c>
    </row>
    <row r="63" spans="1:2">
      <c r="A63" s="68" t="s">
        <v>37</v>
      </c>
      <c r="B63" s="69">
        <v>41.67</v>
      </c>
    </row>
    <row r="64" spans="1:2">
      <c r="A64" s="68" t="s">
        <v>38</v>
      </c>
      <c r="B64" s="69">
        <v>58.33</v>
      </c>
    </row>
    <row r="65" spans="1:2">
      <c r="A65" s="68" t="s">
        <v>39</v>
      </c>
      <c r="B65" s="69">
        <v>45.71</v>
      </c>
    </row>
    <row r="66" spans="1:2">
      <c r="A66" s="68" t="s">
        <v>40</v>
      </c>
      <c r="B66" s="69">
        <v>62.5</v>
      </c>
    </row>
    <row r="67" spans="1:2">
      <c r="A67" s="68" t="s">
        <v>41</v>
      </c>
      <c r="B67" s="69">
        <v>23.53</v>
      </c>
    </row>
    <row r="68" spans="1:2">
      <c r="A68" s="68" t="s">
        <v>42</v>
      </c>
      <c r="B68" s="69">
        <v>71.430000000000007</v>
      </c>
    </row>
    <row r="69" spans="1:2">
      <c r="A69" s="68" t="s">
        <v>43</v>
      </c>
      <c r="B69" s="69">
        <v>37.5</v>
      </c>
    </row>
    <row r="70" spans="1:2">
      <c r="A70" s="68" t="s">
        <v>44</v>
      </c>
      <c r="B70" s="69">
        <v>53.33</v>
      </c>
    </row>
    <row r="71" spans="1:2">
      <c r="A71" s="68" t="s">
        <v>45</v>
      </c>
      <c r="B71" s="69">
        <v>61.11</v>
      </c>
    </row>
    <row r="72" spans="1:2">
      <c r="A72" s="68" t="s">
        <v>46</v>
      </c>
      <c r="B72" s="69">
        <v>80</v>
      </c>
    </row>
    <row r="73" spans="1:2">
      <c r="A73" s="68" t="s">
        <v>47</v>
      </c>
      <c r="B73" s="69">
        <v>25</v>
      </c>
    </row>
    <row r="74" spans="1:2">
      <c r="A74" s="68" t="s">
        <v>48</v>
      </c>
      <c r="B74" s="69">
        <v>63.64</v>
      </c>
    </row>
    <row r="75" spans="1:2">
      <c r="A75" s="68" t="s">
        <v>49</v>
      </c>
      <c r="B75" s="69">
        <v>24.56</v>
      </c>
    </row>
    <row r="76" spans="1:2">
      <c r="A76" s="68" t="s">
        <v>50</v>
      </c>
      <c r="B76" s="69">
        <v>50</v>
      </c>
    </row>
    <row r="77" spans="1:2">
      <c r="A77" s="68" t="s">
        <v>51</v>
      </c>
      <c r="B77" s="69">
        <v>72.73</v>
      </c>
    </row>
    <row r="78" spans="1:2">
      <c r="A78" s="68" t="s">
        <v>52</v>
      </c>
      <c r="B78" s="69">
        <v>75</v>
      </c>
    </row>
    <row r="79" spans="1:2">
      <c r="A79" s="68" t="s">
        <v>53</v>
      </c>
      <c r="B79" s="69">
        <v>9.8000000000000007</v>
      </c>
    </row>
    <row r="80" spans="1:2">
      <c r="A80" s="68" t="s">
        <v>54</v>
      </c>
      <c r="B80" s="69">
        <v>50</v>
      </c>
    </row>
    <row r="81" spans="1:2">
      <c r="A81" s="68" t="s">
        <v>55</v>
      </c>
      <c r="B81" s="69">
        <v>33.33</v>
      </c>
    </row>
    <row r="82" spans="1:2">
      <c r="A82" s="68" t="s">
        <v>56</v>
      </c>
      <c r="B82" s="69">
        <v>12.5</v>
      </c>
    </row>
    <row r="83" spans="1:2">
      <c r="A83" s="68" t="s">
        <v>57</v>
      </c>
      <c r="B83" s="69">
        <v>17.39</v>
      </c>
    </row>
    <row r="84" spans="1:2">
      <c r="A84" s="68" t="s">
        <v>58</v>
      </c>
      <c r="B84" s="69">
        <v>41.18</v>
      </c>
    </row>
    <row r="85" spans="1:2">
      <c r="A85" s="68" t="s">
        <v>59</v>
      </c>
      <c r="B85" s="69">
        <v>0</v>
      </c>
    </row>
    <row r="86" spans="1:2">
      <c r="A86" s="68" t="s">
        <v>60</v>
      </c>
      <c r="B86" s="69">
        <v>8</v>
      </c>
    </row>
    <row r="87" spans="1:2">
      <c r="A87" s="68" t="s">
        <v>61</v>
      </c>
      <c r="B87" s="69">
        <v>44.44</v>
      </c>
    </row>
    <row r="88" spans="1:2">
      <c r="A88" s="68" t="s">
        <v>62</v>
      </c>
      <c r="B88" s="69">
        <v>41.67</v>
      </c>
    </row>
    <row r="89" spans="1:2">
      <c r="A89" s="68" t="s">
        <v>63</v>
      </c>
      <c r="B89" s="69">
        <v>50</v>
      </c>
    </row>
    <row r="90" spans="1:2">
      <c r="A90" s="68" t="s">
        <v>64</v>
      </c>
      <c r="B90" s="69">
        <v>47.62</v>
      </c>
    </row>
    <row r="91" spans="1:2">
      <c r="A91" s="68" t="s">
        <v>65</v>
      </c>
      <c r="B91" s="69">
        <v>54.55</v>
      </c>
    </row>
    <row r="92" spans="1:2">
      <c r="A92" s="68" t="s">
        <v>66</v>
      </c>
      <c r="B92" s="69">
        <v>27.78</v>
      </c>
    </row>
    <row r="93" spans="1:2">
      <c r="A93" s="68" t="s">
        <v>67</v>
      </c>
      <c r="B93" s="69">
        <v>27.27</v>
      </c>
    </row>
    <row r="94" spans="1:2">
      <c r="A94" s="68" t="s">
        <v>68</v>
      </c>
      <c r="B94" s="69">
        <v>38.89</v>
      </c>
    </row>
    <row r="95" spans="1:2">
      <c r="A95" s="68" t="s">
        <v>69</v>
      </c>
      <c r="B95" s="69">
        <v>53.85</v>
      </c>
    </row>
    <row r="96" spans="1:2">
      <c r="A96" s="68" t="s">
        <v>70</v>
      </c>
      <c r="B96" s="69">
        <v>53.33</v>
      </c>
    </row>
    <row r="97" spans="1:2">
      <c r="A97" s="68" t="s">
        <v>71</v>
      </c>
      <c r="B97" s="69">
        <v>43.75</v>
      </c>
    </row>
    <row r="98" spans="1:2">
      <c r="A98" s="68" t="s">
        <v>72</v>
      </c>
      <c r="B98" s="69">
        <v>53.85</v>
      </c>
    </row>
    <row r="99" spans="1:2">
      <c r="A99" s="68" t="s">
        <v>73</v>
      </c>
      <c r="B99" s="69">
        <v>6.82</v>
      </c>
    </row>
    <row r="100" spans="1:2">
      <c r="A100" s="68" t="s">
        <v>74</v>
      </c>
      <c r="B100" s="69">
        <v>4.82</v>
      </c>
    </row>
    <row r="101" spans="1:2">
      <c r="A101" s="68" t="s">
        <v>75</v>
      </c>
      <c r="B101" s="69">
        <v>57.89</v>
      </c>
    </row>
    <row r="102" spans="1:2">
      <c r="A102" s="68" t="s">
        <v>76</v>
      </c>
      <c r="B102" s="69">
        <v>80</v>
      </c>
    </row>
    <row r="103" spans="1:2">
      <c r="A103" s="68" t="s">
        <v>77</v>
      </c>
      <c r="B103" s="69">
        <v>24.49</v>
      </c>
    </row>
    <row r="104" spans="1:2">
      <c r="A104" s="68" t="s">
        <v>78</v>
      </c>
      <c r="B104" s="69">
        <v>36.36</v>
      </c>
    </row>
    <row r="105" spans="1:2">
      <c r="A105" s="68" t="s">
        <v>79</v>
      </c>
      <c r="B105" s="69">
        <v>9.09</v>
      </c>
    </row>
    <row r="106" spans="1:2">
      <c r="A106" s="68" t="s">
        <v>80</v>
      </c>
      <c r="B106" s="69">
        <v>75</v>
      </c>
    </row>
    <row r="107" spans="1:2">
      <c r="A107" s="68" t="s">
        <v>81</v>
      </c>
      <c r="B107" s="69">
        <v>64.290000000000006</v>
      </c>
    </row>
    <row r="108" spans="1:2">
      <c r="A108" s="68" t="s">
        <v>82</v>
      </c>
      <c r="B108" s="69">
        <v>33.33</v>
      </c>
    </row>
    <row r="109" spans="1:2">
      <c r="A109" s="68" t="s">
        <v>83</v>
      </c>
      <c r="B109" s="69">
        <v>33.33</v>
      </c>
    </row>
    <row r="110" spans="1:2">
      <c r="A110" s="68" t="s">
        <v>84</v>
      </c>
      <c r="B110" s="69">
        <v>60</v>
      </c>
    </row>
    <row r="111" spans="1:2">
      <c r="A111" s="68" t="s">
        <v>85</v>
      </c>
      <c r="B111" s="69">
        <v>10.26</v>
      </c>
    </row>
    <row r="112" spans="1:2">
      <c r="A112" s="68" t="s">
        <v>86</v>
      </c>
      <c r="B112" s="69">
        <v>11.11</v>
      </c>
    </row>
    <row r="113" spans="1:2">
      <c r="A113" s="68" t="s">
        <v>87</v>
      </c>
      <c r="B113" s="69">
        <v>42.86</v>
      </c>
    </row>
    <row r="114" spans="1:2">
      <c r="A114" s="68" t="s">
        <v>88</v>
      </c>
      <c r="B114" s="69">
        <v>50</v>
      </c>
    </row>
    <row r="115" spans="1:2">
      <c r="A115" s="68" t="s">
        <v>89</v>
      </c>
      <c r="B115" s="69">
        <v>28.57</v>
      </c>
    </row>
    <row r="116" spans="1:2">
      <c r="A116" s="68" t="s">
        <v>90</v>
      </c>
      <c r="B116" s="69">
        <v>22.22</v>
      </c>
    </row>
    <row r="117" spans="1:2">
      <c r="A117" s="68" t="s">
        <v>91</v>
      </c>
      <c r="B117" s="69">
        <v>12.86</v>
      </c>
    </row>
    <row r="118" spans="1:2">
      <c r="A118" s="68" t="s">
        <v>92</v>
      </c>
      <c r="B118" s="69">
        <v>25</v>
      </c>
    </row>
    <row r="119" spans="1:2">
      <c r="A119" s="68" t="s">
        <v>93</v>
      </c>
      <c r="B119" s="69">
        <v>30.77</v>
      </c>
    </row>
    <row r="120" spans="1:2">
      <c r="A120" s="68" t="s">
        <v>94</v>
      </c>
      <c r="B120" s="69">
        <v>16.670000000000002</v>
      </c>
    </row>
    <row r="121" spans="1:2">
      <c r="A121" s="68" t="s">
        <v>95</v>
      </c>
      <c r="B121" s="69">
        <v>11.11</v>
      </c>
    </row>
    <row r="122" spans="1:2">
      <c r="A122" s="68" t="s">
        <v>96</v>
      </c>
      <c r="B122" s="69">
        <v>19.350000000000001</v>
      </c>
    </row>
    <row r="123" spans="1:2">
      <c r="A123" s="68" t="s">
        <v>97</v>
      </c>
      <c r="B123" s="69">
        <v>0</v>
      </c>
    </row>
    <row r="124" spans="1:2">
      <c r="A124" s="68" t="s">
        <v>98</v>
      </c>
      <c r="B124" s="69">
        <v>0</v>
      </c>
    </row>
    <row r="125" spans="1:2">
      <c r="A125" s="68" t="s">
        <v>99</v>
      </c>
      <c r="B125" s="69">
        <v>13.33</v>
      </c>
    </row>
    <row r="126" spans="1:2">
      <c r="A126" s="68" t="s">
        <v>100</v>
      </c>
      <c r="B126" s="69">
        <v>10</v>
      </c>
    </row>
    <row r="127" spans="1:2">
      <c r="A127" s="68" t="s">
        <v>101</v>
      </c>
      <c r="B127" s="69">
        <v>0</v>
      </c>
    </row>
    <row r="128" spans="1:2">
      <c r="A128" s="68" t="s">
        <v>102</v>
      </c>
      <c r="B128" s="69">
        <v>71.430000000000007</v>
      </c>
    </row>
    <row r="129" spans="1:2">
      <c r="A129" s="68" t="s">
        <v>103</v>
      </c>
      <c r="B129" s="69">
        <v>30</v>
      </c>
    </row>
    <row r="130" spans="1:2">
      <c r="A130" s="68" t="s">
        <v>104</v>
      </c>
      <c r="B130" s="69">
        <v>42.86</v>
      </c>
    </row>
    <row r="131" spans="1:2">
      <c r="A131" s="68" t="s">
        <v>105</v>
      </c>
      <c r="B131" s="69">
        <v>50</v>
      </c>
    </row>
    <row r="132" spans="1:2">
      <c r="A132" s="68" t="s">
        <v>106</v>
      </c>
      <c r="B132" s="69">
        <v>14.29</v>
      </c>
    </row>
    <row r="133" spans="1:2">
      <c r="A133" s="68" t="s">
        <v>107</v>
      </c>
      <c r="B133" s="69">
        <v>75</v>
      </c>
    </row>
    <row r="134" spans="1:2">
      <c r="A134" s="68" t="s">
        <v>108</v>
      </c>
      <c r="B134" s="69">
        <v>32.5</v>
      </c>
    </row>
    <row r="135" spans="1:2">
      <c r="A135" s="68" t="s">
        <v>109</v>
      </c>
      <c r="B135" s="69">
        <v>56.67</v>
      </c>
    </row>
    <row r="136" spans="1:2">
      <c r="A136" s="68" t="s">
        <v>110</v>
      </c>
      <c r="B136" s="69">
        <v>44.44</v>
      </c>
    </row>
    <row r="137" spans="1:2">
      <c r="A137" s="68" t="s">
        <v>111</v>
      </c>
      <c r="B137" s="69">
        <v>62.5</v>
      </c>
    </row>
    <row r="138" spans="1:2">
      <c r="A138" s="68" t="s">
        <v>112</v>
      </c>
      <c r="B138" s="69">
        <v>23.08</v>
      </c>
    </row>
    <row r="139" spans="1:2">
      <c r="A139" s="68" t="s">
        <v>113</v>
      </c>
      <c r="B139" s="69">
        <v>40</v>
      </c>
    </row>
    <row r="140" spans="1:2">
      <c r="A140" s="68" t="s">
        <v>114</v>
      </c>
      <c r="B140" s="69">
        <v>65</v>
      </c>
    </row>
    <row r="141" spans="1:2">
      <c r="A141" s="68" t="s">
        <v>115</v>
      </c>
      <c r="B141" s="69">
        <v>41.38</v>
      </c>
    </row>
    <row r="142" spans="1:2">
      <c r="A142" s="68" t="s">
        <v>116</v>
      </c>
      <c r="B142" s="69">
        <v>54.55</v>
      </c>
    </row>
    <row r="143" spans="1:2">
      <c r="A143" s="68" t="s">
        <v>117</v>
      </c>
      <c r="B143" s="69">
        <v>18.75</v>
      </c>
    </row>
    <row r="144" spans="1:2">
      <c r="A144" s="68" t="s">
        <v>118</v>
      </c>
      <c r="B144" s="69">
        <v>21.88</v>
      </c>
    </row>
    <row r="145" spans="1:2">
      <c r="A145" s="68" t="s">
        <v>119</v>
      </c>
      <c r="B145" s="69">
        <v>16.18</v>
      </c>
    </row>
    <row r="146" spans="1:2">
      <c r="A146" s="68" t="s">
        <v>120</v>
      </c>
      <c r="B146" s="69">
        <v>30</v>
      </c>
    </row>
    <row r="147" spans="1:2">
      <c r="A147" s="68" t="s">
        <v>121</v>
      </c>
      <c r="B147" s="69">
        <v>17.14</v>
      </c>
    </row>
    <row r="148" spans="1:2">
      <c r="A148" s="68" t="s">
        <v>122</v>
      </c>
      <c r="B148" s="69">
        <v>42.86</v>
      </c>
    </row>
    <row r="149" spans="1:2">
      <c r="A149" s="68" t="s">
        <v>123</v>
      </c>
      <c r="B149" s="69">
        <v>0</v>
      </c>
    </row>
    <row r="150" spans="1:2">
      <c r="A150" s="68" t="s">
        <v>124</v>
      </c>
      <c r="B150" s="69">
        <v>66.67</v>
      </c>
    </row>
    <row r="151" spans="1:2">
      <c r="A151" s="68" t="s">
        <v>125</v>
      </c>
      <c r="B151" s="69">
        <v>33.33</v>
      </c>
    </row>
    <row r="152" spans="1:2">
      <c r="A152" s="68" t="s">
        <v>126</v>
      </c>
      <c r="B152" s="69">
        <v>50</v>
      </c>
    </row>
    <row r="153" spans="1:2">
      <c r="A153" s="68" t="s">
        <v>127</v>
      </c>
      <c r="B153" s="69">
        <v>62.86</v>
      </c>
    </row>
    <row r="154" spans="1:2">
      <c r="A154" s="68" t="s">
        <v>128</v>
      </c>
      <c r="B154" s="69">
        <v>2</v>
      </c>
    </row>
    <row r="155" spans="1:2">
      <c r="A155" s="68" t="s">
        <v>129</v>
      </c>
      <c r="B155" s="69">
        <v>0</v>
      </c>
    </row>
    <row r="156" spans="1:2">
      <c r="A156" s="68" t="s">
        <v>130</v>
      </c>
      <c r="B156" s="69">
        <v>69.23</v>
      </c>
    </row>
    <row r="157" spans="1:2">
      <c r="A157" s="68" t="s">
        <v>131</v>
      </c>
      <c r="B157" s="69">
        <v>50</v>
      </c>
    </row>
    <row r="158" spans="1:2">
      <c r="A158" s="68" t="s">
        <v>132</v>
      </c>
      <c r="B158" s="69">
        <v>53.85</v>
      </c>
    </row>
    <row r="159" spans="1:2">
      <c r="A159" s="68" t="s">
        <v>133</v>
      </c>
      <c r="B159" s="69">
        <v>52.94</v>
      </c>
    </row>
    <row r="160" spans="1:2">
      <c r="A160" s="68" t="s">
        <v>134</v>
      </c>
      <c r="B160" s="69">
        <v>33.33</v>
      </c>
    </row>
    <row r="161" spans="1:2">
      <c r="A161" s="68" t="s">
        <v>135</v>
      </c>
      <c r="B161" s="69">
        <v>16.670000000000002</v>
      </c>
    </row>
    <row r="162" spans="1:2">
      <c r="A162" s="68" t="s">
        <v>136</v>
      </c>
      <c r="B162" s="69">
        <v>41.67</v>
      </c>
    </row>
    <row r="163" spans="1:2">
      <c r="A163" s="68" t="s">
        <v>137</v>
      </c>
      <c r="B163" s="69">
        <v>100</v>
      </c>
    </row>
    <row r="164" spans="1:2">
      <c r="A164" s="68" t="s">
        <v>138</v>
      </c>
      <c r="B164" s="69">
        <v>60</v>
      </c>
    </row>
    <row r="165" spans="1:2">
      <c r="A165" s="68" t="s">
        <v>139</v>
      </c>
      <c r="B165" s="69">
        <v>83.33</v>
      </c>
    </row>
    <row r="166" spans="1:2">
      <c r="A166" s="68" t="s">
        <v>140</v>
      </c>
      <c r="B166" s="69">
        <v>50</v>
      </c>
    </row>
    <row r="167" spans="1:2">
      <c r="A167" s="68" t="s">
        <v>141</v>
      </c>
      <c r="B167" s="69">
        <v>53.33</v>
      </c>
    </row>
    <row r="168" spans="1:2">
      <c r="A168" s="68" t="s">
        <v>142</v>
      </c>
      <c r="B168" s="69">
        <v>36.67</v>
      </c>
    </row>
    <row r="169" spans="1:2">
      <c r="A169" s="68" t="s">
        <v>143</v>
      </c>
      <c r="B169" s="69">
        <v>62.5</v>
      </c>
    </row>
    <row r="170" spans="1:2">
      <c r="A170" s="68" t="s">
        <v>144</v>
      </c>
      <c r="B170" s="69">
        <v>77.78</v>
      </c>
    </row>
    <row r="171" spans="1:2">
      <c r="A171" s="68" t="s">
        <v>145</v>
      </c>
      <c r="B171" s="69">
        <v>42.86</v>
      </c>
    </row>
    <row r="172" spans="1:2">
      <c r="A172" s="68" t="s">
        <v>146</v>
      </c>
      <c r="B172" s="69">
        <v>80</v>
      </c>
    </row>
    <row r="173" spans="1:2">
      <c r="A173" s="68" t="s">
        <v>147</v>
      </c>
      <c r="B173" s="69">
        <v>72.22</v>
      </c>
    </row>
    <row r="174" spans="1:2">
      <c r="A174" s="68" t="s">
        <v>148</v>
      </c>
      <c r="B174" s="69">
        <v>72.73</v>
      </c>
    </row>
    <row r="175" spans="1:2">
      <c r="A175" s="68" t="s">
        <v>149</v>
      </c>
      <c r="B175" s="69">
        <v>50</v>
      </c>
    </row>
    <row r="176" spans="1:2">
      <c r="A176" s="68" t="s">
        <v>150</v>
      </c>
      <c r="B176" s="69">
        <v>6.82</v>
      </c>
    </row>
    <row r="177" spans="1:2">
      <c r="A177" s="68" t="s">
        <v>151</v>
      </c>
      <c r="B177" s="69">
        <v>68.75</v>
      </c>
    </row>
    <row r="178" spans="1:2">
      <c r="A178" s="68" t="s">
        <v>152</v>
      </c>
      <c r="B178" s="69">
        <v>83.33</v>
      </c>
    </row>
    <row r="179" spans="1:2">
      <c r="A179" s="68" t="s">
        <v>153</v>
      </c>
      <c r="B179" s="69">
        <v>37.5</v>
      </c>
    </row>
    <row r="180" spans="1:2">
      <c r="A180" s="68" t="s">
        <v>154</v>
      </c>
      <c r="B180" s="69">
        <v>47.22</v>
      </c>
    </row>
    <row r="181" spans="1:2">
      <c r="A181" s="68" t="s">
        <v>155</v>
      </c>
      <c r="B181" s="69">
        <v>2.17</v>
      </c>
    </row>
    <row r="182" spans="1:2">
      <c r="A182" s="68" t="s">
        <v>156</v>
      </c>
      <c r="B182" s="69">
        <v>0</v>
      </c>
    </row>
    <row r="183" spans="1:2">
      <c r="A183" s="68" t="s">
        <v>157</v>
      </c>
      <c r="B183" s="69">
        <v>0</v>
      </c>
    </row>
    <row r="184" spans="1:2">
      <c r="A184" s="68" t="s">
        <v>158</v>
      </c>
      <c r="B184" s="69">
        <v>0</v>
      </c>
    </row>
    <row r="185" spans="1:2">
      <c r="A185" s="68" t="s">
        <v>159</v>
      </c>
      <c r="B185" s="69">
        <v>0</v>
      </c>
    </row>
    <row r="186" spans="1:2">
      <c r="A186" s="68" t="s">
        <v>160</v>
      </c>
      <c r="B186" s="69">
        <v>0</v>
      </c>
    </row>
    <row r="187" spans="1:2">
      <c r="A187" s="68" t="s">
        <v>161</v>
      </c>
      <c r="B187" s="69">
        <v>0</v>
      </c>
    </row>
    <row r="188" spans="1:2">
      <c r="A188" s="68" t="s">
        <v>162</v>
      </c>
      <c r="B188" s="69">
        <v>2.02</v>
      </c>
    </row>
    <row r="189" spans="1:2">
      <c r="A189" s="68" t="s">
        <v>163</v>
      </c>
      <c r="B189" s="69">
        <v>0</v>
      </c>
    </row>
    <row r="190" spans="1:2">
      <c r="A190" s="68" t="s">
        <v>164</v>
      </c>
      <c r="B190" s="69">
        <v>0</v>
      </c>
    </row>
    <row r="191" spans="1:2">
      <c r="A191" s="68" t="s">
        <v>165</v>
      </c>
      <c r="B191" s="69">
        <v>0</v>
      </c>
    </row>
    <row r="192" spans="1:2">
      <c r="A192" s="68" t="s">
        <v>166</v>
      </c>
      <c r="B192" s="69">
        <v>0</v>
      </c>
    </row>
    <row r="193" spans="1:2">
      <c r="A193" s="68" t="s">
        <v>167</v>
      </c>
      <c r="B193" s="69">
        <v>0</v>
      </c>
    </row>
    <row r="194" spans="1:2">
      <c r="A194" s="68" t="s">
        <v>168</v>
      </c>
      <c r="B194" s="69">
        <v>0</v>
      </c>
    </row>
    <row r="195" spans="1:2">
      <c r="A195" s="68" t="s">
        <v>169</v>
      </c>
      <c r="B195" s="69">
        <v>0</v>
      </c>
    </row>
    <row r="196" spans="1:2">
      <c r="A196" s="68" t="s">
        <v>170</v>
      </c>
      <c r="B196" s="69">
        <v>0</v>
      </c>
    </row>
    <row r="197" spans="1:2">
      <c r="A197" s="68" t="s">
        <v>171</v>
      </c>
      <c r="B197" s="69">
        <v>0</v>
      </c>
    </row>
    <row r="198" spans="1:2">
      <c r="A198" s="68" t="s">
        <v>172</v>
      </c>
      <c r="B198" s="69">
        <v>0</v>
      </c>
    </row>
    <row r="199" spans="1:2">
      <c r="A199" s="68" t="s">
        <v>173</v>
      </c>
      <c r="B199" s="69">
        <v>0</v>
      </c>
    </row>
    <row r="200" spans="1:2">
      <c r="A200" s="68" t="s">
        <v>174</v>
      </c>
      <c r="B200" s="69">
        <v>0</v>
      </c>
    </row>
    <row r="201" spans="1:2">
      <c r="A201" s="68" t="s">
        <v>175</v>
      </c>
      <c r="B201" s="69">
        <v>0</v>
      </c>
    </row>
    <row r="202" spans="1:2">
      <c r="A202" s="68" t="s">
        <v>176</v>
      </c>
      <c r="B202" s="69">
        <v>0.72</v>
      </c>
    </row>
    <row r="203" spans="1:2">
      <c r="A203" s="68" t="s">
        <v>177</v>
      </c>
      <c r="B203" s="69">
        <v>22.22</v>
      </c>
    </row>
    <row r="204" spans="1:2">
      <c r="A204" s="68" t="s">
        <v>178</v>
      </c>
      <c r="B204" s="69">
        <v>0</v>
      </c>
    </row>
    <row r="205" spans="1:2">
      <c r="A205" s="68" t="s">
        <v>179</v>
      </c>
      <c r="B205" s="69">
        <v>8.33</v>
      </c>
    </row>
    <row r="206" spans="1:2">
      <c r="A206" s="68" t="s">
        <v>180</v>
      </c>
      <c r="B206" s="69">
        <v>8.33</v>
      </c>
    </row>
    <row r="207" spans="1:2">
      <c r="A207" s="68" t="s">
        <v>181</v>
      </c>
      <c r="B207" s="69">
        <v>14.29</v>
      </c>
    </row>
    <row r="208" spans="1:2">
      <c r="A208" s="68" t="s">
        <v>182</v>
      </c>
      <c r="B208" s="69">
        <v>30.77</v>
      </c>
    </row>
    <row r="209" spans="1:2">
      <c r="A209" s="68" t="s">
        <v>183</v>
      </c>
      <c r="B209" s="69">
        <v>0</v>
      </c>
    </row>
    <row r="210" spans="1:2">
      <c r="A210" s="68" t="s">
        <v>184</v>
      </c>
      <c r="B210" s="69">
        <v>8.33</v>
      </c>
    </row>
    <row r="211" spans="1:2">
      <c r="A211" s="68" t="s">
        <v>185</v>
      </c>
      <c r="B211" s="69">
        <v>0</v>
      </c>
    </row>
    <row r="212" spans="1:2">
      <c r="A212" s="68" t="s">
        <v>186</v>
      </c>
      <c r="B212" s="69">
        <v>0</v>
      </c>
    </row>
    <row r="213" spans="1:2">
      <c r="A213" s="68" t="s">
        <v>187</v>
      </c>
      <c r="B213" s="69">
        <v>0</v>
      </c>
    </row>
    <row r="214" spans="1:2">
      <c r="A214" s="68" t="s">
        <v>188</v>
      </c>
      <c r="B214" s="69">
        <v>35.71</v>
      </c>
    </row>
    <row r="215" spans="1:2">
      <c r="A215" s="68" t="s">
        <v>189</v>
      </c>
      <c r="B215" s="69">
        <v>0</v>
      </c>
    </row>
    <row r="216" spans="1:2">
      <c r="A216" s="68" t="s">
        <v>190</v>
      </c>
      <c r="B216" s="69">
        <v>20</v>
      </c>
    </row>
    <row r="217" spans="1:2">
      <c r="A217" s="68" t="s">
        <v>191</v>
      </c>
      <c r="B217" s="69">
        <v>0</v>
      </c>
    </row>
    <row r="218" spans="1:2">
      <c r="A218" s="68" t="s">
        <v>192</v>
      </c>
      <c r="B218" s="69">
        <v>0</v>
      </c>
    </row>
    <row r="219" spans="1:2">
      <c r="A219" s="68" t="s">
        <v>193</v>
      </c>
      <c r="B219" s="69">
        <v>0</v>
      </c>
    </row>
    <row r="220" spans="1:2">
      <c r="A220" s="68" t="s">
        <v>194</v>
      </c>
      <c r="B220" s="69">
        <v>6.25</v>
      </c>
    </row>
    <row r="221" spans="1:2">
      <c r="A221" s="68" t="s">
        <v>195</v>
      </c>
      <c r="B221" s="69">
        <v>14.29</v>
      </c>
    </row>
    <row r="222" spans="1:2">
      <c r="A222" s="68" t="s">
        <v>196</v>
      </c>
      <c r="B222" s="69">
        <v>35.380000000000003</v>
      </c>
    </row>
    <row r="223" spans="1:2">
      <c r="A223" s="68" t="s">
        <v>197</v>
      </c>
      <c r="B223" s="69">
        <v>62.5</v>
      </c>
    </row>
    <row r="224" spans="1:2">
      <c r="A224" s="68" t="s">
        <v>198</v>
      </c>
      <c r="B224" s="69">
        <v>57.89</v>
      </c>
    </row>
    <row r="225" spans="1:2">
      <c r="A225" s="68" t="s">
        <v>199</v>
      </c>
      <c r="B225" s="69">
        <v>68.42</v>
      </c>
    </row>
    <row r="226" spans="1:2">
      <c r="A226" s="68" t="s">
        <v>200</v>
      </c>
      <c r="B226" s="69">
        <v>50</v>
      </c>
    </row>
    <row r="227" spans="1:2">
      <c r="A227" s="68" t="s">
        <v>201</v>
      </c>
      <c r="B227" s="69">
        <v>70</v>
      </c>
    </row>
    <row r="228" spans="1:2">
      <c r="A228" s="68" t="s">
        <v>202</v>
      </c>
      <c r="B228" s="69">
        <v>50</v>
      </c>
    </row>
    <row r="229" spans="1:2">
      <c r="A229" s="68" t="s">
        <v>203</v>
      </c>
      <c r="B229" s="69">
        <v>15.79</v>
      </c>
    </row>
    <row r="230" spans="1:2">
      <c r="A230" s="68" t="s">
        <v>204</v>
      </c>
      <c r="B230" s="69">
        <v>50</v>
      </c>
    </row>
    <row r="231" spans="1:2">
      <c r="A231" s="68" t="s">
        <v>205</v>
      </c>
      <c r="B231" s="69">
        <v>42.86</v>
      </c>
    </row>
    <row r="232" spans="1:2">
      <c r="A232" s="68" t="s">
        <v>206</v>
      </c>
      <c r="B232" s="69">
        <v>45.45</v>
      </c>
    </row>
    <row r="233" spans="1:2">
      <c r="A233" s="68" t="s">
        <v>207</v>
      </c>
      <c r="B233" s="69">
        <v>20</v>
      </c>
    </row>
    <row r="234" spans="1:2">
      <c r="A234" s="68" t="s">
        <v>208</v>
      </c>
      <c r="B234" s="69">
        <v>50</v>
      </c>
    </row>
    <row r="235" spans="1:2">
      <c r="A235" s="68" t="s">
        <v>209</v>
      </c>
      <c r="B235" s="69">
        <v>58.33</v>
      </c>
    </row>
    <row r="236" spans="1:2">
      <c r="A236" s="68" t="s">
        <v>210</v>
      </c>
      <c r="B236" s="69">
        <v>29.73</v>
      </c>
    </row>
    <row r="237" spans="1:2">
      <c r="A237" s="68" t="s">
        <v>211</v>
      </c>
      <c r="B237" s="69">
        <v>76.92</v>
      </c>
    </row>
    <row r="238" spans="1:2">
      <c r="A238" s="68" t="s">
        <v>212</v>
      </c>
      <c r="B238" s="69">
        <v>46.15</v>
      </c>
    </row>
    <row r="239" spans="1:2">
      <c r="A239" s="68" t="s">
        <v>213</v>
      </c>
      <c r="B239" s="69">
        <v>20</v>
      </c>
    </row>
    <row r="240" spans="1:2">
      <c r="A240" s="68" t="s">
        <v>214</v>
      </c>
      <c r="B240" s="69">
        <v>60</v>
      </c>
    </row>
    <row r="241" spans="1:2">
      <c r="A241" s="68" t="s">
        <v>215</v>
      </c>
      <c r="B241" s="69">
        <v>42.86</v>
      </c>
    </row>
    <row r="242" spans="1:2">
      <c r="A242" s="68" t="s">
        <v>216</v>
      </c>
      <c r="B242" s="69">
        <v>46.67</v>
      </c>
    </row>
    <row r="243" spans="1:2">
      <c r="A243" s="68" t="s">
        <v>217</v>
      </c>
      <c r="B243" s="69">
        <v>22.22</v>
      </c>
    </row>
    <row r="244" spans="1:2">
      <c r="A244" s="68" t="s">
        <v>218</v>
      </c>
      <c r="B244" s="69">
        <v>33.33</v>
      </c>
    </row>
    <row r="245" spans="1:2">
      <c r="A245" s="68" t="s">
        <v>219</v>
      </c>
      <c r="B245" s="69">
        <v>0</v>
      </c>
    </row>
    <row r="246" spans="1:2">
      <c r="A246" s="68" t="s">
        <v>220</v>
      </c>
      <c r="B246" s="69">
        <v>60</v>
      </c>
    </row>
    <row r="247" spans="1:2">
      <c r="A247" s="68" t="s">
        <v>221</v>
      </c>
      <c r="B247" s="69">
        <v>14.29</v>
      </c>
    </row>
    <row r="248" spans="1:2">
      <c r="A248" s="68" t="s">
        <v>222</v>
      </c>
      <c r="B248" s="69">
        <v>25</v>
      </c>
    </row>
    <row r="249" spans="1:2">
      <c r="A249" s="68" t="s">
        <v>223</v>
      </c>
      <c r="B249" s="69">
        <v>16.670000000000002</v>
      </c>
    </row>
    <row r="250" spans="1:2">
      <c r="A250" s="68" t="s">
        <v>224</v>
      </c>
      <c r="B250" s="69">
        <v>0</v>
      </c>
    </row>
    <row r="251" spans="1:2">
      <c r="A251" s="68" t="s">
        <v>225</v>
      </c>
      <c r="B251" s="69">
        <v>10</v>
      </c>
    </row>
    <row r="252" spans="1:2">
      <c r="A252" s="68" t="s">
        <v>226</v>
      </c>
      <c r="B252" s="69">
        <v>25</v>
      </c>
    </row>
    <row r="253" spans="1:2">
      <c r="A253" s="68" t="s">
        <v>227</v>
      </c>
      <c r="B253" s="69">
        <v>37.5</v>
      </c>
    </row>
    <row r="254" spans="1:2">
      <c r="A254" s="68" t="s">
        <v>228</v>
      </c>
      <c r="B254" s="69">
        <v>73.91</v>
      </c>
    </row>
    <row r="255" spans="1:2">
      <c r="A255" s="68" t="s">
        <v>229</v>
      </c>
      <c r="B255" s="69">
        <v>8.33</v>
      </c>
    </row>
    <row r="256" spans="1:2">
      <c r="A256" s="68" t="s">
        <v>230</v>
      </c>
      <c r="B256" s="69">
        <v>16.670000000000002</v>
      </c>
    </row>
    <row r="257" spans="1:2">
      <c r="A257" s="68" t="s">
        <v>231</v>
      </c>
      <c r="B257" s="69">
        <v>83.33</v>
      </c>
    </row>
    <row r="258" spans="1:2">
      <c r="A258" s="68" t="s">
        <v>232</v>
      </c>
      <c r="B258" s="69">
        <v>66.67</v>
      </c>
    </row>
    <row r="259" spans="1:2">
      <c r="A259" s="68" t="s">
        <v>233</v>
      </c>
      <c r="B259" s="69">
        <v>40</v>
      </c>
    </row>
    <row r="260" spans="1:2">
      <c r="A260" s="68" t="s">
        <v>234</v>
      </c>
      <c r="B260" s="69">
        <v>64</v>
      </c>
    </row>
    <row r="261" spans="1:2">
      <c r="A261" s="68" t="s">
        <v>235</v>
      </c>
      <c r="B261" s="69">
        <v>13.33</v>
      </c>
    </row>
    <row r="262" spans="1:2">
      <c r="A262" s="68" t="s">
        <v>236</v>
      </c>
      <c r="B262" s="69">
        <v>0</v>
      </c>
    </row>
    <row r="263" spans="1:2">
      <c r="A263" s="68" t="s">
        <v>237</v>
      </c>
      <c r="B263" s="69">
        <v>5.26</v>
      </c>
    </row>
    <row r="264" spans="1:2">
      <c r="A264" s="68" t="s">
        <v>238</v>
      </c>
      <c r="B264" s="69">
        <v>50</v>
      </c>
    </row>
    <row r="265" spans="1:2">
      <c r="A265" s="68" t="s">
        <v>239</v>
      </c>
      <c r="B265" s="69">
        <v>12.5</v>
      </c>
    </row>
    <row r="266" spans="1:2">
      <c r="A266" s="68" t="s">
        <v>240</v>
      </c>
      <c r="B266" s="69">
        <v>27.78</v>
      </c>
    </row>
    <row r="267" spans="1:2">
      <c r="A267" s="68" t="s">
        <v>241</v>
      </c>
      <c r="B267" s="69">
        <v>12.77</v>
      </c>
    </row>
    <row r="268" spans="1:2">
      <c r="A268" s="68" t="s">
        <v>242</v>
      </c>
      <c r="B268" s="69">
        <v>17.649999999999999</v>
      </c>
    </row>
    <row r="269" spans="1:2">
      <c r="A269" s="68" t="s">
        <v>243</v>
      </c>
      <c r="B269" s="69">
        <v>26.67</v>
      </c>
    </row>
    <row r="270" spans="1:2">
      <c r="A270" s="68" t="s">
        <v>244</v>
      </c>
      <c r="B270" s="69">
        <v>11.11</v>
      </c>
    </row>
    <row r="271" spans="1:2">
      <c r="A271" s="68" t="s">
        <v>245</v>
      </c>
      <c r="B271" s="69">
        <v>66.67</v>
      </c>
    </row>
    <row r="272" spans="1:2">
      <c r="A272" s="68" t="s">
        <v>246</v>
      </c>
      <c r="B272" s="69">
        <v>50</v>
      </c>
    </row>
    <row r="273" spans="1:2">
      <c r="A273" s="68" t="s">
        <v>247</v>
      </c>
      <c r="B273" s="69">
        <v>13.04</v>
      </c>
    </row>
    <row r="274" spans="1:2">
      <c r="A274" s="68" t="s">
        <v>248</v>
      </c>
      <c r="B274" s="69">
        <v>66.67</v>
      </c>
    </row>
    <row r="275" spans="1:2">
      <c r="A275" s="68" t="s">
        <v>249</v>
      </c>
      <c r="B275" s="69">
        <v>66.67</v>
      </c>
    </row>
    <row r="276" spans="1:2">
      <c r="A276" s="68" t="s">
        <v>250</v>
      </c>
      <c r="B276" s="69">
        <v>30</v>
      </c>
    </row>
    <row r="277" spans="1:2">
      <c r="A277" s="68" t="s">
        <v>251</v>
      </c>
      <c r="B277" s="69">
        <v>80</v>
      </c>
    </row>
    <row r="278" spans="1:2">
      <c r="A278" s="68" t="s">
        <v>252</v>
      </c>
      <c r="B278" s="69">
        <v>28.57</v>
      </c>
    </row>
    <row r="279" spans="1:2">
      <c r="A279" s="68" t="s">
        <v>253</v>
      </c>
      <c r="B279" s="69">
        <v>65.22</v>
      </c>
    </row>
    <row r="280" spans="1:2">
      <c r="A280" s="68" t="s">
        <v>254</v>
      </c>
      <c r="B280" s="69">
        <v>23.08</v>
      </c>
    </row>
    <row r="281" spans="1:2">
      <c r="A281" s="68" t="s">
        <v>255</v>
      </c>
      <c r="B281" s="69">
        <v>81.819999999999993</v>
      </c>
    </row>
    <row r="282" spans="1:2">
      <c r="A282" s="68" t="s">
        <v>256</v>
      </c>
      <c r="B282" s="69">
        <v>61.54</v>
      </c>
    </row>
    <row r="283" spans="1:2">
      <c r="A283" s="68" t="s">
        <v>257</v>
      </c>
      <c r="B283" s="69">
        <v>17.95</v>
      </c>
    </row>
    <row r="284" spans="1:2">
      <c r="A284" s="68" t="s">
        <v>258</v>
      </c>
      <c r="B284" s="69">
        <v>25</v>
      </c>
    </row>
    <row r="285" spans="1:2">
      <c r="A285" s="68" t="s">
        <v>259</v>
      </c>
      <c r="B285" s="69">
        <v>69.23</v>
      </c>
    </row>
    <row r="286" spans="1:2">
      <c r="A286" s="68" t="s">
        <v>260</v>
      </c>
      <c r="B286" s="69">
        <v>75</v>
      </c>
    </row>
    <row r="287" spans="1:2">
      <c r="A287" s="68" t="s">
        <v>261</v>
      </c>
      <c r="B287" s="69">
        <v>40</v>
      </c>
    </row>
    <row r="288" spans="1:2">
      <c r="A288" s="68" t="s">
        <v>262</v>
      </c>
      <c r="B288" s="69">
        <v>16.13</v>
      </c>
    </row>
    <row r="289" spans="1:2">
      <c r="A289" s="68" t="s">
        <v>263</v>
      </c>
      <c r="B289" s="69">
        <v>63.16</v>
      </c>
    </row>
    <row r="290" spans="1:2">
      <c r="A290" s="68" t="s">
        <v>264</v>
      </c>
      <c r="B290" s="69">
        <v>72.73</v>
      </c>
    </row>
    <row r="291" spans="1:2">
      <c r="A291" s="68" t="s">
        <v>265</v>
      </c>
      <c r="B291" s="69">
        <v>66.67</v>
      </c>
    </row>
    <row r="292" spans="1:2">
      <c r="A292" s="68" t="s">
        <v>266</v>
      </c>
      <c r="B292" s="69">
        <v>80</v>
      </c>
    </row>
    <row r="293" spans="1:2">
      <c r="A293" s="68" t="s">
        <v>267</v>
      </c>
      <c r="B293" s="69">
        <v>66.67</v>
      </c>
    </row>
    <row r="294" spans="1:2">
      <c r="A294" s="68" t="s">
        <v>268</v>
      </c>
      <c r="B294" s="69">
        <v>53.33</v>
      </c>
    </row>
    <row r="295" spans="1:2">
      <c r="A295" s="68" t="s">
        <v>269</v>
      </c>
      <c r="B295" s="69">
        <v>0</v>
      </c>
    </row>
    <row r="296" spans="1:2">
      <c r="A296" s="68" t="s">
        <v>270</v>
      </c>
      <c r="B296" s="69">
        <v>24.14</v>
      </c>
    </row>
    <row r="297" spans="1:2">
      <c r="A297" s="68" t="s">
        <v>271</v>
      </c>
      <c r="B297" s="69">
        <v>38.89</v>
      </c>
    </row>
    <row r="298" spans="1:2">
      <c r="A298" s="68" t="s">
        <v>272</v>
      </c>
      <c r="B298" s="69">
        <v>52.94</v>
      </c>
    </row>
    <row r="299" spans="1:2">
      <c r="A299" s="68" t="s">
        <v>273</v>
      </c>
      <c r="B299" s="69">
        <v>71.430000000000007</v>
      </c>
    </row>
    <row r="300" spans="1:2">
      <c r="A300" s="68" t="s">
        <v>274</v>
      </c>
      <c r="B300" s="69">
        <v>41.18</v>
      </c>
    </row>
    <row r="301" spans="1:2">
      <c r="A301" s="68" t="s">
        <v>275</v>
      </c>
      <c r="B301" s="69">
        <v>35.9</v>
      </c>
    </row>
    <row r="302" spans="1:2">
      <c r="A302" s="68" t="s">
        <v>276</v>
      </c>
      <c r="B302" s="69">
        <v>42.86</v>
      </c>
    </row>
    <row r="303" spans="1:2">
      <c r="A303" s="68" t="s">
        <v>277</v>
      </c>
      <c r="B303" s="69">
        <v>15.61</v>
      </c>
    </row>
    <row r="304" spans="1:2">
      <c r="A304" s="68" t="s">
        <v>278</v>
      </c>
      <c r="B304" s="69">
        <v>45.45</v>
      </c>
    </row>
    <row r="305" spans="1:2">
      <c r="A305" s="68" t="s">
        <v>279</v>
      </c>
      <c r="B305" s="69">
        <v>60.61</v>
      </c>
    </row>
    <row r="306" spans="1:2">
      <c r="A306" s="68" t="s">
        <v>280</v>
      </c>
      <c r="B306" s="69">
        <v>56.25</v>
      </c>
    </row>
    <row r="307" spans="1:2">
      <c r="A307" s="68" t="s">
        <v>281</v>
      </c>
      <c r="B307" s="69">
        <v>33.33</v>
      </c>
    </row>
    <row r="308" spans="1:2">
      <c r="A308" s="68" t="s">
        <v>282</v>
      </c>
      <c r="B308" s="69">
        <v>68.75</v>
      </c>
    </row>
    <row r="309" spans="1:2">
      <c r="A309" s="68" t="s">
        <v>283</v>
      </c>
      <c r="B309" s="69">
        <v>29.41</v>
      </c>
    </row>
    <row r="310" spans="1:2">
      <c r="A310" s="68" t="s">
        <v>284</v>
      </c>
      <c r="B310" s="69">
        <v>60</v>
      </c>
    </row>
    <row r="311" spans="1:2">
      <c r="A311" s="68" t="s">
        <v>285</v>
      </c>
      <c r="B311" s="69">
        <v>33.33</v>
      </c>
    </row>
    <row r="312" spans="1:2">
      <c r="A312" s="68" t="s">
        <v>286</v>
      </c>
      <c r="B312" s="69">
        <v>38.89</v>
      </c>
    </row>
    <row r="313" spans="1:2">
      <c r="A313" s="68" t="s">
        <v>287</v>
      </c>
      <c r="B313" s="69">
        <v>30</v>
      </c>
    </row>
    <row r="314" spans="1:2">
      <c r="A314" s="68" t="s">
        <v>288</v>
      </c>
      <c r="B314" s="69">
        <v>23.53</v>
      </c>
    </row>
    <row r="315" spans="1:2">
      <c r="A315" s="68" t="s">
        <v>289</v>
      </c>
      <c r="B315" s="69">
        <v>10</v>
      </c>
    </row>
    <row r="316" spans="1:2">
      <c r="A316" s="68" t="s">
        <v>290</v>
      </c>
      <c r="B316" s="69">
        <v>27.27</v>
      </c>
    </row>
    <row r="317" spans="1:2">
      <c r="A317" s="68" t="s">
        <v>291</v>
      </c>
      <c r="B317" s="69">
        <v>91.67</v>
      </c>
    </row>
    <row r="318" spans="1:2">
      <c r="A318" s="68" t="s">
        <v>292</v>
      </c>
      <c r="B318" s="69">
        <v>20</v>
      </c>
    </row>
    <row r="319" spans="1:2">
      <c r="A319" s="68" t="s">
        <v>293</v>
      </c>
      <c r="B319" s="69">
        <v>12.77</v>
      </c>
    </row>
    <row r="320" spans="1:2">
      <c r="A320" s="68" t="s">
        <v>294</v>
      </c>
      <c r="B320" s="69">
        <v>0</v>
      </c>
    </row>
    <row r="321" spans="1:2">
      <c r="A321" s="68" t="s">
        <v>295</v>
      </c>
      <c r="B321" s="69">
        <v>34.29</v>
      </c>
    </row>
    <row r="322" spans="1:2">
      <c r="A322" s="68" t="s">
        <v>296</v>
      </c>
      <c r="B322" s="69">
        <v>16.670000000000002</v>
      </c>
    </row>
    <row r="323" spans="1:2">
      <c r="A323" s="68" t="s">
        <v>297</v>
      </c>
      <c r="B323" s="69">
        <v>23.26</v>
      </c>
    </row>
    <row r="324" spans="1:2">
      <c r="A324" s="68" t="s">
        <v>298</v>
      </c>
      <c r="B324" s="69">
        <v>0</v>
      </c>
    </row>
    <row r="325" spans="1:2">
      <c r="A325" s="68" t="s">
        <v>299</v>
      </c>
      <c r="B325" s="69">
        <v>28.57</v>
      </c>
    </row>
    <row r="326" spans="1:2">
      <c r="A326" s="68" t="s">
        <v>300</v>
      </c>
      <c r="B326" s="69">
        <v>18.18</v>
      </c>
    </row>
    <row r="327" spans="1:2">
      <c r="A327" s="68" t="s">
        <v>301</v>
      </c>
      <c r="B327" s="69">
        <v>42.86</v>
      </c>
    </row>
    <row r="328" spans="1:2">
      <c r="A328" s="68" t="s">
        <v>302</v>
      </c>
      <c r="B328" s="69">
        <v>35</v>
      </c>
    </row>
    <row r="329" spans="1:2">
      <c r="A329" s="68" t="s">
        <v>303</v>
      </c>
      <c r="B329" s="69">
        <v>31.25</v>
      </c>
    </row>
    <row r="330" spans="1:2">
      <c r="A330" s="68" t="s">
        <v>304</v>
      </c>
      <c r="B330" s="69">
        <v>0</v>
      </c>
    </row>
    <row r="331" spans="1:2">
      <c r="A331" s="68" t="s">
        <v>305</v>
      </c>
      <c r="B331" s="69">
        <v>33.33</v>
      </c>
    </row>
    <row r="332" spans="1:2">
      <c r="A332" s="68" t="s">
        <v>306</v>
      </c>
      <c r="B332" s="69">
        <v>25</v>
      </c>
    </row>
    <row r="333" spans="1:2">
      <c r="A333" s="68" t="s">
        <v>307</v>
      </c>
      <c r="B333" s="69">
        <v>0</v>
      </c>
    </row>
    <row r="334" spans="1:2">
      <c r="A334" s="68" t="s">
        <v>308</v>
      </c>
      <c r="B334" s="69">
        <v>16.670000000000002</v>
      </c>
    </row>
    <row r="335" spans="1:2">
      <c r="A335" s="68" t="s">
        <v>309</v>
      </c>
      <c r="B335" s="69">
        <v>0</v>
      </c>
    </row>
    <row r="336" spans="1:2">
      <c r="A336" s="68" t="s">
        <v>310</v>
      </c>
      <c r="B336" s="69">
        <v>16.670000000000002</v>
      </c>
    </row>
    <row r="337" spans="1:2">
      <c r="A337" s="68" t="s">
        <v>311</v>
      </c>
      <c r="B337" s="69">
        <v>22.22</v>
      </c>
    </row>
    <row r="338" spans="1:2">
      <c r="A338" s="68" t="s">
        <v>312</v>
      </c>
      <c r="B338" s="69">
        <v>47.83</v>
      </c>
    </row>
    <row r="339" spans="1:2">
      <c r="A339" s="68" t="s">
        <v>313</v>
      </c>
      <c r="B339" s="69">
        <v>3.8</v>
      </c>
    </row>
    <row r="340" spans="1:2">
      <c r="A340" s="68" t="s">
        <v>314</v>
      </c>
      <c r="B340" s="69">
        <v>38.89</v>
      </c>
    </row>
    <row r="341" spans="1:2">
      <c r="A341" s="68" t="s">
        <v>315</v>
      </c>
      <c r="B341" s="69">
        <v>62.86</v>
      </c>
    </row>
    <row r="342" spans="1:2">
      <c r="A342" s="68" t="s">
        <v>316</v>
      </c>
      <c r="B342" s="69">
        <v>73.33</v>
      </c>
    </row>
    <row r="343" spans="1:2">
      <c r="A343" s="68" t="s">
        <v>317</v>
      </c>
      <c r="B343" s="69">
        <v>42.86</v>
      </c>
    </row>
    <row r="344" spans="1:2">
      <c r="A344" s="68" t="s">
        <v>318</v>
      </c>
      <c r="B344" s="69">
        <v>86.67</v>
      </c>
    </row>
    <row r="345" spans="1:2">
      <c r="A345" s="68" t="s">
        <v>319</v>
      </c>
      <c r="B345" s="69">
        <v>75</v>
      </c>
    </row>
    <row r="346" spans="1:2">
      <c r="A346" s="68" t="s">
        <v>320</v>
      </c>
      <c r="B346" s="69">
        <v>69.23</v>
      </c>
    </row>
    <row r="347" spans="1:2">
      <c r="A347" s="68" t="s">
        <v>321</v>
      </c>
      <c r="B347" s="69">
        <v>30.23</v>
      </c>
    </row>
    <row r="348" spans="1:2">
      <c r="A348" s="68" t="s">
        <v>322</v>
      </c>
      <c r="B348" s="69">
        <v>23.81</v>
      </c>
    </row>
    <row r="349" spans="1:2">
      <c r="A349" s="68" t="s">
        <v>323</v>
      </c>
      <c r="B349" s="69">
        <v>20</v>
      </c>
    </row>
    <row r="350" spans="1:2">
      <c r="A350" s="68" t="s">
        <v>324</v>
      </c>
      <c r="B350" s="69">
        <v>23.44</v>
      </c>
    </row>
    <row r="351" spans="1:2">
      <c r="A351" s="68" t="s">
        <v>325</v>
      </c>
      <c r="B351" s="69">
        <v>40</v>
      </c>
    </row>
    <row r="352" spans="1:2">
      <c r="A352" s="68" t="s">
        <v>326</v>
      </c>
      <c r="B352" s="69">
        <v>50</v>
      </c>
    </row>
    <row r="353" spans="1:2">
      <c r="A353" s="68" t="s">
        <v>327</v>
      </c>
      <c r="B353" s="69">
        <v>58.33</v>
      </c>
    </row>
    <row r="354" spans="1:2">
      <c r="A354" s="68" t="s">
        <v>328</v>
      </c>
      <c r="B354" s="69">
        <v>63.64</v>
      </c>
    </row>
    <row r="355" spans="1:2">
      <c r="A355" s="68" t="s">
        <v>329</v>
      </c>
      <c r="B355" s="69">
        <v>83.33</v>
      </c>
    </row>
    <row r="356" spans="1:2">
      <c r="A356" s="68" t="s">
        <v>330</v>
      </c>
      <c r="B356" s="69">
        <v>72.73</v>
      </c>
    </row>
    <row r="357" spans="1:2">
      <c r="A357" s="68" t="s">
        <v>331</v>
      </c>
      <c r="B357" s="69">
        <v>47.06</v>
      </c>
    </row>
    <row r="358" spans="1:2">
      <c r="A358" s="68" t="s">
        <v>332</v>
      </c>
      <c r="B358" s="69">
        <v>61.54</v>
      </c>
    </row>
    <row r="359" spans="1:2">
      <c r="A359" s="68" t="s">
        <v>333</v>
      </c>
      <c r="B359" s="69">
        <v>36.36</v>
      </c>
    </row>
    <row r="360" spans="1:2">
      <c r="A360" s="68" t="s">
        <v>334</v>
      </c>
      <c r="B360" s="69">
        <v>35.71</v>
      </c>
    </row>
    <row r="361" spans="1:2">
      <c r="A361" s="68" t="s">
        <v>335</v>
      </c>
      <c r="B361" s="69">
        <v>24.59</v>
      </c>
    </row>
    <row r="362" spans="1:2">
      <c r="A362" s="68" t="s">
        <v>336</v>
      </c>
      <c r="B362" s="69">
        <v>64.290000000000006</v>
      </c>
    </row>
    <row r="363" spans="1:2">
      <c r="A363" s="68" t="s">
        <v>337</v>
      </c>
      <c r="B363" s="69">
        <v>11.11</v>
      </c>
    </row>
    <row r="364" spans="1:2">
      <c r="A364" s="68" t="s">
        <v>338</v>
      </c>
      <c r="B364" s="69">
        <v>27.27</v>
      </c>
    </row>
    <row r="365" spans="1:2">
      <c r="A365" s="68" t="s">
        <v>339</v>
      </c>
      <c r="B365" s="69">
        <v>0</v>
      </c>
    </row>
    <row r="366" spans="1:2">
      <c r="A366" s="68" t="s">
        <v>340</v>
      </c>
      <c r="B366" s="69">
        <v>42.86</v>
      </c>
    </row>
    <row r="367" spans="1:2">
      <c r="A367" s="68" t="s">
        <v>341</v>
      </c>
      <c r="B367" s="69">
        <v>35.29</v>
      </c>
    </row>
    <row r="368" spans="1:2">
      <c r="A368" s="68" t="s">
        <v>342</v>
      </c>
      <c r="B368" s="69">
        <v>64.290000000000006</v>
      </c>
    </row>
    <row r="369" spans="1:2">
      <c r="A369" s="68" t="s">
        <v>343</v>
      </c>
      <c r="B369" s="69">
        <v>50</v>
      </c>
    </row>
    <row r="370" spans="1:2">
      <c r="A370" s="68" t="s">
        <v>344</v>
      </c>
      <c r="B370" s="69">
        <v>31.58</v>
      </c>
    </row>
    <row r="371" spans="1:2">
      <c r="A371" s="68" t="s">
        <v>345</v>
      </c>
      <c r="B371" s="69">
        <v>3.33</v>
      </c>
    </row>
    <row r="372" spans="1:2">
      <c r="A372" s="68" t="s">
        <v>346</v>
      </c>
      <c r="B372" s="69">
        <v>42.86</v>
      </c>
    </row>
    <row r="373" spans="1:2">
      <c r="A373" s="68" t="s">
        <v>347</v>
      </c>
      <c r="B373" s="69">
        <v>42.86</v>
      </c>
    </row>
    <row r="374" spans="1:2">
      <c r="A374" s="68" t="s">
        <v>348</v>
      </c>
      <c r="B374" s="69">
        <v>34.619999999999997</v>
      </c>
    </row>
    <row r="375" spans="1:2">
      <c r="A375" s="68" t="s">
        <v>349</v>
      </c>
      <c r="B375" s="69">
        <v>8.65</v>
      </c>
    </row>
    <row r="376" spans="1:2">
      <c r="A376" s="68" t="s">
        <v>350</v>
      </c>
      <c r="B376" s="69">
        <v>8.33</v>
      </c>
    </row>
    <row r="377" spans="1:2">
      <c r="A377" s="68" t="s">
        <v>351</v>
      </c>
      <c r="B377" s="69">
        <v>0</v>
      </c>
    </row>
    <row r="378" spans="1:2">
      <c r="A378" s="68" t="s">
        <v>352</v>
      </c>
      <c r="B378" s="69">
        <v>8.16</v>
      </c>
    </row>
    <row r="379" spans="1:2">
      <c r="A379" s="68" t="s">
        <v>353</v>
      </c>
      <c r="B379" s="69">
        <v>57.89</v>
      </c>
    </row>
    <row r="380" spans="1:2">
      <c r="A380" s="68" t="s">
        <v>354</v>
      </c>
      <c r="B380" s="69">
        <v>9.52</v>
      </c>
    </row>
    <row r="381" spans="1:2">
      <c r="A381" s="68" t="s">
        <v>355</v>
      </c>
      <c r="B381" s="69">
        <v>7.14</v>
      </c>
    </row>
    <row r="382" spans="1:2">
      <c r="A382" s="68" t="s">
        <v>356</v>
      </c>
      <c r="B382" s="69">
        <v>8.6999999999999993</v>
      </c>
    </row>
    <row r="383" spans="1:2">
      <c r="A383" s="68" t="s">
        <v>357</v>
      </c>
      <c r="B383" s="69">
        <v>0</v>
      </c>
    </row>
    <row r="384" spans="1:2">
      <c r="A384" s="68" t="s">
        <v>358</v>
      </c>
      <c r="B384" s="69">
        <v>57.14</v>
      </c>
    </row>
    <row r="385" spans="1:2">
      <c r="A385" s="68" t="s">
        <v>359</v>
      </c>
      <c r="B385" s="69">
        <v>31.25</v>
      </c>
    </row>
    <row r="386" spans="1:2">
      <c r="A386" s="68" t="s">
        <v>360</v>
      </c>
      <c r="B386" s="69">
        <v>44.83</v>
      </c>
    </row>
    <row r="387" spans="1:2">
      <c r="A387" s="68" t="s">
        <v>361</v>
      </c>
      <c r="B387" s="69">
        <v>68.42</v>
      </c>
    </row>
    <row r="388" spans="1:2">
      <c r="A388" s="68" t="s">
        <v>362</v>
      </c>
      <c r="B388" s="69">
        <v>37.5</v>
      </c>
    </row>
    <row r="389" spans="1:2">
      <c r="A389" s="68" t="s">
        <v>363</v>
      </c>
      <c r="B389" s="69">
        <v>20</v>
      </c>
    </row>
    <row r="390" spans="1:2">
      <c r="A390" s="68" t="s">
        <v>364</v>
      </c>
      <c r="B390" s="69">
        <v>5.56</v>
      </c>
    </row>
    <row r="391" spans="1:2">
      <c r="A391" s="68" t="s">
        <v>365</v>
      </c>
      <c r="B391" s="69">
        <v>20</v>
      </c>
    </row>
    <row r="392" spans="1:2">
      <c r="A392" s="68" t="s">
        <v>366</v>
      </c>
      <c r="B392" s="69">
        <v>47.06</v>
      </c>
    </row>
    <row r="393" spans="1:2">
      <c r="A393" s="68" t="s">
        <v>367</v>
      </c>
      <c r="B393" s="69">
        <v>0</v>
      </c>
    </row>
    <row r="394" spans="1:2">
      <c r="A394" s="68" t="s">
        <v>368</v>
      </c>
      <c r="B394" s="69">
        <v>11.11</v>
      </c>
    </row>
    <row r="395" spans="1:2">
      <c r="A395" s="68" t="s">
        <v>369</v>
      </c>
      <c r="B395" s="69">
        <v>33.33</v>
      </c>
    </row>
    <row r="396" spans="1:2">
      <c r="A396" s="68" t="s">
        <v>370</v>
      </c>
      <c r="B396" s="69">
        <v>43.75</v>
      </c>
    </row>
    <row r="397" spans="1:2">
      <c r="A397" s="68" t="s">
        <v>371</v>
      </c>
      <c r="B397" s="69">
        <v>18.18</v>
      </c>
    </row>
    <row r="398" spans="1:2">
      <c r="A398" s="68" t="s">
        <v>372</v>
      </c>
      <c r="B398" s="69">
        <v>18.18</v>
      </c>
    </row>
    <row r="399" spans="1:2">
      <c r="A399" s="68" t="s">
        <v>373</v>
      </c>
      <c r="B399" s="69">
        <v>20</v>
      </c>
    </row>
    <row r="400" spans="1:2">
      <c r="A400" s="68" t="s">
        <v>374</v>
      </c>
      <c r="B400" s="69">
        <v>5.5</v>
      </c>
    </row>
    <row r="401" spans="1:2">
      <c r="A401" s="68" t="s">
        <v>375</v>
      </c>
      <c r="B401" s="69">
        <v>23.08</v>
      </c>
    </row>
    <row r="402" spans="1:2">
      <c r="A402" s="68" t="s">
        <v>376</v>
      </c>
      <c r="B402" s="69">
        <v>42.86</v>
      </c>
    </row>
    <row r="403" spans="1:2">
      <c r="A403" s="68" t="s">
        <v>377</v>
      </c>
      <c r="B403" s="69">
        <v>32</v>
      </c>
    </row>
    <row r="404" spans="1:2">
      <c r="A404" s="68" t="s">
        <v>378</v>
      </c>
      <c r="B404" s="69">
        <v>22.73</v>
      </c>
    </row>
    <row r="405" spans="1:2">
      <c r="A405" s="68" t="s">
        <v>379</v>
      </c>
      <c r="B405" s="69">
        <v>42.86</v>
      </c>
    </row>
    <row r="406" spans="1:2">
      <c r="A406" s="68" t="s">
        <v>380</v>
      </c>
      <c r="B406" s="69">
        <v>42.86</v>
      </c>
    </row>
    <row r="407" spans="1:2">
      <c r="A407" s="68" t="s">
        <v>381</v>
      </c>
      <c r="B407" s="69">
        <v>40.909999999999997</v>
      </c>
    </row>
    <row r="408" spans="1:2">
      <c r="A408" s="68" t="s">
        <v>382</v>
      </c>
      <c r="B408" s="69">
        <v>22.22</v>
      </c>
    </row>
    <row r="409" spans="1:2">
      <c r="A409" s="68" t="s">
        <v>383</v>
      </c>
      <c r="B409" s="69">
        <v>56.25</v>
      </c>
    </row>
    <row r="410" spans="1:2">
      <c r="A410" s="68" t="s">
        <v>384</v>
      </c>
      <c r="B410" s="69">
        <v>10</v>
      </c>
    </row>
    <row r="411" spans="1:2">
      <c r="A411" s="68" t="s">
        <v>385</v>
      </c>
      <c r="B411" s="69">
        <v>16.13</v>
      </c>
    </row>
    <row r="412" spans="1:2">
      <c r="A412" s="68" t="s">
        <v>386</v>
      </c>
      <c r="B412" s="69">
        <v>29.41</v>
      </c>
    </row>
    <row r="413" spans="1:2">
      <c r="A413" s="68" t="s">
        <v>387</v>
      </c>
      <c r="B413" s="69">
        <v>10.71</v>
      </c>
    </row>
    <row r="414" spans="1:2">
      <c r="A414" s="68" t="s">
        <v>388</v>
      </c>
      <c r="B414" s="69">
        <v>24</v>
      </c>
    </row>
    <row r="415" spans="1:2">
      <c r="A415" s="68" t="s">
        <v>389</v>
      </c>
      <c r="B415" s="69">
        <v>7.55</v>
      </c>
    </row>
    <row r="416" spans="1:2">
      <c r="A416" s="68" t="s">
        <v>390</v>
      </c>
      <c r="B416" s="69">
        <v>53.85</v>
      </c>
    </row>
    <row r="417" spans="1:2">
      <c r="A417" s="68" t="s">
        <v>391</v>
      </c>
      <c r="B417" s="69">
        <v>7.14</v>
      </c>
    </row>
    <row r="418" spans="1:2">
      <c r="A418" s="68" t="s">
        <v>392</v>
      </c>
      <c r="B418" s="69">
        <v>17.309999999999999</v>
      </c>
    </row>
    <row r="419" spans="1:2">
      <c r="A419" s="68" t="s">
        <v>393</v>
      </c>
      <c r="B419" s="69">
        <v>0</v>
      </c>
    </row>
    <row r="420" spans="1:2">
      <c r="A420" s="68" t="s">
        <v>394</v>
      </c>
      <c r="B420" s="69">
        <v>37.5</v>
      </c>
    </row>
    <row r="421" spans="1:2">
      <c r="A421" s="68" t="s">
        <v>395</v>
      </c>
      <c r="B421" s="69">
        <v>33.33</v>
      </c>
    </row>
    <row r="422" spans="1:2">
      <c r="A422" s="68" t="s">
        <v>396</v>
      </c>
      <c r="B422" s="69">
        <v>30</v>
      </c>
    </row>
    <row r="423" spans="1:2">
      <c r="A423" s="68" t="s">
        <v>397</v>
      </c>
      <c r="B423" s="69">
        <v>24.44</v>
      </c>
    </row>
    <row r="424" spans="1:2">
      <c r="A424" s="68" t="s">
        <v>398</v>
      </c>
      <c r="B424" s="69">
        <v>5.56</v>
      </c>
    </row>
    <row r="425" spans="1:2">
      <c r="A425" s="68" t="s">
        <v>399</v>
      </c>
      <c r="B425" s="69">
        <v>22.22</v>
      </c>
    </row>
    <row r="426" spans="1:2">
      <c r="A426" s="68" t="s">
        <v>400</v>
      </c>
      <c r="B426" s="69">
        <v>15.38</v>
      </c>
    </row>
    <row r="427" spans="1:2">
      <c r="A427" s="68" t="s">
        <v>401</v>
      </c>
      <c r="B427" s="69">
        <v>3.9</v>
      </c>
    </row>
    <row r="428" spans="1:2">
      <c r="A428" s="68" t="s">
        <v>402</v>
      </c>
      <c r="B428" s="69">
        <v>36</v>
      </c>
    </row>
    <row r="429" spans="1:2">
      <c r="A429" s="68" t="s">
        <v>403</v>
      </c>
      <c r="B429" s="69">
        <v>0</v>
      </c>
    </row>
    <row r="430" spans="1:2">
      <c r="A430" s="68" t="s">
        <v>404</v>
      </c>
      <c r="B430" s="69">
        <v>53.85</v>
      </c>
    </row>
    <row r="431" spans="1:2">
      <c r="A431" s="68" t="s">
        <v>405</v>
      </c>
      <c r="B431" s="69">
        <v>0</v>
      </c>
    </row>
    <row r="432" spans="1:2">
      <c r="A432" s="68" t="s">
        <v>406</v>
      </c>
      <c r="B432" s="69">
        <v>2.04</v>
      </c>
    </row>
    <row r="433" spans="1:2">
      <c r="A433" s="68" t="s">
        <v>407</v>
      </c>
      <c r="B433" s="69">
        <v>20</v>
      </c>
    </row>
    <row r="434" spans="1:2">
      <c r="A434" s="68" t="s">
        <v>408</v>
      </c>
      <c r="B434" s="69">
        <v>0</v>
      </c>
    </row>
    <row r="435" spans="1:2">
      <c r="A435" s="68" t="s">
        <v>409</v>
      </c>
      <c r="B435" s="69">
        <v>0</v>
      </c>
    </row>
    <row r="436" spans="1:2">
      <c r="A436" s="68" t="s">
        <v>410</v>
      </c>
      <c r="B436" s="69">
        <v>30.77</v>
      </c>
    </row>
    <row r="437" spans="1:2">
      <c r="A437" s="68" t="s">
        <v>411</v>
      </c>
      <c r="B437" s="69">
        <v>0</v>
      </c>
    </row>
    <row r="438" spans="1:2">
      <c r="A438" s="68" t="s">
        <v>412</v>
      </c>
      <c r="B438" s="69">
        <v>7.14</v>
      </c>
    </row>
    <row r="439" spans="1:2">
      <c r="A439" s="68" t="s">
        <v>413</v>
      </c>
      <c r="B439" s="69">
        <v>35.71</v>
      </c>
    </row>
    <row r="440" spans="1:2">
      <c r="A440" s="68" t="s">
        <v>414</v>
      </c>
      <c r="B440" s="69">
        <v>0</v>
      </c>
    </row>
    <row r="441" spans="1:2">
      <c r="A441" s="68" t="s">
        <v>415</v>
      </c>
      <c r="B441" s="69">
        <v>20</v>
      </c>
    </row>
    <row r="442" spans="1:2">
      <c r="A442" s="68" t="s">
        <v>416</v>
      </c>
      <c r="B442" s="69">
        <v>0</v>
      </c>
    </row>
    <row r="443" spans="1:2">
      <c r="A443" s="68" t="s">
        <v>417</v>
      </c>
      <c r="B443" s="69">
        <v>0</v>
      </c>
    </row>
    <row r="444" spans="1:2">
      <c r="A444" s="68" t="s">
        <v>418</v>
      </c>
      <c r="B444" s="69">
        <v>5.0999999999999996</v>
      </c>
    </row>
    <row r="445" spans="1:2">
      <c r="A445" s="68" t="s">
        <v>419</v>
      </c>
      <c r="B445" s="69">
        <v>10</v>
      </c>
    </row>
    <row r="446" spans="1:2">
      <c r="A446" s="68" t="s">
        <v>420</v>
      </c>
      <c r="B446" s="69">
        <v>25</v>
      </c>
    </row>
    <row r="447" spans="1:2">
      <c r="A447" s="68" t="s">
        <v>421</v>
      </c>
      <c r="B447" s="69">
        <v>42.86</v>
      </c>
    </row>
    <row r="448" spans="1:2">
      <c r="A448" s="68" t="s">
        <v>422</v>
      </c>
      <c r="B448" s="69">
        <v>10</v>
      </c>
    </row>
    <row r="449" spans="1:2">
      <c r="A449" s="68" t="s">
        <v>423</v>
      </c>
      <c r="B449" s="69">
        <v>12.5</v>
      </c>
    </row>
    <row r="450" spans="1:2">
      <c r="A450" s="68" t="s">
        <v>424</v>
      </c>
      <c r="B450" s="69">
        <v>33.33</v>
      </c>
    </row>
    <row r="451" spans="1:2">
      <c r="A451" s="68" t="s">
        <v>425</v>
      </c>
      <c r="B451" s="69">
        <v>4.55</v>
      </c>
    </row>
    <row r="452" spans="1:2">
      <c r="A452" s="68" t="s">
        <v>426</v>
      </c>
      <c r="B452" s="69">
        <v>14.29</v>
      </c>
    </row>
    <row r="453" spans="1:2">
      <c r="A453" s="68" t="s">
        <v>427</v>
      </c>
      <c r="B453" s="69">
        <v>0</v>
      </c>
    </row>
    <row r="454" spans="1:2">
      <c r="A454" s="68" t="s">
        <v>428</v>
      </c>
      <c r="B454" s="69">
        <v>0</v>
      </c>
    </row>
    <row r="455" spans="1:2">
      <c r="A455" s="68" t="s">
        <v>429</v>
      </c>
      <c r="B455" s="69">
        <v>55.56</v>
      </c>
    </row>
    <row r="456" spans="1:2">
      <c r="A456" s="68" t="s">
        <v>430</v>
      </c>
      <c r="B456" s="69">
        <v>0</v>
      </c>
    </row>
    <row r="457" spans="1:2">
      <c r="A457" s="68" t="s">
        <v>431</v>
      </c>
      <c r="B457" s="69">
        <v>4.76</v>
      </c>
    </row>
    <row r="458" spans="1:2">
      <c r="A458" s="68" t="s">
        <v>432</v>
      </c>
      <c r="B458" s="69">
        <v>18.18</v>
      </c>
    </row>
    <row r="459" spans="1:2">
      <c r="A459" s="68" t="s">
        <v>433</v>
      </c>
      <c r="B459" s="69">
        <v>0</v>
      </c>
    </row>
    <row r="460" spans="1:2">
      <c r="A460" s="68" t="s">
        <v>434</v>
      </c>
      <c r="B460" s="69">
        <v>0</v>
      </c>
    </row>
    <row r="461" spans="1:2">
      <c r="A461" s="68" t="s">
        <v>435</v>
      </c>
      <c r="B461" s="69">
        <v>11.11</v>
      </c>
    </row>
    <row r="462" spans="1:2">
      <c r="A462" s="68" t="s">
        <v>436</v>
      </c>
      <c r="B462" s="69">
        <v>14.29</v>
      </c>
    </row>
    <row r="463" spans="1:2">
      <c r="A463" s="68" t="s">
        <v>437</v>
      </c>
      <c r="B463" s="69">
        <v>16.670000000000002</v>
      </c>
    </row>
    <row r="464" spans="1:2">
      <c r="A464" s="68" t="s">
        <v>438</v>
      </c>
      <c r="B464" s="69">
        <v>42.86</v>
      </c>
    </row>
    <row r="465" spans="1:2">
      <c r="A465" s="68" t="s">
        <v>439</v>
      </c>
      <c r="B465" s="69">
        <v>16.670000000000002</v>
      </c>
    </row>
    <row r="466" spans="1:2">
      <c r="A466" s="68" t="s">
        <v>440</v>
      </c>
      <c r="B466" s="69">
        <v>0</v>
      </c>
    </row>
    <row r="467" spans="1:2">
      <c r="A467" s="68" t="s">
        <v>441</v>
      </c>
      <c r="B467" s="69">
        <v>20</v>
      </c>
    </row>
    <row r="468" spans="1:2">
      <c r="A468" s="68" t="s">
        <v>442</v>
      </c>
      <c r="B468" s="69">
        <v>9.09</v>
      </c>
    </row>
    <row r="469" spans="1:2">
      <c r="A469" s="68" t="s">
        <v>443</v>
      </c>
      <c r="B469" s="69">
        <v>12.5</v>
      </c>
    </row>
    <row r="470" spans="1:2">
      <c r="A470" s="68" t="s">
        <v>444</v>
      </c>
      <c r="B470" s="69">
        <v>20</v>
      </c>
    </row>
    <row r="471" spans="1:2">
      <c r="A471" s="68" t="s">
        <v>445</v>
      </c>
      <c r="B471" s="69">
        <v>0</v>
      </c>
    </row>
    <row r="472" spans="1:2">
      <c r="A472" s="68" t="s">
        <v>446</v>
      </c>
      <c r="B472" s="69">
        <v>36.36</v>
      </c>
    </row>
    <row r="473" spans="1:2">
      <c r="A473" s="68" t="s">
        <v>447</v>
      </c>
      <c r="B473" s="69">
        <v>4.6500000000000004</v>
      </c>
    </row>
    <row r="474" spans="1:2">
      <c r="A474" s="68" t="s">
        <v>448</v>
      </c>
      <c r="B474" s="69">
        <v>0</v>
      </c>
    </row>
    <row r="475" spans="1:2">
      <c r="A475" s="68" t="s">
        <v>449</v>
      </c>
      <c r="B475" s="69">
        <v>0</v>
      </c>
    </row>
    <row r="476" spans="1:2">
      <c r="A476" s="68" t="s">
        <v>450</v>
      </c>
      <c r="B476" s="69">
        <v>22.22</v>
      </c>
    </row>
    <row r="477" spans="1:2">
      <c r="A477" s="68" t="s">
        <v>451</v>
      </c>
      <c r="B477" s="69">
        <v>8.33</v>
      </c>
    </row>
    <row r="478" spans="1:2">
      <c r="A478" s="68" t="s">
        <v>452</v>
      </c>
      <c r="B478" s="69">
        <v>14.29</v>
      </c>
    </row>
    <row r="479" spans="1:2">
      <c r="A479" s="68" t="s">
        <v>453</v>
      </c>
      <c r="B479" s="69">
        <v>0</v>
      </c>
    </row>
    <row r="480" spans="1:2">
      <c r="A480" s="68" t="s">
        <v>454</v>
      </c>
      <c r="B480" s="69">
        <v>26.56</v>
      </c>
    </row>
    <row r="481" spans="1:2">
      <c r="A481" s="68" t="s">
        <v>455</v>
      </c>
      <c r="B481" s="69">
        <v>45.45</v>
      </c>
    </row>
    <row r="482" spans="1:2">
      <c r="A482" s="68" t="s">
        <v>456</v>
      </c>
      <c r="B482" s="69">
        <v>15.79</v>
      </c>
    </row>
    <row r="483" spans="1:2">
      <c r="A483" s="68" t="s">
        <v>457</v>
      </c>
      <c r="B483" s="69">
        <v>64.709999999999994</v>
      </c>
    </row>
    <row r="484" spans="1:2">
      <c r="A484" s="68" t="s">
        <v>458</v>
      </c>
      <c r="B484" s="69">
        <v>21.15</v>
      </c>
    </row>
    <row r="485" spans="1:2">
      <c r="A485" s="68" t="s">
        <v>459</v>
      </c>
      <c r="B485" s="69">
        <v>48</v>
      </c>
    </row>
    <row r="486" spans="1:2">
      <c r="A486" s="68" t="s">
        <v>460</v>
      </c>
      <c r="B486" s="69">
        <v>75</v>
      </c>
    </row>
    <row r="487" spans="1:2">
      <c r="A487" s="68" t="s">
        <v>461</v>
      </c>
      <c r="B487" s="69">
        <v>16.670000000000002</v>
      </c>
    </row>
    <row r="488" spans="1:2">
      <c r="A488" s="68" t="s">
        <v>462</v>
      </c>
      <c r="B488" s="69">
        <v>26.47</v>
      </c>
    </row>
    <row r="489" spans="1:2">
      <c r="A489" s="68" t="s">
        <v>463</v>
      </c>
      <c r="B489" s="69">
        <v>0</v>
      </c>
    </row>
    <row r="490" spans="1:2">
      <c r="A490" s="68" t="s">
        <v>464</v>
      </c>
      <c r="B490" s="69">
        <v>30.94</v>
      </c>
    </row>
    <row r="491" spans="1:2">
      <c r="A491" s="68" t="s">
        <v>465</v>
      </c>
      <c r="B491" s="69">
        <v>11.54</v>
      </c>
    </row>
    <row r="492" spans="1:2">
      <c r="A492" s="68" t="s">
        <v>466</v>
      </c>
      <c r="B492" s="69">
        <v>3.7</v>
      </c>
    </row>
    <row r="493" spans="1:2">
      <c r="A493" s="68" t="s">
        <v>467</v>
      </c>
      <c r="B493" s="69">
        <v>0</v>
      </c>
    </row>
    <row r="494" spans="1:2">
      <c r="A494" s="68" t="s">
        <v>468</v>
      </c>
      <c r="B494" s="69">
        <v>33.33</v>
      </c>
    </row>
    <row r="495" spans="1:2">
      <c r="A495" s="68" t="s">
        <v>469</v>
      </c>
      <c r="B495" s="69">
        <v>20</v>
      </c>
    </row>
    <row r="496" spans="1:2">
      <c r="A496" s="68" t="s">
        <v>470</v>
      </c>
      <c r="B496" s="69">
        <v>62.5</v>
      </c>
    </row>
    <row r="497" spans="1:2">
      <c r="A497" s="68" t="s">
        <v>471</v>
      </c>
      <c r="B497" s="69">
        <v>0</v>
      </c>
    </row>
    <row r="498" spans="1:2">
      <c r="A498" s="68" t="s">
        <v>472</v>
      </c>
      <c r="B498" s="69">
        <v>0</v>
      </c>
    </row>
    <row r="499" spans="1:2">
      <c r="A499" s="68" t="s">
        <v>473</v>
      </c>
      <c r="B499" s="69">
        <v>1.48</v>
      </c>
    </row>
    <row r="500" spans="1:2">
      <c r="A500" s="68" t="s">
        <v>474</v>
      </c>
      <c r="B500" s="69">
        <v>26.32</v>
      </c>
    </row>
    <row r="501" spans="1:2">
      <c r="A501" s="68" t="s">
        <v>475</v>
      </c>
      <c r="B501" s="69">
        <v>53.85</v>
      </c>
    </row>
    <row r="502" spans="1:2">
      <c r="A502" s="68" t="s">
        <v>476</v>
      </c>
      <c r="B502" s="69">
        <v>5.26</v>
      </c>
    </row>
    <row r="503" spans="1:2">
      <c r="A503" s="68" t="s">
        <v>477</v>
      </c>
      <c r="B503" s="69">
        <v>0</v>
      </c>
    </row>
    <row r="504" spans="1:2">
      <c r="A504" s="68" t="s">
        <v>478</v>
      </c>
      <c r="B504" s="69">
        <v>0</v>
      </c>
    </row>
    <row r="505" spans="1:2">
      <c r="A505" s="68" t="s">
        <v>479</v>
      </c>
      <c r="B505" s="69">
        <v>37.5</v>
      </c>
    </row>
    <row r="506" spans="1:2">
      <c r="A506" s="68" t="s">
        <v>480</v>
      </c>
      <c r="B506" s="69">
        <v>72.73</v>
      </c>
    </row>
    <row r="507" spans="1:2">
      <c r="A507" s="68" t="s">
        <v>481</v>
      </c>
      <c r="B507" s="69">
        <v>23.81</v>
      </c>
    </row>
    <row r="508" spans="1:2">
      <c r="A508" s="68" t="s">
        <v>482</v>
      </c>
      <c r="B508" s="69">
        <v>46.67</v>
      </c>
    </row>
    <row r="509" spans="1:2">
      <c r="A509" s="68" t="s">
        <v>483</v>
      </c>
      <c r="B509" s="69">
        <v>14.29</v>
      </c>
    </row>
    <row r="510" spans="1:2">
      <c r="A510" s="68" t="s">
        <v>484</v>
      </c>
      <c r="B510" s="69">
        <v>0</v>
      </c>
    </row>
    <row r="511" spans="1:2">
      <c r="A511" s="68" t="s">
        <v>485</v>
      </c>
      <c r="B511" s="69">
        <v>78.95</v>
      </c>
    </row>
    <row r="512" spans="1:2">
      <c r="A512" s="68" t="s">
        <v>486</v>
      </c>
      <c r="B512" s="69">
        <v>81.819999999999993</v>
      </c>
    </row>
    <row r="513" spans="1:2">
      <c r="A513" s="68" t="s">
        <v>487</v>
      </c>
      <c r="B513" s="69">
        <v>20</v>
      </c>
    </row>
    <row r="514" spans="1:2">
      <c r="A514" s="68" t="s">
        <v>488</v>
      </c>
      <c r="B514" s="69">
        <v>40</v>
      </c>
    </row>
    <row r="515" spans="1:2">
      <c r="A515" s="68" t="s">
        <v>489</v>
      </c>
      <c r="B515" s="69">
        <v>11.11</v>
      </c>
    </row>
    <row r="516" spans="1:2">
      <c r="A516" s="68" t="s">
        <v>490</v>
      </c>
      <c r="B516" s="69">
        <v>54.55</v>
      </c>
    </row>
    <row r="517" spans="1:2">
      <c r="A517" s="68" t="s">
        <v>491</v>
      </c>
      <c r="B517" s="69">
        <v>28.57</v>
      </c>
    </row>
    <row r="518" spans="1:2">
      <c r="A518" s="68" t="s">
        <v>492</v>
      </c>
      <c r="B518" s="69">
        <v>45.45</v>
      </c>
    </row>
    <row r="519" spans="1:2">
      <c r="A519" s="68" t="s">
        <v>493</v>
      </c>
      <c r="B519" s="69">
        <v>17.649999999999999</v>
      </c>
    </row>
    <row r="520" spans="1:2">
      <c r="A520" s="68" t="s">
        <v>494</v>
      </c>
      <c r="B520" s="69">
        <v>10</v>
      </c>
    </row>
    <row r="521" spans="1:2">
      <c r="A521" s="68" t="s">
        <v>495</v>
      </c>
      <c r="B521" s="69">
        <v>45.45</v>
      </c>
    </row>
    <row r="522" spans="1:2">
      <c r="A522" s="68" t="s">
        <v>496</v>
      </c>
      <c r="B522" s="69">
        <v>0</v>
      </c>
    </row>
    <row r="523" spans="1:2">
      <c r="A523" s="68" t="s">
        <v>497</v>
      </c>
      <c r="B523" s="69">
        <v>0</v>
      </c>
    </row>
    <row r="524" spans="1:2">
      <c r="A524" s="68" t="s">
        <v>498</v>
      </c>
      <c r="B524" s="69">
        <v>18.18</v>
      </c>
    </row>
    <row r="525" spans="1:2">
      <c r="A525" s="68" t="s">
        <v>499</v>
      </c>
      <c r="B525" s="69">
        <v>84.62</v>
      </c>
    </row>
    <row r="526" spans="1:2">
      <c r="A526" s="68" t="s">
        <v>500</v>
      </c>
      <c r="B526" s="69">
        <v>45.45</v>
      </c>
    </row>
    <row r="527" spans="1:2">
      <c r="A527" s="68" t="s">
        <v>501</v>
      </c>
      <c r="B527" s="69">
        <v>12.5</v>
      </c>
    </row>
    <row r="528" spans="1:2">
      <c r="A528" s="68" t="s">
        <v>502</v>
      </c>
      <c r="B528" s="69">
        <v>25</v>
      </c>
    </row>
    <row r="529" spans="1:2">
      <c r="A529" s="68" t="s">
        <v>503</v>
      </c>
      <c r="B529" s="69">
        <v>60</v>
      </c>
    </row>
    <row r="530" spans="1:2">
      <c r="A530" s="68" t="s">
        <v>504</v>
      </c>
      <c r="B530" s="69">
        <v>40</v>
      </c>
    </row>
    <row r="531" spans="1:2">
      <c r="A531" s="68" t="s">
        <v>505</v>
      </c>
      <c r="B531" s="69">
        <v>33.33</v>
      </c>
    </row>
    <row r="532" spans="1:2">
      <c r="A532" s="68" t="s">
        <v>506</v>
      </c>
      <c r="B532" s="69">
        <v>20</v>
      </c>
    </row>
    <row r="533" spans="1:2">
      <c r="A533" s="68" t="s">
        <v>507</v>
      </c>
      <c r="B533" s="69">
        <v>48.57</v>
      </c>
    </row>
    <row r="534" spans="1:2">
      <c r="A534" s="68" t="s">
        <v>508</v>
      </c>
      <c r="B534" s="69">
        <v>21.43</v>
      </c>
    </row>
    <row r="535" spans="1:2">
      <c r="A535" s="68" t="s">
        <v>509</v>
      </c>
      <c r="B535" s="69">
        <v>75</v>
      </c>
    </row>
    <row r="536" spans="1:2">
      <c r="A536" s="68" t="s">
        <v>510</v>
      </c>
      <c r="B536" s="69">
        <v>2.42</v>
      </c>
    </row>
    <row r="537" spans="1:2">
      <c r="A537" s="68" t="s">
        <v>511</v>
      </c>
      <c r="B537" s="69">
        <v>0</v>
      </c>
    </row>
    <row r="538" spans="1:2">
      <c r="A538" s="68" t="s">
        <v>512</v>
      </c>
      <c r="B538" s="69">
        <v>0</v>
      </c>
    </row>
    <row r="539" spans="1:2">
      <c r="A539" s="68" t="s">
        <v>513</v>
      </c>
      <c r="B539" s="69">
        <v>44.44</v>
      </c>
    </row>
    <row r="540" spans="1:2">
      <c r="A540" s="68" t="s">
        <v>514</v>
      </c>
      <c r="B540" s="69">
        <v>30.77</v>
      </c>
    </row>
    <row r="541" spans="1:2">
      <c r="A541" s="68" t="s">
        <v>515</v>
      </c>
      <c r="B541" s="69">
        <v>21.21</v>
      </c>
    </row>
    <row r="542" spans="1:2">
      <c r="A542" s="68" t="s">
        <v>516</v>
      </c>
      <c r="B542" s="69">
        <v>50</v>
      </c>
    </row>
    <row r="543" spans="1:2">
      <c r="A543" s="68" t="s">
        <v>517</v>
      </c>
      <c r="B543" s="69">
        <v>43.75</v>
      </c>
    </row>
    <row r="544" spans="1:2">
      <c r="A544" s="68" t="s">
        <v>518</v>
      </c>
      <c r="B544" s="69">
        <v>14.29</v>
      </c>
    </row>
    <row r="545" spans="1:2">
      <c r="A545" s="68" t="s">
        <v>519</v>
      </c>
      <c r="B545" s="69">
        <v>42.86</v>
      </c>
    </row>
    <row r="546" spans="1:2">
      <c r="A546" s="68" t="s">
        <v>520</v>
      </c>
      <c r="B546" s="69">
        <v>36.36</v>
      </c>
    </row>
    <row r="547" spans="1:2">
      <c r="A547" s="68" t="s">
        <v>521</v>
      </c>
      <c r="B547" s="69">
        <v>7.14</v>
      </c>
    </row>
    <row r="548" spans="1:2">
      <c r="A548" s="68" t="s">
        <v>522</v>
      </c>
      <c r="B548" s="69">
        <v>37.5</v>
      </c>
    </row>
    <row r="549" spans="1:2">
      <c r="A549" s="68" t="s">
        <v>523</v>
      </c>
      <c r="B549" s="69">
        <v>50</v>
      </c>
    </row>
    <row r="550" spans="1:2">
      <c r="A550" s="68" t="s">
        <v>524</v>
      </c>
      <c r="B550" s="69">
        <v>66.67</v>
      </c>
    </row>
    <row r="551" spans="1:2">
      <c r="A551" s="68" t="s">
        <v>525</v>
      </c>
      <c r="B551" s="69">
        <v>50</v>
      </c>
    </row>
    <row r="552" spans="1:2">
      <c r="A552" s="68" t="s">
        <v>526</v>
      </c>
      <c r="B552" s="69">
        <v>40</v>
      </c>
    </row>
    <row r="553" spans="1:2">
      <c r="A553" s="68" t="s">
        <v>527</v>
      </c>
      <c r="B553" s="69">
        <v>33.33</v>
      </c>
    </row>
    <row r="554" spans="1:2">
      <c r="A554" s="68" t="s">
        <v>528</v>
      </c>
      <c r="B554" s="69">
        <v>61.54</v>
      </c>
    </row>
    <row r="555" spans="1:2">
      <c r="A555" s="68" t="s">
        <v>529</v>
      </c>
      <c r="B555" s="69">
        <v>0</v>
      </c>
    </row>
    <row r="556" spans="1:2">
      <c r="A556" s="68" t="s">
        <v>530</v>
      </c>
      <c r="B556" s="69">
        <v>50</v>
      </c>
    </row>
    <row r="557" spans="1:2">
      <c r="A557" s="68" t="s">
        <v>531</v>
      </c>
      <c r="B557" s="69">
        <v>25</v>
      </c>
    </row>
    <row r="558" spans="1:2">
      <c r="A558" s="68" t="s">
        <v>532</v>
      </c>
      <c r="B558" s="69">
        <v>61.54</v>
      </c>
    </row>
    <row r="559" spans="1:2">
      <c r="A559" s="68" t="s">
        <v>533</v>
      </c>
      <c r="B559" s="69">
        <v>0</v>
      </c>
    </row>
    <row r="560" spans="1:2">
      <c r="A560" s="68" t="s">
        <v>534</v>
      </c>
      <c r="B560" s="69">
        <v>0</v>
      </c>
    </row>
    <row r="561" spans="1:2">
      <c r="A561" s="68" t="s">
        <v>535</v>
      </c>
      <c r="B561" s="69">
        <v>51.72</v>
      </c>
    </row>
    <row r="562" spans="1:2">
      <c r="A562" s="68" t="s">
        <v>536</v>
      </c>
      <c r="B562" s="69">
        <v>0</v>
      </c>
    </row>
    <row r="563" spans="1:2">
      <c r="A563" s="68" t="s">
        <v>537</v>
      </c>
      <c r="B563" s="69">
        <v>42.86</v>
      </c>
    </row>
    <row r="564" spans="1:2">
      <c r="A564" s="68" t="s">
        <v>538</v>
      </c>
      <c r="B564" s="69">
        <v>0.82</v>
      </c>
    </row>
    <row r="565" spans="1:2">
      <c r="A565" s="68" t="s">
        <v>539</v>
      </c>
      <c r="B565" s="69">
        <v>38.46</v>
      </c>
    </row>
    <row r="566" spans="1:2">
      <c r="A566" s="68" t="s">
        <v>540</v>
      </c>
      <c r="B566" s="69">
        <v>53.33</v>
      </c>
    </row>
    <row r="567" spans="1:2">
      <c r="A567" s="68" t="s">
        <v>541</v>
      </c>
      <c r="B567" s="69">
        <v>0</v>
      </c>
    </row>
    <row r="568" spans="1:2">
      <c r="A568" s="68" t="s">
        <v>542</v>
      </c>
      <c r="B568" s="69">
        <v>48.39</v>
      </c>
    </row>
    <row r="569" spans="1:2">
      <c r="A569" s="68" t="s">
        <v>543</v>
      </c>
      <c r="B569" s="69">
        <v>17.649999999999999</v>
      </c>
    </row>
    <row r="570" spans="1:2">
      <c r="A570" s="68" t="s">
        <v>544</v>
      </c>
      <c r="B570" s="69">
        <v>15.79</v>
      </c>
    </row>
    <row r="571" spans="1:2">
      <c r="A571" s="68" t="s">
        <v>545</v>
      </c>
      <c r="B571" s="69">
        <v>30</v>
      </c>
    </row>
    <row r="572" spans="1:2">
      <c r="A572" s="68" t="s">
        <v>546</v>
      </c>
      <c r="B572" s="69">
        <v>0</v>
      </c>
    </row>
    <row r="573" spans="1:2">
      <c r="A573" s="68" t="s">
        <v>547</v>
      </c>
      <c r="B573" s="69">
        <v>0</v>
      </c>
    </row>
    <row r="574" spans="1:2">
      <c r="A574" s="68" t="s">
        <v>548</v>
      </c>
      <c r="B574" s="69">
        <v>14.81</v>
      </c>
    </row>
    <row r="575" spans="1:2">
      <c r="A575" s="68" t="s">
        <v>549</v>
      </c>
      <c r="B575" s="69">
        <v>0</v>
      </c>
    </row>
    <row r="576" spans="1:2">
      <c r="A576" s="68" t="s">
        <v>550</v>
      </c>
      <c r="B576" s="69">
        <v>33.33</v>
      </c>
    </row>
    <row r="577" spans="1:2">
      <c r="A577" s="68" t="s">
        <v>551</v>
      </c>
      <c r="B577" s="69">
        <v>25</v>
      </c>
    </row>
    <row r="578" spans="1:2">
      <c r="A578" s="68" t="s">
        <v>552</v>
      </c>
      <c r="B578" s="69">
        <v>85.71</v>
      </c>
    </row>
    <row r="579" spans="1:2">
      <c r="A579" s="68" t="s">
        <v>553</v>
      </c>
      <c r="B579" s="69">
        <v>0</v>
      </c>
    </row>
    <row r="580" spans="1:2">
      <c r="A580" s="68" t="s">
        <v>554</v>
      </c>
      <c r="B580" s="69">
        <v>12.5</v>
      </c>
    </row>
    <row r="581" spans="1:2">
      <c r="A581" s="68" t="s">
        <v>555</v>
      </c>
      <c r="B581" s="69">
        <v>0</v>
      </c>
    </row>
    <row r="582" spans="1:2">
      <c r="A582" s="68" t="s">
        <v>556</v>
      </c>
      <c r="B582" s="69">
        <v>70.59</v>
      </c>
    </row>
    <row r="583" spans="1:2">
      <c r="A583" s="68" t="s">
        <v>557</v>
      </c>
      <c r="B583" s="69">
        <v>4.17</v>
      </c>
    </row>
    <row r="584" spans="1:2">
      <c r="A584" s="68" t="s">
        <v>558</v>
      </c>
      <c r="B584" s="69">
        <v>45</v>
      </c>
    </row>
    <row r="585" spans="1:2">
      <c r="A585" s="68" t="s">
        <v>559</v>
      </c>
      <c r="B585" s="69">
        <v>40</v>
      </c>
    </row>
    <row r="586" spans="1:2">
      <c r="A586" s="68" t="s">
        <v>560</v>
      </c>
      <c r="B586" s="69">
        <v>6.25</v>
      </c>
    </row>
    <row r="587" spans="1:2">
      <c r="A587" s="68" t="s">
        <v>561</v>
      </c>
      <c r="B587" s="69">
        <v>72.73</v>
      </c>
    </row>
    <row r="588" spans="1:2">
      <c r="A588" s="68" t="s">
        <v>562</v>
      </c>
      <c r="B588" s="69">
        <v>0</v>
      </c>
    </row>
    <row r="589" spans="1:2">
      <c r="A589" s="68" t="s">
        <v>563</v>
      </c>
      <c r="B589" s="69">
        <v>0</v>
      </c>
    </row>
    <row r="590" spans="1:2">
      <c r="A590" s="68" t="s">
        <v>564</v>
      </c>
      <c r="B590" s="69">
        <v>0</v>
      </c>
    </row>
    <row r="591" spans="1:2">
      <c r="A591" s="68" t="s">
        <v>565</v>
      </c>
      <c r="B591" s="69">
        <v>0</v>
      </c>
    </row>
    <row r="592" spans="1:2">
      <c r="A592" s="68" t="s">
        <v>566</v>
      </c>
      <c r="B592" s="69">
        <v>60.87</v>
      </c>
    </row>
    <row r="593" spans="1:2">
      <c r="A593" s="68" t="s">
        <v>567</v>
      </c>
      <c r="B593" s="69">
        <v>0</v>
      </c>
    </row>
    <row r="594" spans="1:2">
      <c r="A594" s="68" t="s">
        <v>568</v>
      </c>
      <c r="B594" s="69">
        <v>0</v>
      </c>
    </row>
    <row r="595" spans="1:2">
      <c r="A595" s="68" t="s">
        <v>569</v>
      </c>
      <c r="B595" s="69">
        <v>11.11</v>
      </c>
    </row>
    <row r="596" spans="1:2">
      <c r="A596" s="68" t="s">
        <v>570</v>
      </c>
      <c r="B596" s="69">
        <v>0</v>
      </c>
    </row>
    <row r="597" spans="1:2">
      <c r="A597" s="68" t="s">
        <v>571</v>
      </c>
      <c r="B597" s="69">
        <v>20</v>
      </c>
    </row>
    <row r="598" spans="1:2">
      <c r="A598" s="68" t="s">
        <v>572</v>
      </c>
      <c r="B598" s="69">
        <v>0</v>
      </c>
    </row>
    <row r="599" spans="1:2">
      <c r="A599" s="68" t="s">
        <v>573</v>
      </c>
      <c r="B599" s="69">
        <v>0</v>
      </c>
    </row>
    <row r="600" spans="1:2">
      <c r="A600" s="68" t="s">
        <v>574</v>
      </c>
      <c r="B600" s="69">
        <v>30</v>
      </c>
    </row>
    <row r="601" spans="1:2">
      <c r="A601" s="68" t="s">
        <v>575</v>
      </c>
      <c r="B601" s="69">
        <v>11.76</v>
      </c>
    </row>
    <row r="602" spans="1:2">
      <c r="A602" s="68" t="s">
        <v>576</v>
      </c>
      <c r="B602" s="69">
        <v>47.62</v>
      </c>
    </row>
    <row r="603" spans="1:2">
      <c r="A603" s="68" t="s">
        <v>577</v>
      </c>
      <c r="B603" s="69">
        <v>0</v>
      </c>
    </row>
    <row r="604" spans="1:2">
      <c r="A604" s="68" t="s">
        <v>578</v>
      </c>
      <c r="B604" s="69">
        <v>21.05</v>
      </c>
    </row>
    <row r="605" spans="1:2">
      <c r="A605" s="68" t="s">
        <v>579</v>
      </c>
      <c r="B605" s="69">
        <v>0</v>
      </c>
    </row>
    <row r="606" spans="1:2">
      <c r="A606" s="68" t="s">
        <v>580</v>
      </c>
      <c r="B606" s="69">
        <v>14.29</v>
      </c>
    </row>
    <row r="607" spans="1:2">
      <c r="A607" s="68" t="s">
        <v>581</v>
      </c>
      <c r="B607" s="69">
        <v>0</v>
      </c>
    </row>
    <row r="608" spans="1:2">
      <c r="A608" s="68" t="s">
        <v>582</v>
      </c>
      <c r="B608" s="69">
        <v>20</v>
      </c>
    </row>
    <row r="609" spans="1:2">
      <c r="A609" s="68" t="s">
        <v>583</v>
      </c>
      <c r="B609" s="69">
        <v>1.7</v>
      </c>
    </row>
    <row r="610" spans="1:2">
      <c r="A610" s="68" t="s">
        <v>584</v>
      </c>
      <c r="B610" s="69">
        <v>0</v>
      </c>
    </row>
    <row r="611" spans="1:2">
      <c r="A611" s="68" t="s">
        <v>585</v>
      </c>
      <c r="B611" s="69">
        <v>7.14</v>
      </c>
    </row>
    <row r="612" spans="1:2">
      <c r="A612" s="68" t="s">
        <v>586</v>
      </c>
      <c r="B612" s="69">
        <v>0</v>
      </c>
    </row>
    <row r="613" spans="1:2">
      <c r="A613" s="68" t="s">
        <v>587</v>
      </c>
      <c r="B613" s="69">
        <v>28.57</v>
      </c>
    </row>
    <row r="614" spans="1:2">
      <c r="A614" s="68" t="s">
        <v>588</v>
      </c>
      <c r="B614" s="69">
        <v>50</v>
      </c>
    </row>
    <row r="615" spans="1:2">
      <c r="A615" s="68" t="s">
        <v>589</v>
      </c>
      <c r="B615" s="69">
        <v>11.11</v>
      </c>
    </row>
    <row r="616" spans="1:2">
      <c r="A616" s="68" t="s">
        <v>590</v>
      </c>
      <c r="B616" s="69">
        <v>46.15</v>
      </c>
    </row>
    <row r="617" spans="1:2">
      <c r="A617" s="68" t="s">
        <v>591</v>
      </c>
      <c r="B617" s="69">
        <v>0</v>
      </c>
    </row>
    <row r="618" spans="1:2">
      <c r="A618" s="68" t="s">
        <v>592</v>
      </c>
      <c r="B618" s="69">
        <v>11.11</v>
      </c>
    </row>
    <row r="619" spans="1:2">
      <c r="A619" s="68" t="s">
        <v>593</v>
      </c>
      <c r="B619" s="69">
        <v>1.79</v>
      </c>
    </row>
    <row r="620" spans="1:2">
      <c r="A620" s="68" t="s">
        <v>594</v>
      </c>
      <c r="B620" s="69">
        <v>0</v>
      </c>
    </row>
    <row r="621" spans="1:2">
      <c r="A621" s="68" t="s">
        <v>595</v>
      </c>
      <c r="B621" s="69">
        <v>0</v>
      </c>
    </row>
    <row r="622" spans="1:2">
      <c r="A622" s="68" t="s">
        <v>596</v>
      </c>
      <c r="B622" s="69">
        <v>0</v>
      </c>
    </row>
    <row r="623" spans="1:2">
      <c r="A623" s="68" t="s">
        <v>597</v>
      </c>
      <c r="B623" s="69">
        <v>33.33</v>
      </c>
    </row>
    <row r="624" spans="1:2">
      <c r="A624" s="68" t="s">
        <v>598</v>
      </c>
      <c r="B624" s="69">
        <v>0</v>
      </c>
    </row>
    <row r="625" spans="1:2">
      <c r="A625" s="68" t="s">
        <v>599</v>
      </c>
      <c r="B625" s="69">
        <v>0</v>
      </c>
    </row>
    <row r="626" spans="1:2">
      <c r="A626" s="68" t="s">
        <v>600</v>
      </c>
      <c r="B626" s="69">
        <v>0</v>
      </c>
    </row>
    <row r="627" spans="1:2">
      <c r="A627" s="68" t="s">
        <v>601</v>
      </c>
      <c r="B627" s="69">
        <v>0</v>
      </c>
    </row>
    <row r="628" spans="1:2">
      <c r="A628" s="68" t="s">
        <v>602</v>
      </c>
      <c r="B628" s="69">
        <v>0</v>
      </c>
    </row>
    <row r="629" spans="1:2">
      <c r="A629" s="68" t="s">
        <v>603</v>
      </c>
      <c r="B629" s="69">
        <v>0</v>
      </c>
    </row>
    <row r="630" spans="1:2">
      <c r="A630" s="68" t="s">
        <v>604</v>
      </c>
      <c r="B630" s="69">
        <v>0</v>
      </c>
    </row>
    <row r="631" spans="1:2">
      <c r="A631" s="68" t="s">
        <v>605</v>
      </c>
      <c r="B631" s="69">
        <v>8.33</v>
      </c>
    </row>
    <row r="632" spans="1:2">
      <c r="A632" s="68" t="s">
        <v>606</v>
      </c>
      <c r="B632" s="69">
        <v>8.33</v>
      </c>
    </row>
    <row r="633" spans="1:2">
      <c r="A633" s="68" t="s">
        <v>607</v>
      </c>
      <c r="B633" s="69">
        <v>4.3499999999999996</v>
      </c>
    </row>
    <row r="634" spans="1:2">
      <c r="A634" s="68" t="s">
        <v>608</v>
      </c>
      <c r="B634" s="69">
        <v>17.14</v>
      </c>
    </row>
    <row r="635" spans="1:2">
      <c r="A635" s="68" t="s">
        <v>609</v>
      </c>
      <c r="B635" s="69">
        <v>23.08</v>
      </c>
    </row>
    <row r="636" spans="1:2">
      <c r="A636" s="68" t="s">
        <v>610</v>
      </c>
      <c r="B636" s="69">
        <v>0</v>
      </c>
    </row>
    <row r="637" spans="1:2">
      <c r="A637" s="68" t="s">
        <v>611</v>
      </c>
      <c r="B637" s="69">
        <v>0</v>
      </c>
    </row>
    <row r="638" spans="1:2">
      <c r="A638" s="68" t="s">
        <v>612</v>
      </c>
      <c r="B638" s="69">
        <v>15.38</v>
      </c>
    </row>
    <row r="639" spans="1:2">
      <c r="A639" s="68" t="s">
        <v>613</v>
      </c>
      <c r="B639" s="69">
        <v>0</v>
      </c>
    </row>
    <row r="640" spans="1:2">
      <c r="A640" s="68" t="s">
        <v>614</v>
      </c>
      <c r="B640" s="69">
        <v>0</v>
      </c>
    </row>
    <row r="641" spans="1:2">
      <c r="A641" s="68" t="s">
        <v>615</v>
      </c>
      <c r="B641" s="69">
        <v>28.57</v>
      </c>
    </row>
    <row r="642" spans="1:2">
      <c r="A642" s="68" t="s">
        <v>616</v>
      </c>
      <c r="B642" s="69">
        <v>10.53</v>
      </c>
    </row>
    <row r="643" spans="1:2">
      <c r="A643" s="68" t="s">
        <v>617</v>
      </c>
      <c r="B643" s="69">
        <v>0</v>
      </c>
    </row>
    <row r="644" spans="1:2">
      <c r="A644" s="68" t="s">
        <v>618</v>
      </c>
      <c r="B644" s="69">
        <v>0</v>
      </c>
    </row>
    <row r="645" spans="1:2">
      <c r="A645" s="68" t="s">
        <v>619</v>
      </c>
      <c r="B645" s="69">
        <v>16.670000000000002</v>
      </c>
    </row>
    <row r="646" spans="1:2">
      <c r="A646" s="68" t="s">
        <v>620</v>
      </c>
      <c r="B646" s="69">
        <v>0</v>
      </c>
    </row>
    <row r="647" spans="1:2">
      <c r="A647" s="68" t="s">
        <v>621</v>
      </c>
      <c r="B647" s="69">
        <v>3.57</v>
      </c>
    </row>
    <row r="648" spans="1:2">
      <c r="A648" s="68" t="s">
        <v>622</v>
      </c>
      <c r="B648" s="69">
        <v>0.6</v>
      </c>
    </row>
    <row r="649" spans="1:2">
      <c r="A649" s="68" t="s">
        <v>623</v>
      </c>
      <c r="B649" s="69">
        <v>7.14</v>
      </c>
    </row>
    <row r="650" spans="1:2">
      <c r="A650" s="68" t="s">
        <v>624</v>
      </c>
      <c r="B650" s="69">
        <v>0</v>
      </c>
    </row>
    <row r="651" spans="1:2">
      <c r="A651" s="68" t="s">
        <v>625</v>
      </c>
      <c r="B651" s="69">
        <v>13.33</v>
      </c>
    </row>
    <row r="652" spans="1:2">
      <c r="A652" s="68" t="s">
        <v>626</v>
      </c>
      <c r="B652" s="69">
        <v>28.57</v>
      </c>
    </row>
    <row r="653" spans="1:2">
      <c r="A653" s="68" t="s">
        <v>627</v>
      </c>
      <c r="B653" s="69">
        <v>5.41</v>
      </c>
    </row>
    <row r="654" spans="1:2">
      <c r="A654" s="68" t="s">
        <v>628</v>
      </c>
      <c r="B654" s="69">
        <v>10</v>
      </c>
    </row>
    <row r="655" spans="1:2">
      <c r="A655" s="68" t="s">
        <v>629</v>
      </c>
      <c r="B655" s="69">
        <v>7.69</v>
      </c>
    </row>
    <row r="656" spans="1:2">
      <c r="A656" s="68" t="s">
        <v>630</v>
      </c>
      <c r="B656" s="69">
        <v>0</v>
      </c>
    </row>
    <row r="657" spans="1:2">
      <c r="A657" s="68" t="s">
        <v>631</v>
      </c>
      <c r="B657" s="69">
        <v>7.69</v>
      </c>
    </row>
    <row r="658" spans="1:2">
      <c r="A658" s="68" t="s">
        <v>632</v>
      </c>
      <c r="B658" s="69">
        <v>80</v>
      </c>
    </row>
    <row r="659" spans="1:2">
      <c r="A659" s="68" t="s">
        <v>633</v>
      </c>
      <c r="B659" s="69">
        <v>61.76</v>
      </c>
    </row>
    <row r="660" spans="1:2">
      <c r="A660" s="68" t="s">
        <v>634</v>
      </c>
      <c r="B660" s="69">
        <v>52.94</v>
      </c>
    </row>
    <row r="661" spans="1:2">
      <c r="A661" s="68" t="s">
        <v>635</v>
      </c>
      <c r="B661" s="69">
        <v>41.18</v>
      </c>
    </row>
    <row r="662" spans="1:2">
      <c r="A662" s="68" t="s">
        <v>636</v>
      </c>
      <c r="B662" s="69">
        <v>33.33</v>
      </c>
    </row>
    <row r="663" spans="1:2">
      <c r="A663" s="68" t="s">
        <v>637</v>
      </c>
      <c r="B663" s="69">
        <v>6.9</v>
      </c>
    </row>
    <row r="664" spans="1:2">
      <c r="A664" s="68" t="s">
        <v>638</v>
      </c>
      <c r="B664" s="69">
        <v>42.86</v>
      </c>
    </row>
    <row r="665" spans="1:2">
      <c r="A665" s="68" t="s">
        <v>639</v>
      </c>
      <c r="B665" s="69">
        <v>53.57</v>
      </c>
    </row>
    <row r="666" spans="1:2">
      <c r="A666" s="68" t="s">
        <v>640</v>
      </c>
      <c r="B666" s="69">
        <v>31.82</v>
      </c>
    </row>
    <row r="667" spans="1:2">
      <c r="A667" s="68" t="s">
        <v>641</v>
      </c>
      <c r="B667" s="69">
        <v>60</v>
      </c>
    </row>
    <row r="668" spans="1:2">
      <c r="A668" s="68" t="s">
        <v>642</v>
      </c>
      <c r="B668" s="69">
        <v>70</v>
      </c>
    </row>
    <row r="669" spans="1:2">
      <c r="A669" s="68" t="s">
        <v>643</v>
      </c>
      <c r="B669" s="69">
        <v>0</v>
      </c>
    </row>
    <row r="670" spans="1:2">
      <c r="A670" s="68" t="s">
        <v>644</v>
      </c>
      <c r="B670" s="69">
        <v>14.29</v>
      </c>
    </row>
    <row r="671" spans="1:2">
      <c r="A671" s="68" t="s">
        <v>645</v>
      </c>
      <c r="B671" s="69">
        <v>26.67</v>
      </c>
    </row>
    <row r="672" spans="1:2">
      <c r="A672" s="68" t="s">
        <v>646</v>
      </c>
      <c r="B672" s="69">
        <v>21.05</v>
      </c>
    </row>
    <row r="673" spans="1:2">
      <c r="A673" s="68" t="s">
        <v>647</v>
      </c>
      <c r="B673" s="69">
        <v>50</v>
      </c>
    </row>
    <row r="674" spans="1:2">
      <c r="A674" s="68" t="s">
        <v>648</v>
      </c>
      <c r="B674" s="69">
        <v>9.09</v>
      </c>
    </row>
    <row r="675" spans="1:2">
      <c r="A675" s="68" t="s">
        <v>649</v>
      </c>
      <c r="B675" s="69">
        <v>35</v>
      </c>
    </row>
    <row r="676" spans="1:2">
      <c r="A676" s="68" t="s">
        <v>650</v>
      </c>
      <c r="B676" s="69">
        <v>75</v>
      </c>
    </row>
    <row r="677" spans="1:2">
      <c r="A677" s="68" t="s">
        <v>651</v>
      </c>
      <c r="B677" s="69">
        <v>25</v>
      </c>
    </row>
    <row r="678" spans="1:2">
      <c r="A678" s="68" t="s">
        <v>652</v>
      </c>
      <c r="B678" s="69">
        <v>50</v>
      </c>
    </row>
    <row r="679" spans="1:2">
      <c r="A679" s="68" t="s">
        <v>653</v>
      </c>
      <c r="B679" s="69">
        <v>59.09</v>
      </c>
    </row>
    <row r="680" spans="1:2">
      <c r="A680" s="68" t="s">
        <v>654</v>
      </c>
      <c r="B680" s="69">
        <v>0</v>
      </c>
    </row>
    <row r="681" spans="1:2">
      <c r="A681" s="68" t="s">
        <v>655</v>
      </c>
      <c r="B681" s="69">
        <v>30.77</v>
      </c>
    </row>
    <row r="682" spans="1:2">
      <c r="A682" s="68" t="s">
        <v>656</v>
      </c>
      <c r="B682" s="69">
        <v>54.55</v>
      </c>
    </row>
    <row r="683" spans="1:2">
      <c r="A683" s="68" t="s">
        <v>657</v>
      </c>
      <c r="B683" s="69">
        <v>38.46</v>
      </c>
    </row>
    <row r="684" spans="1:2">
      <c r="A684" s="68" t="s">
        <v>658</v>
      </c>
      <c r="B684" s="69">
        <v>3.59</v>
      </c>
    </row>
    <row r="685" spans="1:2">
      <c r="A685" s="68" t="s">
        <v>659</v>
      </c>
      <c r="B685" s="69">
        <v>14.29</v>
      </c>
    </row>
    <row r="686" spans="1:2">
      <c r="A686" s="68" t="s">
        <v>660</v>
      </c>
      <c r="B686" s="69">
        <v>26.67</v>
      </c>
    </row>
    <row r="687" spans="1:2">
      <c r="A687" s="68" t="s">
        <v>661</v>
      </c>
      <c r="B687" s="69">
        <v>25</v>
      </c>
    </row>
    <row r="688" spans="1:2">
      <c r="A688" s="68" t="s">
        <v>662</v>
      </c>
      <c r="B688" s="69">
        <v>11.11</v>
      </c>
    </row>
    <row r="689" spans="1:2">
      <c r="A689" s="68" t="s">
        <v>663</v>
      </c>
      <c r="B689" s="69">
        <v>50</v>
      </c>
    </row>
    <row r="690" spans="1:2">
      <c r="A690" s="68" t="s">
        <v>664</v>
      </c>
      <c r="B690" s="69">
        <v>22.73</v>
      </c>
    </row>
    <row r="691" spans="1:2">
      <c r="A691" s="68" t="s">
        <v>665</v>
      </c>
      <c r="B691" s="69">
        <v>50</v>
      </c>
    </row>
    <row r="692" spans="1:2">
      <c r="A692" s="68" t="s">
        <v>666</v>
      </c>
      <c r="B692" s="69">
        <v>5.17</v>
      </c>
    </row>
    <row r="693" spans="1:2">
      <c r="A693" s="68" t="s">
        <v>667</v>
      </c>
      <c r="B693" s="69">
        <v>0</v>
      </c>
    </row>
    <row r="694" spans="1:2">
      <c r="A694" s="68" t="s">
        <v>668</v>
      </c>
      <c r="B694" s="69">
        <v>27.78</v>
      </c>
    </row>
    <row r="695" spans="1:2">
      <c r="A695" s="68" t="s">
        <v>669</v>
      </c>
      <c r="B695" s="69">
        <v>11.11</v>
      </c>
    </row>
    <row r="696" spans="1:2">
      <c r="A696" s="68" t="s">
        <v>670</v>
      </c>
      <c r="B696" s="69">
        <v>12.5</v>
      </c>
    </row>
    <row r="697" spans="1:2">
      <c r="A697" s="68" t="s">
        <v>671</v>
      </c>
      <c r="B697" s="69">
        <v>3.66</v>
      </c>
    </row>
    <row r="698" spans="1:2">
      <c r="A698" s="68" t="s">
        <v>672</v>
      </c>
      <c r="B698" s="69">
        <v>0</v>
      </c>
    </row>
    <row r="699" spans="1:2">
      <c r="A699" s="68" t="s">
        <v>673</v>
      </c>
      <c r="B699" s="69">
        <v>66.67</v>
      </c>
    </row>
    <row r="700" spans="1:2">
      <c r="A700" s="68" t="s">
        <v>674</v>
      </c>
      <c r="B700" s="69">
        <v>26.67</v>
      </c>
    </row>
    <row r="701" spans="1:2">
      <c r="A701" s="68" t="s">
        <v>675</v>
      </c>
      <c r="B701" s="69">
        <v>16</v>
      </c>
    </row>
    <row r="702" spans="1:2">
      <c r="A702" s="68" t="s">
        <v>676</v>
      </c>
      <c r="B702" s="69">
        <v>50</v>
      </c>
    </row>
    <row r="703" spans="1:2">
      <c r="A703" s="68" t="s">
        <v>677</v>
      </c>
      <c r="B703" s="69">
        <v>7.14</v>
      </c>
    </row>
    <row r="704" spans="1:2">
      <c r="A704" s="68" t="s">
        <v>678</v>
      </c>
      <c r="B704" s="69">
        <v>40</v>
      </c>
    </row>
    <row r="705" spans="1:2">
      <c r="A705" s="68" t="s">
        <v>679</v>
      </c>
      <c r="B705" s="69">
        <v>29.41</v>
      </c>
    </row>
    <row r="706" spans="1:2">
      <c r="A706" s="68" t="s">
        <v>680</v>
      </c>
      <c r="B706" s="69">
        <v>6.67</v>
      </c>
    </row>
    <row r="707" spans="1:2">
      <c r="A707" s="68" t="s">
        <v>681</v>
      </c>
      <c r="B707" s="69">
        <v>0</v>
      </c>
    </row>
    <row r="708" spans="1:2">
      <c r="A708" s="68" t="s">
        <v>682</v>
      </c>
      <c r="B708" s="69">
        <v>41.03</v>
      </c>
    </row>
    <row r="709" spans="1:2">
      <c r="A709" s="68" t="s">
        <v>683</v>
      </c>
      <c r="B709" s="69">
        <v>5</v>
      </c>
    </row>
    <row r="710" spans="1:2">
      <c r="A710" s="68" t="s">
        <v>684</v>
      </c>
      <c r="B710" s="69">
        <v>8.6999999999999993</v>
      </c>
    </row>
    <row r="711" spans="1:2">
      <c r="A711" s="68" t="s">
        <v>685</v>
      </c>
      <c r="B711" s="69">
        <v>27.27</v>
      </c>
    </row>
    <row r="712" spans="1:2">
      <c r="A712" s="68" t="s">
        <v>686</v>
      </c>
      <c r="B712" s="69">
        <v>9.09</v>
      </c>
    </row>
    <row r="713" spans="1:2">
      <c r="A713" s="68" t="s">
        <v>687</v>
      </c>
      <c r="B713" s="69">
        <v>31.82</v>
      </c>
    </row>
    <row r="714" spans="1:2">
      <c r="A714" s="68" t="s">
        <v>688</v>
      </c>
      <c r="B714" s="69">
        <v>53.85</v>
      </c>
    </row>
    <row r="715" spans="1:2">
      <c r="A715" s="68" t="s">
        <v>689</v>
      </c>
      <c r="B715" s="69">
        <v>2.94</v>
      </c>
    </row>
    <row r="716" spans="1:2">
      <c r="A716" s="68" t="s">
        <v>690</v>
      </c>
      <c r="B716" s="69">
        <v>25.93</v>
      </c>
    </row>
    <row r="717" spans="1:2">
      <c r="A717" s="68" t="s">
        <v>691</v>
      </c>
      <c r="B717" s="69">
        <v>33.33</v>
      </c>
    </row>
    <row r="718" spans="1:2">
      <c r="A718" s="68" t="s">
        <v>692</v>
      </c>
      <c r="B718" s="69">
        <v>53.33</v>
      </c>
    </row>
    <row r="719" spans="1:2">
      <c r="A719" s="68" t="s">
        <v>693</v>
      </c>
      <c r="B719" s="69">
        <v>11.76</v>
      </c>
    </row>
    <row r="720" spans="1:2">
      <c r="A720" s="68" t="s">
        <v>694</v>
      </c>
      <c r="B720" s="69">
        <v>61.54</v>
      </c>
    </row>
    <row r="721" spans="1:2">
      <c r="A721" s="68" t="s">
        <v>695</v>
      </c>
      <c r="B721" s="69">
        <v>11.11</v>
      </c>
    </row>
    <row r="722" spans="1:2">
      <c r="A722" s="68" t="s">
        <v>696</v>
      </c>
      <c r="B722" s="69">
        <v>38.64</v>
      </c>
    </row>
    <row r="723" spans="1:2">
      <c r="A723" s="68" t="s">
        <v>697</v>
      </c>
      <c r="B723" s="69">
        <v>25</v>
      </c>
    </row>
    <row r="724" spans="1:2">
      <c r="A724" s="68" t="s">
        <v>698</v>
      </c>
      <c r="B724" s="69">
        <v>20</v>
      </c>
    </row>
    <row r="725" spans="1:2">
      <c r="A725" s="68" t="s">
        <v>699</v>
      </c>
      <c r="B725" s="69">
        <v>36.36</v>
      </c>
    </row>
    <row r="726" spans="1:2">
      <c r="A726" s="68" t="s">
        <v>700</v>
      </c>
      <c r="B726" s="69">
        <v>0</v>
      </c>
    </row>
    <row r="727" spans="1:2">
      <c r="A727" s="68" t="s">
        <v>701</v>
      </c>
      <c r="B727" s="69">
        <v>31.25</v>
      </c>
    </row>
    <row r="728" spans="1:2">
      <c r="A728" s="68" t="s">
        <v>702</v>
      </c>
      <c r="B728" s="69">
        <v>43.33</v>
      </c>
    </row>
    <row r="729" spans="1:2">
      <c r="A729" s="68" t="s">
        <v>703</v>
      </c>
      <c r="B729" s="69">
        <v>40</v>
      </c>
    </row>
    <row r="730" spans="1:2">
      <c r="A730" s="68" t="s">
        <v>704</v>
      </c>
      <c r="B730" s="69">
        <v>35.71</v>
      </c>
    </row>
    <row r="731" spans="1:2">
      <c r="A731" s="68" t="s">
        <v>705</v>
      </c>
      <c r="B731" s="69">
        <v>0</v>
      </c>
    </row>
    <row r="732" spans="1:2">
      <c r="A732" s="68" t="s">
        <v>706</v>
      </c>
      <c r="B732" s="69">
        <v>47.06</v>
      </c>
    </row>
    <row r="733" spans="1:2">
      <c r="A733" s="68" t="s">
        <v>707</v>
      </c>
      <c r="B733" s="69">
        <v>0</v>
      </c>
    </row>
    <row r="734" spans="1:2">
      <c r="A734" s="68" t="s">
        <v>708</v>
      </c>
      <c r="B734" s="69">
        <v>0</v>
      </c>
    </row>
    <row r="735" spans="1:2">
      <c r="A735" s="68" t="s">
        <v>709</v>
      </c>
      <c r="B735" s="69">
        <v>18.920000000000002</v>
      </c>
    </row>
    <row r="736" spans="1:2">
      <c r="A736" s="68" t="s">
        <v>710</v>
      </c>
      <c r="B736" s="69">
        <v>77.27</v>
      </c>
    </row>
    <row r="737" spans="1:2">
      <c r="A737" s="68" t="s">
        <v>711</v>
      </c>
      <c r="B737" s="69">
        <v>0</v>
      </c>
    </row>
    <row r="738" spans="1:2">
      <c r="A738" s="68" t="s">
        <v>712</v>
      </c>
      <c r="B738" s="69">
        <v>33.33</v>
      </c>
    </row>
    <row r="739" spans="1:2">
      <c r="A739" s="68" t="s">
        <v>713</v>
      </c>
      <c r="B739" s="69">
        <v>8.33</v>
      </c>
    </row>
    <row r="740" spans="1:2">
      <c r="A740" s="68" t="s">
        <v>714</v>
      </c>
      <c r="B740" s="69">
        <v>24.39</v>
      </c>
    </row>
    <row r="741" spans="1:2">
      <c r="A741" s="68" t="s">
        <v>715</v>
      </c>
      <c r="B741" s="69">
        <v>57.14</v>
      </c>
    </row>
    <row r="742" spans="1:2">
      <c r="A742" s="68" t="s">
        <v>716</v>
      </c>
      <c r="B742" s="69">
        <v>66.67</v>
      </c>
    </row>
    <row r="743" spans="1:2">
      <c r="A743" s="68" t="s">
        <v>717</v>
      </c>
      <c r="B743" s="69">
        <v>70</v>
      </c>
    </row>
    <row r="744" spans="1:2">
      <c r="A744" s="68" t="s">
        <v>718</v>
      </c>
      <c r="B744" s="69">
        <v>0</v>
      </c>
    </row>
    <row r="745" spans="1:2">
      <c r="A745" s="68" t="s">
        <v>719</v>
      </c>
      <c r="B745" s="69">
        <v>43.48</v>
      </c>
    </row>
    <row r="746" spans="1:2">
      <c r="A746" s="68" t="s">
        <v>720</v>
      </c>
      <c r="B746" s="69">
        <v>44.44</v>
      </c>
    </row>
    <row r="747" spans="1:2">
      <c r="A747" s="68" t="s">
        <v>721</v>
      </c>
      <c r="B747" s="69">
        <v>70.59</v>
      </c>
    </row>
    <row r="748" spans="1:2">
      <c r="A748" s="68" t="s">
        <v>722</v>
      </c>
      <c r="B748" s="69">
        <v>75</v>
      </c>
    </row>
    <row r="749" spans="1:2">
      <c r="A749" s="68" t="s">
        <v>723</v>
      </c>
      <c r="B749" s="69">
        <v>0</v>
      </c>
    </row>
    <row r="750" spans="1:2">
      <c r="A750" s="68" t="s">
        <v>724</v>
      </c>
      <c r="B750" s="69">
        <v>0</v>
      </c>
    </row>
    <row r="751" spans="1:2">
      <c r="A751" s="68" t="s">
        <v>725</v>
      </c>
      <c r="B751" s="69">
        <v>60</v>
      </c>
    </row>
    <row r="752" spans="1:2">
      <c r="A752" s="68" t="s">
        <v>726</v>
      </c>
      <c r="B752" s="69">
        <v>71.430000000000007</v>
      </c>
    </row>
    <row r="753" spans="1:2">
      <c r="A753" s="68" t="s">
        <v>727</v>
      </c>
      <c r="B753" s="69">
        <v>13.1</v>
      </c>
    </row>
    <row r="754" spans="1:2">
      <c r="A754" s="68" t="s">
        <v>728</v>
      </c>
      <c r="B754" s="69">
        <v>36.36</v>
      </c>
    </row>
    <row r="755" spans="1:2">
      <c r="A755" s="68" t="s">
        <v>729</v>
      </c>
      <c r="B755" s="69">
        <v>21.05</v>
      </c>
    </row>
    <row r="756" spans="1:2">
      <c r="A756" s="68" t="s">
        <v>730</v>
      </c>
      <c r="B756" s="69">
        <v>43.75</v>
      </c>
    </row>
    <row r="757" spans="1:2">
      <c r="A757" s="68" t="s">
        <v>731</v>
      </c>
      <c r="B757" s="69">
        <v>9.09</v>
      </c>
    </row>
    <row r="758" spans="1:2">
      <c r="A758" s="68" t="s">
        <v>732</v>
      </c>
      <c r="B758" s="69">
        <v>57.14</v>
      </c>
    </row>
    <row r="759" spans="1:2">
      <c r="A759" s="68" t="s">
        <v>733</v>
      </c>
      <c r="B759" s="69">
        <v>63.64</v>
      </c>
    </row>
    <row r="760" spans="1:2">
      <c r="A760" s="68" t="s">
        <v>734</v>
      </c>
      <c r="B760" s="69">
        <v>28.57</v>
      </c>
    </row>
    <row r="761" spans="1:2">
      <c r="A761" s="68" t="s">
        <v>735</v>
      </c>
      <c r="B761" s="69">
        <v>27.27</v>
      </c>
    </row>
    <row r="762" spans="1:2">
      <c r="A762" s="68" t="s">
        <v>736</v>
      </c>
      <c r="B762" s="69">
        <v>23.08</v>
      </c>
    </row>
    <row r="763" spans="1:2">
      <c r="A763" s="68" t="s">
        <v>737</v>
      </c>
      <c r="B763" s="69">
        <v>42.86</v>
      </c>
    </row>
    <row r="764" spans="1:2">
      <c r="A764" s="68" t="s">
        <v>738</v>
      </c>
      <c r="B764" s="69">
        <v>40</v>
      </c>
    </row>
    <row r="765" spans="1:2">
      <c r="A765" s="68" t="s">
        <v>739</v>
      </c>
      <c r="B765" s="69">
        <v>12.5</v>
      </c>
    </row>
    <row r="766" spans="1:2">
      <c r="A766" s="68" t="s">
        <v>740</v>
      </c>
      <c r="B766" s="69">
        <v>33.33</v>
      </c>
    </row>
    <row r="767" spans="1:2">
      <c r="A767" s="68" t="s">
        <v>741</v>
      </c>
      <c r="B767" s="69">
        <v>35.71</v>
      </c>
    </row>
    <row r="768" spans="1:2">
      <c r="A768" s="68" t="s">
        <v>742</v>
      </c>
      <c r="B768" s="69">
        <v>44</v>
      </c>
    </row>
    <row r="769" spans="1:2">
      <c r="A769" s="68" t="s">
        <v>743</v>
      </c>
      <c r="B769" s="69">
        <v>60</v>
      </c>
    </row>
    <row r="770" spans="1:2">
      <c r="A770" s="68" t="s">
        <v>744</v>
      </c>
      <c r="B770" s="69">
        <v>25</v>
      </c>
    </row>
    <row r="771" spans="1:2">
      <c r="A771" s="68" t="s">
        <v>745</v>
      </c>
      <c r="B771" s="69">
        <v>14.29</v>
      </c>
    </row>
    <row r="772" spans="1:2">
      <c r="A772" s="68" t="s">
        <v>746</v>
      </c>
      <c r="B772" s="69">
        <v>0</v>
      </c>
    </row>
    <row r="773" spans="1:2">
      <c r="A773" s="68" t="s">
        <v>747</v>
      </c>
      <c r="B773" s="69">
        <v>32.26</v>
      </c>
    </row>
    <row r="774" spans="1:2">
      <c r="A774" s="68" t="s">
        <v>748</v>
      </c>
      <c r="B774" s="69">
        <v>30.77</v>
      </c>
    </row>
    <row r="775" spans="1:2">
      <c r="A775" s="68" t="s">
        <v>749</v>
      </c>
      <c r="B775" s="69">
        <v>75</v>
      </c>
    </row>
    <row r="776" spans="1:2">
      <c r="A776" s="68" t="s">
        <v>750</v>
      </c>
      <c r="B776" s="69">
        <v>22.22</v>
      </c>
    </row>
    <row r="777" spans="1:2">
      <c r="A777" s="68" t="s">
        <v>751</v>
      </c>
      <c r="B777" s="69">
        <v>33.33</v>
      </c>
    </row>
    <row r="778" spans="1:2">
      <c r="A778" s="68" t="s">
        <v>752</v>
      </c>
      <c r="B778" s="69">
        <v>12.94</v>
      </c>
    </row>
    <row r="779" spans="1:2">
      <c r="A779" s="68" t="s">
        <v>753</v>
      </c>
      <c r="B779" s="69">
        <v>14.29</v>
      </c>
    </row>
    <row r="780" spans="1:2">
      <c r="A780" s="68" t="s">
        <v>754</v>
      </c>
      <c r="B780" s="69">
        <v>6.64</v>
      </c>
    </row>
    <row r="781" spans="1:2">
      <c r="A781" s="68" t="s">
        <v>755</v>
      </c>
      <c r="B781" s="69">
        <v>5</v>
      </c>
    </row>
    <row r="782" spans="1:2">
      <c r="A782" s="68" t="s">
        <v>756</v>
      </c>
      <c r="B782" s="69">
        <v>38.46</v>
      </c>
    </row>
    <row r="783" spans="1:2">
      <c r="A783" s="68" t="s">
        <v>757</v>
      </c>
      <c r="B783" s="69">
        <v>60</v>
      </c>
    </row>
    <row r="784" spans="1:2">
      <c r="A784" s="68" t="s">
        <v>758</v>
      </c>
      <c r="B784" s="69">
        <v>77.78</v>
      </c>
    </row>
    <row r="785" spans="1:2">
      <c r="A785" s="68" t="s">
        <v>759</v>
      </c>
      <c r="B785" s="69">
        <v>36.36</v>
      </c>
    </row>
    <row r="786" spans="1:2">
      <c r="A786" s="68" t="s">
        <v>760</v>
      </c>
      <c r="B786" s="69">
        <v>72.22</v>
      </c>
    </row>
    <row r="787" spans="1:2">
      <c r="A787" s="68" t="s">
        <v>761</v>
      </c>
      <c r="B787" s="69">
        <v>8.33</v>
      </c>
    </row>
    <row r="788" spans="1:2">
      <c r="A788" s="68" t="s">
        <v>762</v>
      </c>
      <c r="B788" s="69">
        <v>29.59</v>
      </c>
    </row>
    <row r="789" spans="1:2">
      <c r="A789" s="68" t="s">
        <v>763</v>
      </c>
      <c r="B789" s="69">
        <v>50</v>
      </c>
    </row>
    <row r="790" spans="1:2">
      <c r="A790" s="68" t="s">
        <v>764</v>
      </c>
      <c r="B790" s="69">
        <v>0</v>
      </c>
    </row>
    <row r="791" spans="1:2">
      <c r="A791" s="68" t="s">
        <v>765</v>
      </c>
      <c r="B791" s="69">
        <v>25</v>
      </c>
    </row>
    <row r="792" spans="1:2">
      <c r="A792" s="68" t="s">
        <v>766</v>
      </c>
      <c r="B792" s="69">
        <v>0</v>
      </c>
    </row>
    <row r="793" spans="1:2">
      <c r="A793" s="68" t="s">
        <v>767</v>
      </c>
      <c r="B793" s="69">
        <v>0</v>
      </c>
    </row>
    <row r="794" spans="1:2">
      <c r="A794" s="68" t="s">
        <v>768</v>
      </c>
      <c r="B794" s="69">
        <v>50</v>
      </c>
    </row>
    <row r="795" spans="1:2">
      <c r="A795" s="68" t="s">
        <v>769</v>
      </c>
      <c r="B795" s="69">
        <v>40</v>
      </c>
    </row>
    <row r="796" spans="1:2">
      <c r="A796" s="68" t="s">
        <v>770</v>
      </c>
      <c r="B796" s="69">
        <v>0</v>
      </c>
    </row>
    <row r="797" spans="1:2">
      <c r="A797" s="68" t="s">
        <v>771</v>
      </c>
      <c r="B797" s="69">
        <v>0</v>
      </c>
    </row>
    <row r="798" spans="1:2">
      <c r="A798" s="68" t="s">
        <v>772</v>
      </c>
      <c r="B798" s="69">
        <v>0</v>
      </c>
    </row>
    <row r="799" spans="1:2">
      <c r="A799" s="68" t="s">
        <v>773</v>
      </c>
      <c r="B799" s="69">
        <v>11.76</v>
      </c>
    </row>
    <row r="800" spans="1:2">
      <c r="A800" s="68" t="s">
        <v>774</v>
      </c>
      <c r="B800" s="69">
        <v>4.3499999999999996</v>
      </c>
    </row>
    <row r="801" spans="1:2">
      <c r="A801" s="68" t="s">
        <v>775</v>
      </c>
      <c r="B801" s="69">
        <v>16.670000000000002</v>
      </c>
    </row>
    <row r="802" spans="1:2">
      <c r="A802" s="68" t="s">
        <v>776</v>
      </c>
      <c r="B802" s="69">
        <v>8.33</v>
      </c>
    </row>
    <row r="803" spans="1:2">
      <c r="A803" s="68" t="s">
        <v>777</v>
      </c>
      <c r="B803" s="69">
        <v>6.25</v>
      </c>
    </row>
    <row r="804" spans="1:2">
      <c r="A804" s="68" t="s">
        <v>778</v>
      </c>
      <c r="B804" s="69">
        <v>0</v>
      </c>
    </row>
    <row r="805" spans="1:2">
      <c r="A805" s="68" t="s">
        <v>779</v>
      </c>
      <c r="B805" s="69">
        <v>0</v>
      </c>
    </row>
    <row r="806" spans="1:2">
      <c r="A806" s="68" t="s">
        <v>780</v>
      </c>
      <c r="B806" s="69">
        <v>0.56999999999999995</v>
      </c>
    </row>
    <row r="807" spans="1:2">
      <c r="A807" s="68" t="s">
        <v>781</v>
      </c>
      <c r="B807" s="69">
        <v>0</v>
      </c>
    </row>
    <row r="808" spans="1:2">
      <c r="A808" s="68" t="s">
        <v>782</v>
      </c>
      <c r="B808" s="69">
        <v>0</v>
      </c>
    </row>
    <row r="809" spans="1:2">
      <c r="A809" s="68" t="s">
        <v>783</v>
      </c>
      <c r="B809" s="69">
        <v>0</v>
      </c>
    </row>
    <row r="810" spans="1:2">
      <c r="A810" s="68" t="s">
        <v>784</v>
      </c>
      <c r="B810" s="69">
        <v>0</v>
      </c>
    </row>
    <row r="811" spans="1:2">
      <c r="A811" s="68" t="s">
        <v>785</v>
      </c>
      <c r="B811" s="69">
        <v>0</v>
      </c>
    </row>
    <row r="812" spans="1:2">
      <c r="A812" s="68" t="s">
        <v>786</v>
      </c>
      <c r="B812" s="69">
        <v>0</v>
      </c>
    </row>
    <row r="813" spans="1:2">
      <c r="A813" s="68" t="s">
        <v>787</v>
      </c>
      <c r="B813" s="69">
        <v>0</v>
      </c>
    </row>
    <row r="814" spans="1:2">
      <c r="A814" s="68" t="s">
        <v>788</v>
      </c>
      <c r="B814" s="69">
        <v>0</v>
      </c>
    </row>
    <row r="815" spans="1:2">
      <c r="A815" s="68" t="s">
        <v>789</v>
      </c>
      <c r="B815" s="69">
        <v>0</v>
      </c>
    </row>
    <row r="816" spans="1:2">
      <c r="A816" s="68" t="s">
        <v>790</v>
      </c>
      <c r="B816" s="69">
        <v>11.49</v>
      </c>
    </row>
    <row r="817" spans="1:2">
      <c r="A817" s="68" t="s">
        <v>791</v>
      </c>
      <c r="B817" s="69">
        <v>9.09</v>
      </c>
    </row>
    <row r="818" spans="1:2">
      <c r="A818" s="68" t="s">
        <v>792</v>
      </c>
      <c r="B818" s="69">
        <v>0</v>
      </c>
    </row>
    <row r="819" spans="1:2">
      <c r="A819" s="68" t="s">
        <v>793</v>
      </c>
      <c r="B819" s="69">
        <v>0</v>
      </c>
    </row>
    <row r="820" spans="1:2">
      <c r="A820" s="68" t="s">
        <v>794</v>
      </c>
      <c r="B820" s="69">
        <v>0</v>
      </c>
    </row>
    <row r="821" spans="1:2">
      <c r="A821" s="68" t="s">
        <v>795</v>
      </c>
      <c r="B821" s="69">
        <v>0</v>
      </c>
    </row>
    <row r="822" spans="1:2">
      <c r="A822" s="68" t="s">
        <v>796</v>
      </c>
      <c r="B822" s="69">
        <v>20</v>
      </c>
    </row>
    <row r="823" spans="1:2">
      <c r="A823" s="68" t="s">
        <v>797</v>
      </c>
      <c r="B823" s="69">
        <v>0</v>
      </c>
    </row>
    <row r="824" spans="1:2">
      <c r="A824" s="68" t="s">
        <v>798</v>
      </c>
      <c r="B824" s="69">
        <v>7.69</v>
      </c>
    </row>
    <row r="825" spans="1:2">
      <c r="A825" s="68" t="s">
        <v>799</v>
      </c>
      <c r="B825" s="69">
        <v>0</v>
      </c>
    </row>
    <row r="826" spans="1:2">
      <c r="A826" s="68" t="s">
        <v>800</v>
      </c>
      <c r="B826" s="69">
        <v>19.05</v>
      </c>
    </row>
    <row r="827" spans="1:2">
      <c r="A827" s="68" t="s">
        <v>801</v>
      </c>
      <c r="B827" s="69">
        <v>30.77</v>
      </c>
    </row>
    <row r="828" spans="1:2">
      <c r="A828" s="68" t="s">
        <v>802</v>
      </c>
      <c r="B828" s="69">
        <v>0</v>
      </c>
    </row>
    <row r="829" spans="1:2">
      <c r="A829" s="68" t="s">
        <v>803</v>
      </c>
      <c r="B829" s="69">
        <v>33.33</v>
      </c>
    </row>
    <row r="830" spans="1:2">
      <c r="A830" s="68" t="s">
        <v>804</v>
      </c>
      <c r="B830" s="69">
        <v>13.33</v>
      </c>
    </row>
    <row r="831" spans="1:2">
      <c r="A831" s="68" t="s">
        <v>805</v>
      </c>
      <c r="B831" s="69">
        <v>28.57</v>
      </c>
    </row>
    <row r="832" spans="1:2">
      <c r="A832" s="68" t="s">
        <v>806</v>
      </c>
      <c r="B832" s="69">
        <v>28.57</v>
      </c>
    </row>
    <row r="833" spans="1:2">
      <c r="A833" s="68" t="s">
        <v>807</v>
      </c>
      <c r="B833" s="69">
        <v>35.29</v>
      </c>
    </row>
    <row r="834" spans="1:2">
      <c r="A834" s="68" t="s">
        <v>808</v>
      </c>
      <c r="B834" s="69">
        <v>12.5</v>
      </c>
    </row>
    <row r="835" spans="1:2">
      <c r="A835" s="68" t="s">
        <v>809</v>
      </c>
      <c r="B835" s="69">
        <v>7.69</v>
      </c>
    </row>
    <row r="836" spans="1:2">
      <c r="A836" s="68" t="s">
        <v>810</v>
      </c>
      <c r="B836" s="69">
        <v>17.649999999999999</v>
      </c>
    </row>
    <row r="837" spans="1:2">
      <c r="A837" s="68" t="s">
        <v>811</v>
      </c>
      <c r="B837" s="69">
        <v>15.38</v>
      </c>
    </row>
    <row r="838" spans="1:2">
      <c r="A838" s="68" t="s">
        <v>812</v>
      </c>
      <c r="B838" s="69">
        <v>22.22</v>
      </c>
    </row>
    <row r="839" spans="1:2">
      <c r="A839" s="68" t="s">
        <v>813</v>
      </c>
      <c r="B839" s="69">
        <v>22.22</v>
      </c>
    </row>
    <row r="840" spans="1:2">
      <c r="A840" s="68" t="s">
        <v>814</v>
      </c>
      <c r="B840" s="69">
        <v>21.05</v>
      </c>
    </row>
    <row r="841" spans="1:2">
      <c r="A841" s="68" t="s">
        <v>815</v>
      </c>
      <c r="B841" s="69">
        <v>6.98</v>
      </c>
    </row>
    <row r="842" spans="1:2">
      <c r="A842" s="68" t="s">
        <v>816</v>
      </c>
      <c r="B842" s="69">
        <v>13.33</v>
      </c>
    </row>
    <row r="843" spans="1:2">
      <c r="A843" s="68" t="s">
        <v>817</v>
      </c>
      <c r="B843" s="69">
        <v>1.06</v>
      </c>
    </row>
    <row r="844" spans="1:2">
      <c r="A844" s="68" t="s">
        <v>818</v>
      </c>
      <c r="B844" s="69">
        <v>20</v>
      </c>
    </row>
    <row r="845" spans="1:2">
      <c r="A845" s="68" t="s">
        <v>819</v>
      </c>
      <c r="B845" s="69">
        <v>25.93</v>
      </c>
    </row>
    <row r="846" spans="1:2">
      <c r="A846" s="68" t="s">
        <v>820</v>
      </c>
      <c r="B846" s="69">
        <v>28.57</v>
      </c>
    </row>
    <row r="847" spans="1:2">
      <c r="A847" s="68" t="s">
        <v>821</v>
      </c>
      <c r="B847" s="69">
        <v>30.43</v>
      </c>
    </row>
    <row r="848" spans="1:2">
      <c r="A848" s="68" t="s">
        <v>822</v>
      </c>
      <c r="B848" s="69">
        <v>54.55</v>
      </c>
    </row>
    <row r="849" spans="1:2">
      <c r="A849" s="68" t="s">
        <v>823</v>
      </c>
      <c r="B849" s="69">
        <v>43.4</v>
      </c>
    </row>
    <row r="850" spans="1:2">
      <c r="A850" s="68" t="s">
        <v>824</v>
      </c>
      <c r="B850" s="69">
        <v>50</v>
      </c>
    </row>
    <row r="851" spans="1:2">
      <c r="A851" s="68" t="s">
        <v>825</v>
      </c>
      <c r="B851" s="69">
        <v>70</v>
      </c>
    </row>
    <row r="852" spans="1:2">
      <c r="A852" s="68" t="s">
        <v>826</v>
      </c>
      <c r="B852" s="69">
        <v>58.33</v>
      </c>
    </row>
    <row r="853" spans="1:2">
      <c r="A853" s="68" t="s">
        <v>827</v>
      </c>
      <c r="B853" s="69">
        <v>33.33</v>
      </c>
    </row>
    <row r="854" spans="1:2">
      <c r="A854" s="68" t="s">
        <v>828</v>
      </c>
      <c r="B854" s="69">
        <v>54.55</v>
      </c>
    </row>
    <row r="855" spans="1:2">
      <c r="A855" s="68" t="s">
        <v>829</v>
      </c>
      <c r="B855" s="69">
        <v>60</v>
      </c>
    </row>
    <row r="856" spans="1:2">
      <c r="A856" s="68" t="s">
        <v>830</v>
      </c>
      <c r="B856" s="69">
        <v>25</v>
      </c>
    </row>
    <row r="857" spans="1:2">
      <c r="A857" s="68" t="s">
        <v>831</v>
      </c>
      <c r="B857" s="69">
        <v>33.33</v>
      </c>
    </row>
    <row r="858" spans="1:2">
      <c r="A858" s="68" t="s">
        <v>832</v>
      </c>
      <c r="B858" s="69">
        <v>58.33</v>
      </c>
    </row>
    <row r="859" spans="1:2">
      <c r="A859" s="68" t="s">
        <v>833</v>
      </c>
      <c r="B859" s="69">
        <v>57.14</v>
      </c>
    </row>
    <row r="860" spans="1:2">
      <c r="A860" s="68" t="s">
        <v>834</v>
      </c>
      <c r="B860" s="69">
        <v>27.27</v>
      </c>
    </row>
    <row r="861" spans="1:2">
      <c r="A861" s="68" t="s">
        <v>835</v>
      </c>
      <c r="B861" s="69">
        <v>44.44</v>
      </c>
    </row>
    <row r="862" spans="1:2">
      <c r="A862" s="68" t="s">
        <v>836</v>
      </c>
      <c r="B862" s="69">
        <v>68.75</v>
      </c>
    </row>
    <row r="863" spans="1:2">
      <c r="A863" s="68" t="s">
        <v>837</v>
      </c>
      <c r="B863" s="69">
        <v>20</v>
      </c>
    </row>
    <row r="864" spans="1:2">
      <c r="A864" s="68" t="s">
        <v>838</v>
      </c>
      <c r="B864" s="69">
        <v>66.67</v>
      </c>
    </row>
    <row r="865" spans="1:2">
      <c r="A865" s="68" t="s">
        <v>839</v>
      </c>
      <c r="B865" s="69">
        <v>58.33</v>
      </c>
    </row>
    <row r="866" spans="1:2">
      <c r="A866" s="68" t="s">
        <v>840</v>
      </c>
      <c r="B866" s="69">
        <v>22.22</v>
      </c>
    </row>
    <row r="867" spans="1:2">
      <c r="A867" s="68" t="s">
        <v>841</v>
      </c>
      <c r="B867" s="69">
        <v>41.67</v>
      </c>
    </row>
    <row r="868" spans="1:2">
      <c r="A868" s="68" t="s">
        <v>842</v>
      </c>
      <c r="B868" s="69">
        <v>66.67</v>
      </c>
    </row>
    <row r="869" spans="1:2">
      <c r="A869" s="68" t="s">
        <v>843</v>
      </c>
      <c r="B869" s="69">
        <v>46.15</v>
      </c>
    </row>
    <row r="870" spans="1:2">
      <c r="A870" s="68" t="s">
        <v>844</v>
      </c>
      <c r="B870" s="69">
        <v>16.670000000000002</v>
      </c>
    </row>
    <row r="871" spans="1:2">
      <c r="A871" s="68" t="s">
        <v>845</v>
      </c>
      <c r="B871" s="69">
        <v>35</v>
      </c>
    </row>
    <row r="872" spans="1:2">
      <c r="A872" s="68" t="s">
        <v>846</v>
      </c>
      <c r="B872" s="69">
        <v>66.67</v>
      </c>
    </row>
    <row r="873" spans="1:2">
      <c r="A873" s="68" t="s">
        <v>847</v>
      </c>
      <c r="B873" s="69">
        <v>55.56</v>
      </c>
    </row>
    <row r="874" spans="1:2">
      <c r="A874" s="68" t="s">
        <v>848</v>
      </c>
      <c r="B874" s="69">
        <v>38.46</v>
      </c>
    </row>
    <row r="875" spans="1:2">
      <c r="A875" s="68" t="s">
        <v>849</v>
      </c>
      <c r="B875" s="69">
        <v>64.709999999999994</v>
      </c>
    </row>
    <row r="876" spans="1:2">
      <c r="A876" s="68" t="s">
        <v>850</v>
      </c>
      <c r="B876" s="69">
        <v>38.46</v>
      </c>
    </row>
    <row r="877" spans="1:2">
      <c r="A877" s="68" t="s">
        <v>851</v>
      </c>
      <c r="B877" s="69">
        <v>8</v>
      </c>
    </row>
    <row r="878" spans="1:2">
      <c r="A878" s="68" t="s">
        <v>852</v>
      </c>
      <c r="B878" s="69">
        <v>30</v>
      </c>
    </row>
    <row r="879" spans="1:2">
      <c r="A879" s="68" t="s">
        <v>853</v>
      </c>
      <c r="B879" s="69">
        <v>0.7</v>
      </c>
    </row>
    <row r="880" spans="1:2">
      <c r="A880" s="68" t="s">
        <v>854</v>
      </c>
      <c r="B880" s="69">
        <v>26.67</v>
      </c>
    </row>
    <row r="881" spans="1:2">
      <c r="A881" s="68" t="s">
        <v>855</v>
      </c>
      <c r="B881" s="69">
        <v>9.68</v>
      </c>
    </row>
    <row r="882" spans="1:2">
      <c r="A882" s="68" t="s">
        <v>856</v>
      </c>
      <c r="B882" s="69">
        <v>5.88</v>
      </c>
    </row>
    <row r="883" spans="1:2">
      <c r="A883" s="68" t="s">
        <v>857</v>
      </c>
      <c r="B883" s="69">
        <v>40</v>
      </c>
    </row>
    <row r="884" spans="1:2">
      <c r="A884" s="68" t="s">
        <v>858</v>
      </c>
      <c r="B884" s="69">
        <v>0</v>
      </c>
    </row>
    <row r="885" spans="1:2">
      <c r="A885" s="68" t="s">
        <v>859</v>
      </c>
      <c r="B885" s="69">
        <v>30</v>
      </c>
    </row>
    <row r="886" spans="1:2">
      <c r="A886" s="68" t="s">
        <v>860</v>
      </c>
      <c r="B886" s="69">
        <v>29.41</v>
      </c>
    </row>
    <row r="887" spans="1:2">
      <c r="A887" s="68" t="s">
        <v>861</v>
      </c>
      <c r="B887" s="69">
        <v>5</v>
      </c>
    </row>
    <row r="888" spans="1:2">
      <c r="A888" s="68" t="s">
        <v>862</v>
      </c>
      <c r="B888" s="69">
        <v>4.08</v>
      </c>
    </row>
    <row r="889" spans="1:2">
      <c r="A889" s="68" t="s">
        <v>863</v>
      </c>
      <c r="B889" s="69">
        <v>20</v>
      </c>
    </row>
    <row r="890" spans="1:2">
      <c r="A890" s="68" t="s">
        <v>864</v>
      </c>
      <c r="B890" s="69">
        <v>22.22</v>
      </c>
    </row>
    <row r="891" spans="1:2">
      <c r="A891" s="68" t="s">
        <v>865</v>
      </c>
      <c r="B891" s="69">
        <v>18.18</v>
      </c>
    </row>
    <row r="892" spans="1:2">
      <c r="A892" s="68" t="s">
        <v>866</v>
      </c>
      <c r="B892" s="69">
        <v>15.38</v>
      </c>
    </row>
    <row r="893" spans="1:2">
      <c r="A893" s="68" t="s">
        <v>867</v>
      </c>
      <c r="B893" s="69">
        <v>0</v>
      </c>
    </row>
    <row r="894" spans="1:2">
      <c r="A894" s="68" t="s">
        <v>868</v>
      </c>
      <c r="B894" s="69">
        <v>0</v>
      </c>
    </row>
    <row r="895" spans="1:2">
      <c r="A895" s="68" t="s">
        <v>869</v>
      </c>
      <c r="B895" s="69">
        <v>25</v>
      </c>
    </row>
    <row r="896" spans="1:2">
      <c r="A896" s="68" t="s">
        <v>870</v>
      </c>
      <c r="B896" s="69">
        <v>70</v>
      </c>
    </row>
    <row r="897" spans="1:2">
      <c r="A897" s="68" t="s">
        <v>871</v>
      </c>
      <c r="B897" s="69">
        <v>8.6999999999999993</v>
      </c>
    </row>
    <row r="898" spans="1:2">
      <c r="A898" s="68" t="s">
        <v>872</v>
      </c>
      <c r="B898" s="69">
        <v>78.95</v>
      </c>
    </row>
    <row r="899" spans="1:2">
      <c r="A899" s="68" t="s">
        <v>873</v>
      </c>
      <c r="B899" s="69">
        <v>50</v>
      </c>
    </row>
    <row r="900" spans="1:2">
      <c r="A900" s="68" t="s">
        <v>874</v>
      </c>
      <c r="B900" s="69">
        <v>0</v>
      </c>
    </row>
    <row r="901" spans="1:2">
      <c r="A901" s="68" t="s">
        <v>875</v>
      </c>
      <c r="B901" s="69">
        <v>0</v>
      </c>
    </row>
    <row r="902" spans="1:2">
      <c r="A902" s="68" t="s">
        <v>876</v>
      </c>
      <c r="B902" s="69">
        <v>12.5</v>
      </c>
    </row>
    <row r="903" spans="1:2">
      <c r="A903" s="68" t="s">
        <v>877</v>
      </c>
      <c r="B903" s="69">
        <v>0</v>
      </c>
    </row>
    <row r="904" spans="1:2">
      <c r="A904" s="68" t="s">
        <v>878</v>
      </c>
      <c r="B904" s="69">
        <v>26.83</v>
      </c>
    </row>
    <row r="905" spans="1:2">
      <c r="A905" s="68" t="s">
        <v>879</v>
      </c>
      <c r="B905" s="69">
        <v>35.29</v>
      </c>
    </row>
    <row r="906" spans="1:2">
      <c r="A906" s="68" t="s">
        <v>880</v>
      </c>
      <c r="B906" s="69">
        <v>0</v>
      </c>
    </row>
    <row r="907" spans="1:2">
      <c r="A907" s="68" t="s">
        <v>881</v>
      </c>
      <c r="B907" s="69">
        <v>7.69</v>
      </c>
    </row>
    <row r="908" spans="1:2">
      <c r="A908" s="68" t="s">
        <v>882</v>
      </c>
      <c r="B908" s="69">
        <v>0</v>
      </c>
    </row>
    <row r="909" spans="1:2">
      <c r="A909" s="68" t="s">
        <v>883</v>
      </c>
      <c r="B909" s="69">
        <v>38.89</v>
      </c>
    </row>
    <row r="910" spans="1:2">
      <c r="A910" s="68" t="s">
        <v>884</v>
      </c>
      <c r="B910" s="69">
        <v>57.14</v>
      </c>
    </row>
    <row r="911" spans="1:2">
      <c r="A911" s="68" t="s">
        <v>885</v>
      </c>
      <c r="B911" s="69">
        <v>24</v>
      </c>
    </row>
    <row r="912" spans="1:2">
      <c r="A912" s="68" t="s">
        <v>886</v>
      </c>
      <c r="B912" s="69">
        <v>16.670000000000002</v>
      </c>
    </row>
    <row r="913" spans="1:2">
      <c r="A913" s="68" t="s">
        <v>887</v>
      </c>
      <c r="B913" s="69">
        <v>0</v>
      </c>
    </row>
    <row r="914" spans="1:2">
      <c r="A914" s="68" t="s">
        <v>888</v>
      </c>
      <c r="B914" s="69">
        <v>11.11</v>
      </c>
    </row>
    <row r="915" spans="1:2">
      <c r="A915" s="68" t="s">
        <v>889</v>
      </c>
      <c r="B915" s="69">
        <v>20</v>
      </c>
    </row>
    <row r="916" spans="1:2">
      <c r="A916" s="68" t="s">
        <v>890</v>
      </c>
      <c r="B916" s="69">
        <v>7.14</v>
      </c>
    </row>
    <row r="917" spans="1:2">
      <c r="A917" s="68" t="s">
        <v>891</v>
      </c>
      <c r="B917" s="69">
        <v>1.41</v>
      </c>
    </row>
    <row r="918" spans="1:2">
      <c r="A918" s="68" t="s">
        <v>892</v>
      </c>
      <c r="B918" s="69">
        <v>30.43</v>
      </c>
    </row>
    <row r="919" spans="1:2">
      <c r="A919" s="68" t="s">
        <v>893</v>
      </c>
      <c r="B919" s="69">
        <v>29.41</v>
      </c>
    </row>
    <row r="920" spans="1:2">
      <c r="A920" s="68" t="s">
        <v>894</v>
      </c>
      <c r="B920" s="69">
        <v>9.09</v>
      </c>
    </row>
    <row r="921" spans="1:2">
      <c r="A921" s="68" t="s">
        <v>895</v>
      </c>
      <c r="B921" s="69">
        <v>22.22</v>
      </c>
    </row>
    <row r="922" spans="1:2">
      <c r="A922" s="68" t="s">
        <v>896</v>
      </c>
      <c r="B922" s="69">
        <v>25</v>
      </c>
    </row>
    <row r="923" spans="1:2">
      <c r="A923" s="68" t="s">
        <v>897</v>
      </c>
      <c r="B923" s="69">
        <v>12.5</v>
      </c>
    </row>
    <row r="924" spans="1:2">
      <c r="A924" s="68" t="s">
        <v>898</v>
      </c>
      <c r="B924" s="69">
        <v>30</v>
      </c>
    </row>
    <row r="925" spans="1:2">
      <c r="A925" s="68" t="s">
        <v>899</v>
      </c>
      <c r="B925" s="69">
        <v>18.75</v>
      </c>
    </row>
    <row r="926" spans="1:2">
      <c r="A926" s="68" t="s">
        <v>900</v>
      </c>
      <c r="B926" s="69">
        <v>30</v>
      </c>
    </row>
    <row r="927" spans="1:2">
      <c r="A927" s="68" t="s">
        <v>901</v>
      </c>
      <c r="B927" s="69">
        <v>9.09</v>
      </c>
    </row>
    <row r="928" spans="1:2">
      <c r="A928" s="68" t="s">
        <v>902</v>
      </c>
      <c r="B928" s="69">
        <v>25</v>
      </c>
    </row>
    <row r="929" spans="1:2">
      <c r="A929" s="68" t="s">
        <v>903</v>
      </c>
      <c r="B929" s="69">
        <v>18.600000000000001</v>
      </c>
    </row>
    <row r="930" spans="1:2">
      <c r="A930" s="68" t="s">
        <v>904</v>
      </c>
      <c r="B930" s="69">
        <v>0</v>
      </c>
    </row>
    <row r="931" spans="1:2">
      <c r="A931" s="68" t="s">
        <v>905</v>
      </c>
      <c r="B931" s="69">
        <v>20</v>
      </c>
    </row>
    <row r="932" spans="1:2">
      <c r="A932" s="68" t="s">
        <v>906</v>
      </c>
      <c r="B932" s="69">
        <v>0</v>
      </c>
    </row>
    <row r="933" spans="1:2">
      <c r="A933" s="68" t="s">
        <v>907</v>
      </c>
      <c r="B933" s="69">
        <v>0</v>
      </c>
    </row>
    <row r="934" spans="1:2">
      <c r="A934" s="68" t="s">
        <v>908</v>
      </c>
      <c r="B934" s="69">
        <v>14.29</v>
      </c>
    </row>
    <row r="935" spans="1:2">
      <c r="A935" s="68" t="s">
        <v>909</v>
      </c>
      <c r="B935" s="69">
        <v>36.36</v>
      </c>
    </row>
    <row r="936" spans="1:2">
      <c r="A936" s="68" t="s">
        <v>910</v>
      </c>
      <c r="B936" s="69">
        <v>7.69</v>
      </c>
    </row>
    <row r="937" spans="1:2">
      <c r="A937" s="68" t="s">
        <v>911</v>
      </c>
      <c r="B937" s="69">
        <v>12.5</v>
      </c>
    </row>
    <row r="938" spans="1:2">
      <c r="A938" s="68" t="s">
        <v>912</v>
      </c>
      <c r="B938" s="69">
        <v>5.77</v>
      </c>
    </row>
    <row r="939" spans="1:2">
      <c r="A939" s="68" t="s">
        <v>913</v>
      </c>
      <c r="B939" s="69">
        <v>23.53</v>
      </c>
    </row>
    <row r="940" spans="1:2">
      <c r="A940" s="68" t="s">
        <v>914</v>
      </c>
      <c r="B940" s="69">
        <v>26.09</v>
      </c>
    </row>
    <row r="941" spans="1:2">
      <c r="A941" s="68" t="s">
        <v>915</v>
      </c>
      <c r="B941" s="69">
        <v>33.33</v>
      </c>
    </row>
    <row r="942" spans="1:2">
      <c r="A942" s="68" t="s">
        <v>916</v>
      </c>
      <c r="B942" s="69">
        <v>16.670000000000002</v>
      </c>
    </row>
    <row r="943" spans="1:2">
      <c r="A943" s="68" t="s">
        <v>917</v>
      </c>
      <c r="B943" s="69">
        <v>25</v>
      </c>
    </row>
    <row r="944" spans="1:2">
      <c r="A944" s="68" t="s">
        <v>918</v>
      </c>
      <c r="B944" s="69">
        <v>0</v>
      </c>
    </row>
    <row r="945" spans="1:2">
      <c r="A945" s="68" t="s">
        <v>919</v>
      </c>
      <c r="B945" s="69">
        <v>11.17</v>
      </c>
    </row>
    <row r="946" spans="1:2">
      <c r="A946" s="68" t="s">
        <v>920</v>
      </c>
      <c r="B946" s="69">
        <v>17.649999999999999</v>
      </c>
    </row>
    <row r="947" spans="1:2">
      <c r="A947" s="68" t="s">
        <v>921</v>
      </c>
      <c r="B947" s="69">
        <v>35.71</v>
      </c>
    </row>
    <row r="948" spans="1:2">
      <c r="A948" s="68" t="s">
        <v>922</v>
      </c>
      <c r="B948" s="69">
        <v>12.5</v>
      </c>
    </row>
    <row r="949" spans="1:2">
      <c r="A949" s="68" t="s">
        <v>923</v>
      </c>
      <c r="B949" s="69">
        <v>36.36</v>
      </c>
    </row>
    <row r="950" spans="1:2">
      <c r="A950" s="68" t="s">
        <v>924</v>
      </c>
      <c r="B950" s="69">
        <v>14.81</v>
      </c>
    </row>
    <row r="951" spans="1:2">
      <c r="A951" s="68" t="s">
        <v>925</v>
      </c>
      <c r="B951" s="69">
        <v>42.86</v>
      </c>
    </row>
    <row r="952" spans="1:2">
      <c r="A952" s="68" t="s">
        <v>926</v>
      </c>
      <c r="B952" s="69">
        <v>40</v>
      </c>
    </row>
    <row r="953" spans="1:2">
      <c r="A953" s="68" t="s">
        <v>927</v>
      </c>
      <c r="B953" s="69">
        <v>18.18</v>
      </c>
    </row>
    <row r="954" spans="1:2">
      <c r="A954" s="68" t="s">
        <v>928</v>
      </c>
      <c r="B954" s="69">
        <v>77.78</v>
      </c>
    </row>
    <row r="955" spans="1:2">
      <c r="A955" s="68" t="s">
        <v>929</v>
      </c>
      <c r="B955" s="69">
        <v>12.5</v>
      </c>
    </row>
    <row r="956" spans="1:2">
      <c r="A956" s="68" t="s">
        <v>930</v>
      </c>
      <c r="B956" s="69">
        <v>34.78</v>
      </c>
    </row>
    <row r="957" spans="1:2">
      <c r="A957" s="68" t="s">
        <v>931</v>
      </c>
      <c r="B957" s="69">
        <v>45.45</v>
      </c>
    </row>
    <row r="958" spans="1:2">
      <c r="A958" s="68" t="s">
        <v>932</v>
      </c>
      <c r="B958" s="69">
        <v>63.64</v>
      </c>
    </row>
    <row r="959" spans="1:2">
      <c r="A959" s="68" t="s">
        <v>933</v>
      </c>
      <c r="B959" s="69">
        <v>25</v>
      </c>
    </row>
    <row r="960" spans="1:2">
      <c r="A960" s="68" t="s">
        <v>934</v>
      </c>
      <c r="B960" s="69">
        <v>17.07</v>
      </c>
    </row>
    <row r="961" spans="1:2">
      <c r="A961" s="68" t="s">
        <v>935</v>
      </c>
      <c r="B961" s="69">
        <v>12.5</v>
      </c>
    </row>
    <row r="962" spans="1:2">
      <c r="A962" s="68" t="s">
        <v>936</v>
      </c>
      <c r="B962" s="69">
        <v>33.33</v>
      </c>
    </row>
    <row r="963" spans="1:2">
      <c r="A963" s="68" t="s">
        <v>937</v>
      </c>
      <c r="B963" s="69">
        <v>16</v>
      </c>
    </row>
    <row r="964" spans="1:2">
      <c r="A964" s="68" t="s">
        <v>938</v>
      </c>
      <c r="B964" s="69">
        <v>40</v>
      </c>
    </row>
    <row r="965" spans="1:2">
      <c r="A965" s="68" t="s">
        <v>939</v>
      </c>
      <c r="B965" s="69">
        <v>30</v>
      </c>
    </row>
    <row r="966" spans="1:2">
      <c r="A966" s="68" t="s">
        <v>940</v>
      </c>
      <c r="B966" s="69">
        <v>27.78</v>
      </c>
    </row>
    <row r="967" spans="1:2">
      <c r="A967" s="68" t="s">
        <v>941</v>
      </c>
      <c r="B967" s="69">
        <v>56.67</v>
      </c>
    </row>
    <row r="968" spans="1:2">
      <c r="A968" s="68" t="s">
        <v>942</v>
      </c>
      <c r="B968" s="69">
        <v>44.44</v>
      </c>
    </row>
    <row r="969" spans="1:2">
      <c r="A969" s="68" t="s">
        <v>943</v>
      </c>
      <c r="B969" s="69">
        <v>20</v>
      </c>
    </row>
    <row r="970" spans="1:2">
      <c r="A970" s="68" t="s">
        <v>944</v>
      </c>
      <c r="B970" s="69">
        <v>7.92</v>
      </c>
    </row>
    <row r="971" spans="1:2">
      <c r="A971" s="68" t="s">
        <v>945</v>
      </c>
      <c r="B971" s="69">
        <v>8.33</v>
      </c>
    </row>
    <row r="972" spans="1:2">
      <c r="A972" s="68" t="s">
        <v>946</v>
      </c>
      <c r="B972" s="69">
        <v>36.840000000000003</v>
      </c>
    </row>
    <row r="973" spans="1:2">
      <c r="A973" s="68" t="s">
        <v>947</v>
      </c>
      <c r="B973" s="69">
        <v>22.22</v>
      </c>
    </row>
    <row r="974" spans="1:2">
      <c r="A974" s="68" t="s">
        <v>948</v>
      </c>
      <c r="B974" s="69">
        <v>12.5</v>
      </c>
    </row>
    <row r="975" spans="1:2">
      <c r="A975" s="68" t="s">
        <v>949</v>
      </c>
      <c r="B975" s="69">
        <v>53.33</v>
      </c>
    </row>
    <row r="976" spans="1:2">
      <c r="A976" s="68" t="s">
        <v>950</v>
      </c>
      <c r="B976" s="69">
        <v>50</v>
      </c>
    </row>
    <row r="977" spans="1:2">
      <c r="A977" s="68" t="s">
        <v>951</v>
      </c>
      <c r="B977" s="69">
        <v>25</v>
      </c>
    </row>
    <row r="978" spans="1:2">
      <c r="A978" s="68" t="s">
        <v>952</v>
      </c>
      <c r="B978" s="69">
        <v>21.43</v>
      </c>
    </row>
    <row r="979" spans="1:2">
      <c r="A979" s="68" t="s">
        <v>953</v>
      </c>
      <c r="B979" s="69">
        <v>20</v>
      </c>
    </row>
    <row r="980" spans="1:2">
      <c r="A980" s="68" t="s">
        <v>954</v>
      </c>
      <c r="B980" s="69">
        <v>23.81</v>
      </c>
    </row>
    <row r="981" spans="1:2">
      <c r="A981" s="68" t="s">
        <v>955</v>
      </c>
      <c r="B981" s="69">
        <v>3.7</v>
      </c>
    </row>
    <row r="982" spans="1:2">
      <c r="A982" s="68" t="s">
        <v>956</v>
      </c>
      <c r="B982" s="69">
        <v>50</v>
      </c>
    </row>
    <row r="983" spans="1:2">
      <c r="A983" s="68" t="s">
        <v>957</v>
      </c>
      <c r="B983" s="69">
        <v>9.3000000000000007</v>
      </c>
    </row>
    <row r="984" spans="1:2">
      <c r="A984" s="68" t="s">
        <v>958</v>
      </c>
      <c r="B984" s="69">
        <v>0</v>
      </c>
    </row>
    <row r="985" spans="1:2">
      <c r="A985" s="68" t="s">
        <v>959</v>
      </c>
      <c r="B985" s="69">
        <v>29.03</v>
      </c>
    </row>
    <row r="986" spans="1:2">
      <c r="A986" s="68" t="s">
        <v>960</v>
      </c>
      <c r="B986" s="69">
        <v>9.2799999999999994</v>
      </c>
    </row>
    <row r="987" spans="1:2">
      <c r="A987" s="68" t="s">
        <v>961</v>
      </c>
      <c r="B987" s="69">
        <v>21.74</v>
      </c>
    </row>
    <row r="988" spans="1:2">
      <c r="A988" s="68" t="s">
        <v>962</v>
      </c>
      <c r="B988" s="69">
        <v>20</v>
      </c>
    </row>
    <row r="989" spans="1:2">
      <c r="A989" s="68" t="s">
        <v>963</v>
      </c>
      <c r="B989" s="69">
        <v>28</v>
      </c>
    </row>
    <row r="990" spans="1:2">
      <c r="A990" s="68" t="s">
        <v>964</v>
      </c>
      <c r="B990" s="69">
        <v>22</v>
      </c>
    </row>
    <row r="991" spans="1:2">
      <c r="A991" s="68" t="s">
        <v>965</v>
      </c>
      <c r="B991" s="69">
        <v>33.33</v>
      </c>
    </row>
    <row r="992" spans="1:2">
      <c r="A992" s="68" t="s">
        <v>966</v>
      </c>
      <c r="B992" s="69">
        <v>21.21</v>
      </c>
    </row>
    <row r="993" spans="1:2">
      <c r="A993" s="68" t="s">
        <v>967</v>
      </c>
      <c r="B993" s="69">
        <v>4.76</v>
      </c>
    </row>
    <row r="994" spans="1:2">
      <c r="A994" s="68" t="s">
        <v>968</v>
      </c>
      <c r="B994" s="69">
        <v>7.14</v>
      </c>
    </row>
    <row r="995" spans="1:2">
      <c r="A995" s="68" t="s">
        <v>969</v>
      </c>
      <c r="B995" s="69">
        <v>16.670000000000002</v>
      </c>
    </row>
    <row r="996" spans="1:2">
      <c r="A996" s="68" t="s">
        <v>970</v>
      </c>
      <c r="B996" s="69">
        <v>9.09</v>
      </c>
    </row>
    <row r="997" spans="1:2">
      <c r="A997" s="68" t="s">
        <v>971</v>
      </c>
      <c r="B997" s="69">
        <v>28.57</v>
      </c>
    </row>
    <row r="998" spans="1:2">
      <c r="A998" s="68" t="s">
        <v>972</v>
      </c>
      <c r="B998" s="69">
        <v>0</v>
      </c>
    </row>
    <row r="999" spans="1:2">
      <c r="A999" s="68" t="s">
        <v>973</v>
      </c>
      <c r="B999" s="69">
        <v>9.09</v>
      </c>
    </row>
    <row r="1000" spans="1:2">
      <c r="A1000" s="68" t="s">
        <v>974</v>
      </c>
      <c r="B1000" s="69">
        <v>0</v>
      </c>
    </row>
    <row r="1001" spans="1:2">
      <c r="A1001" s="68" t="s">
        <v>975</v>
      </c>
      <c r="B1001" s="69">
        <v>37.5</v>
      </c>
    </row>
    <row r="1002" spans="1:2">
      <c r="A1002" s="68" t="s">
        <v>976</v>
      </c>
      <c r="B1002" s="69">
        <v>0</v>
      </c>
    </row>
    <row r="1003" spans="1:2">
      <c r="A1003" s="68" t="s">
        <v>977</v>
      </c>
      <c r="B1003" s="69">
        <v>4</v>
      </c>
    </row>
    <row r="1004" spans="1:2">
      <c r="A1004" s="68" t="s">
        <v>978</v>
      </c>
      <c r="B1004" s="69">
        <v>25</v>
      </c>
    </row>
    <row r="1005" spans="1:2">
      <c r="A1005" s="68" t="s">
        <v>979</v>
      </c>
      <c r="B1005" s="69">
        <v>20</v>
      </c>
    </row>
    <row r="1006" spans="1:2">
      <c r="A1006" s="68" t="s">
        <v>980</v>
      </c>
      <c r="B1006" s="69">
        <v>12.5</v>
      </c>
    </row>
    <row r="1007" spans="1:2">
      <c r="A1007" s="68" t="s">
        <v>981</v>
      </c>
      <c r="B1007" s="69">
        <v>0</v>
      </c>
    </row>
    <row r="1008" spans="1:2">
      <c r="A1008" s="68" t="s">
        <v>982</v>
      </c>
      <c r="B1008" s="69">
        <v>0</v>
      </c>
    </row>
    <row r="1009" spans="1:2">
      <c r="A1009" s="68" t="s">
        <v>983</v>
      </c>
      <c r="B1009" s="69">
        <v>38.46</v>
      </c>
    </row>
    <row r="1010" spans="1:2">
      <c r="A1010" s="68" t="s">
        <v>984</v>
      </c>
      <c r="B1010" s="69">
        <v>42.86</v>
      </c>
    </row>
    <row r="1011" spans="1:2">
      <c r="A1011" s="68" t="s">
        <v>985</v>
      </c>
      <c r="B1011" s="69">
        <v>20</v>
      </c>
    </row>
    <row r="1012" spans="1:2">
      <c r="A1012" s="68" t="s">
        <v>986</v>
      </c>
      <c r="B1012" s="69">
        <v>0</v>
      </c>
    </row>
    <row r="1013" spans="1:2">
      <c r="A1013" s="68" t="s">
        <v>987</v>
      </c>
      <c r="B1013" s="69">
        <v>37.5</v>
      </c>
    </row>
    <row r="1014" spans="1:2">
      <c r="A1014" s="68" t="s">
        <v>988</v>
      </c>
      <c r="B1014" s="69">
        <v>50</v>
      </c>
    </row>
    <row r="1015" spans="1:2">
      <c r="A1015" s="68" t="s">
        <v>989</v>
      </c>
      <c r="B1015" s="69">
        <v>3.13</v>
      </c>
    </row>
    <row r="1016" spans="1:2">
      <c r="A1016" s="68" t="s">
        <v>990</v>
      </c>
      <c r="B1016" s="69">
        <v>58.33</v>
      </c>
    </row>
    <row r="1017" spans="1:2">
      <c r="A1017" s="68" t="s">
        <v>991</v>
      </c>
      <c r="B1017" s="69">
        <v>22.58</v>
      </c>
    </row>
    <row r="1018" spans="1:2">
      <c r="A1018" s="68" t="s">
        <v>992</v>
      </c>
      <c r="B1018" s="69">
        <v>2.99</v>
      </c>
    </row>
    <row r="1019" spans="1:2">
      <c r="A1019" s="68" t="s">
        <v>993</v>
      </c>
      <c r="B1019" s="69">
        <v>35.71</v>
      </c>
    </row>
    <row r="1020" spans="1:2">
      <c r="A1020" s="68" t="s">
        <v>994</v>
      </c>
      <c r="B1020" s="69">
        <v>33.33</v>
      </c>
    </row>
    <row r="1021" spans="1:2">
      <c r="A1021" s="68" t="s">
        <v>995</v>
      </c>
      <c r="B1021" s="69">
        <v>0</v>
      </c>
    </row>
    <row r="1022" spans="1:2">
      <c r="A1022" s="68" t="s">
        <v>996</v>
      </c>
      <c r="B1022" s="69">
        <v>20</v>
      </c>
    </row>
    <row r="1023" spans="1:2">
      <c r="A1023" s="68" t="s">
        <v>997</v>
      </c>
      <c r="B1023" s="69">
        <v>0</v>
      </c>
    </row>
    <row r="1024" spans="1:2">
      <c r="A1024" s="68" t="s">
        <v>998</v>
      </c>
      <c r="B1024" s="69">
        <v>10.53</v>
      </c>
    </row>
    <row r="1025" spans="1:2">
      <c r="A1025" s="68" t="s">
        <v>999</v>
      </c>
      <c r="B1025" s="69">
        <v>0</v>
      </c>
    </row>
    <row r="1026" spans="1:2">
      <c r="A1026" s="68" t="s">
        <v>1000</v>
      </c>
      <c r="B1026" s="69">
        <v>0</v>
      </c>
    </row>
    <row r="1027" spans="1:2">
      <c r="A1027" s="68" t="s">
        <v>1001</v>
      </c>
      <c r="B1027" s="69">
        <v>19.350000000000001</v>
      </c>
    </row>
    <row r="1028" spans="1:2">
      <c r="A1028" s="68" t="s">
        <v>1002</v>
      </c>
      <c r="B1028" s="69">
        <v>5</v>
      </c>
    </row>
    <row r="1029" spans="1:2">
      <c r="A1029" s="68" t="s">
        <v>1003</v>
      </c>
      <c r="B1029" s="69">
        <v>33.33</v>
      </c>
    </row>
    <row r="1030" spans="1:2">
      <c r="A1030" s="68" t="s">
        <v>1004</v>
      </c>
      <c r="B1030" s="69">
        <v>16.670000000000002</v>
      </c>
    </row>
    <row r="1031" spans="1:2">
      <c r="A1031" s="68" t="s">
        <v>1005</v>
      </c>
      <c r="B1031" s="69">
        <v>0</v>
      </c>
    </row>
    <row r="1032" spans="1:2">
      <c r="A1032" s="68" t="s">
        <v>1006</v>
      </c>
      <c r="B1032" s="69">
        <v>0</v>
      </c>
    </row>
    <row r="1033" spans="1:2">
      <c r="A1033" s="68" t="s">
        <v>1007</v>
      </c>
      <c r="B1033" s="69">
        <v>0</v>
      </c>
    </row>
    <row r="1034" spans="1:2">
      <c r="A1034" s="68" t="s">
        <v>1008</v>
      </c>
      <c r="B1034" s="69">
        <v>7.69</v>
      </c>
    </row>
    <row r="1035" spans="1:2">
      <c r="A1035" s="68" t="s">
        <v>1009</v>
      </c>
      <c r="B1035" s="69">
        <v>56.67</v>
      </c>
    </row>
    <row r="1036" spans="1:2">
      <c r="A1036" s="68" t="s">
        <v>1010</v>
      </c>
      <c r="B1036" s="69">
        <v>50</v>
      </c>
    </row>
    <row r="1037" spans="1:2">
      <c r="A1037" s="68" t="s">
        <v>1011</v>
      </c>
      <c r="B1037" s="69">
        <v>70.83</v>
      </c>
    </row>
    <row r="1038" spans="1:2">
      <c r="A1038" s="68" t="s">
        <v>1012</v>
      </c>
      <c r="B1038" s="69">
        <v>53.33</v>
      </c>
    </row>
    <row r="1039" spans="1:2">
      <c r="A1039" s="68" t="s">
        <v>1013</v>
      </c>
      <c r="B1039" s="69">
        <v>6.25</v>
      </c>
    </row>
    <row r="1040" spans="1:2">
      <c r="A1040" s="68" t="s">
        <v>1014</v>
      </c>
      <c r="B1040" s="69">
        <v>78.260000000000005</v>
      </c>
    </row>
    <row r="1041" spans="1:2">
      <c r="A1041" s="68" t="s">
        <v>1015</v>
      </c>
      <c r="B1041" s="69">
        <v>46.67</v>
      </c>
    </row>
    <row r="1042" spans="1:2">
      <c r="A1042" s="68" t="s">
        <v>1016</v>
      </c>
      <c r="B1042" s="69">
        <v>56.52</v>
      </c>
    </row>
    <row r="1043" spans="1:2">
      <c r="A1043" s="68" t="s">
        <v>1017</v>
      </c>
      <c r="B1043" s="69">
        <v>26.98</v>
      </c>
    </row>
    <row r="1044" spans="1:2">
      <c r="A1044" s="68" t="s">
        <v>1018</v>
      </c>
      <c r="B1044" s="69">
        <v>11.11</v>
      </c>
    </row>
    <row r="1045" spans="1:2">
      <c r="A1045" s="68" t="s">
        <v>1019</v>
      </c>
      <c r="B1045" s="69">
        <v>20</v>
      </c>
    </row>
    <row r="1046" spans="1:2">
      <c r="A1046" s="68" t="s">
        <v>1020</v>
      </c>
      <c r="B1046" s="69">
        <v>0</v>
      </c>
    </row>
    <row r="1047" spans="1:2">
      <c r="A1047" s="68" t="s">
        <v>1021</v>
      </c>
      <c r="B1047" s="69">
        <v>21.27</v>
      </c>
    </row>
    <row r="1048" spans="1:2">
      <c r="A1048" s="68" t="s">
        <v>1022</v>
      </c>
      <c r="B1048" s="69">
        <v>63.16</v>
      </c>
    </row>
    <row r="1049" spans="1:2">
      <c r="A1049" s="68" t="s">
        <v>1023</v>
      </c>
      <c r="B1049" s="69">
        <v>63.64</v>
      </c>
    </row>
    <row r="1050" spans="1:2">
      <c r="A1050" s="68" t="s">
        <v>1024</v>
      </c>
      <c r="B1050" s="69">
        <v>56.25</v>
      </c>
    </row>
    <row r="1051" spans="1:2">
      <c r="A1051" s="68" t="s">
        <v>1025</v>
      </c>
      <c r="B1051" s="69">
        <v>64.709999999999994</v>
      </c>
    </row>
    <row r="1052" spans="1:2">
      <c r="A1052" s="68" t="s">
        <v>1026</v>
      </c>
      <c r="B1052" s="69">
        <v>40</v>
      </c>
    </row>
    <row r="1053" spans="1:2">
      <c r="A1053" s="68" t="s">
        <v>1027</v>
      </c>
      <c r="B1053" s="69">
        <v>48.89</v>
      </c>
    </row>
    <row r="1054" spans="1:2">
      <c r="A1054" s="68" t="s">
        <v>1028</v>
      </c>
      <c r="B1054" s="69">
        <v>57.14</v>
      </c>
    </row>
    <row r="1055" spans="1:2">
      <c r="A1055" s="68" t="s">
        <v>1029</v>
      </c>
      <c r="B1055" s="69">
        <v>55.22</v>
      </c>
    </row>
    <row r="1056" spans="1:2">
      <c r="A1056" s="68" t="s">
        <v>1030</v>
      </c>
      <c r="B1056" s="69">
        <v>57.41</v>
      </c>
    </row>
    <row r="1057" spans="1:2">
      <c r="A1057" s="68" t="s">
        <v>1031</v>
      </c>
      <c r="B1057" s="69">
        <v>60</v>
      </c>
    </row>
    <row r="1058" spans="1:2">
      <c r="A1058" s="68" t="s">
        <v>1032</v>
      </c>
      <c r="B1058" s="69">
        <v>17.95</v>
      </c>
    </row>
    <row r="1059" spans="1:2">
      <c r="A1059" s="68" t="s">
        <v>1033</v>
      </c>
      <c r="B1059" s="69">
        <v>61.54</v>
      </c>
    </row>
    <row r="1060" spans="1:2">
      <c r="A1060" s="68" t="s">
        <v>1034</v>
      </c>
      <c r="B1060" s="69">
        <v>66.67</v>
      </c>
    </row>
    <row r="1061" spans="1:2">
      <c r="A1061" s="68" t="s">
        <v>1035</v>
      </c>
      <c r="B1061" s="69">
        <v>33.33</v>
      </c>
    </row>
    <row r="1062" spans="1:2">
      <c r="A1062" s="68" t="s">
        <v>1036</v>
      </c>
      <c r="B1062" s="69">
        <v>73.33</v>
      </c>
    </row>
    <row r="1063" spans="1:2">
      <c r="A1063" s="68" t="s">
        <v>1037</v>
      </c>
      <c r="B1063" s="69">
        <v>57.14</v>
      </c>
    </row>
    <row r="1064" spans="1:2">
      <c r="A1064" s="68" t="s">
        <v>1038</v>
      </c>
      <c r="B1064" s="69">
        <v>33.33</v>
      </c>
    </row>
    <row r="1065" spans="1:2">
      <c r="A1065" s="68" t="s">
        <v>1039</v>
      </c>
      <c r="B1065" s="69">
        <v>37.5</v>
      </c>
    </row>
    <row r="1066" spans="1:2">
      <c r="A1066" s="68" t="s">
        <v>1040</v>
      </c>
      <c r="B1066" s="69">
        <v>60</v>
      </c>
    </row>
    <row r="1067" spans="1:2">
      <c r="A1067" s="68" t="s">
        <v>1041</v>
      </c>
      <c r="B1067" s="69">
        <v>62.5</v>
      </c>
    </row>
    <row r="1068" spans="1:2">
      <c r="A1068" s="68" t="s">
        <v>1042</v>
      </c>
      <c r="B1068" s="69">
        <v>20.309999999999999</v>
      </c>
    </row>
    <row r="1069" spans="1:2">
      <c r="A1069" s="68" t="s">
        <v>1043</v>
      </c>
      <c r="B1069" s="69">
        <v>60</v>
      </c>
    </row>
    <row r="1070" spans="1:2">
      <c r="A1070" s="68" t="s">
        <v>1044</v>
      </c>
      <c r="B1070" s="69">
        <v>40</v>
      </c>
    </row>
    <row r="1071" spans="1:2">
      <c r="A1071" s="68" t="s">
        <v>1045</v>
      </c>
      <c r="B1071" s="69">
        <v>9.09</v>
      </c>
    </row>
    <row r="1072" spans="1:2">
      <c r="A1072" s="68" t="s">
        <v>1046</v>
      </c>
      <c r="B1072" s="69">
        <v>33.33</v>
      </c>
    </row>
    <row r="1073" spans="1:2">
      <c r="A1073" s="68" t="s">
        <v>1047</v>
      </c>
      <c r="B1073" s="69">
        <v>5.26</v>
      </c>
    </row>
    <row r="1074" spans="1:2">
      <c r="A1074" s="68" t="s">
        <v>1048</v>
      </c>
      <c r="B1074" s="69">
        <v>27.59</v>
      </c>
    </row>
    <row r="1075" spans="1:2">
      <c r="A1075" s="68" t="s">
        <v>1049</v>
      </c>
      <c r="B1075" s="69">
        <v>15.38</v>
      </c>
    </row>
    <row r="1076" spans="1:2">
      <c r="A1076" s="68" t="s">
        <v>1050</v>
      </c>
      <c r="B1076" s="69">
        <v>7.14</v>
      </c>
    </row>
    <row r="1077" spans="1:2">
      <c r="A1077" s="68" t="s">
        <v>1051</v>
      </c>
      <c r="B1077" s="69">
        <v>15.38</v>
      </c>
    </row>
    <row r="1078" spans="1:2">
      <c r="A1078" s="68" t="s">
        <v>1052</v>
      </c>
      <c r="B1078" s="69">
        <v>30.38</v>
      </c>
    </row>
    <row r="1079" spans="1:2">
      <c r="A1079" s="68" t="s">
        <v>1053</v>
      </c>
      <c r="B1079" s="69">
        <v>43.75</v>
      </c>
    </row>
    <row r="1080" spans="1:2">
      <c r="A1080" s="68" t="s">
        <v>1054</v>
      </c>
      <c r="B1080" s="69">
        <v>22.22</v>
      </c>
    </row>
    <row r="1081" spans="1:2">
      <c r="A1081" s="68" t="s">
        <v>1055</v>
      </c>
      <c r="B1081" s="69">
        <v>11.11</v>
      </c>
    </row>
    <row r="1082" spans="1:2">
      <c r="A1082" s="68" t="s">
        <v>1056</v>
      </c>
      <c r="B1082" s="69">
        <v>0</v>
      </c>
    </row>
    <row r="1083" spans="1:2">
      <c r="A1083" s="68" t="s">
        <v>1057</v>
      </c>
      <c r="B1083" s="69">
        <v>3.93</v>
      </c>
    </row>
    <row r="1084" spans="1:2">
      <c r="A1084" s="68" t="s">
        <v>1058</v>
      </c>
      <c r="B1084" s="69">
        <v>4.9000000000000004</v>
      </c>
    </row>
    <row r="1085" spans="1:2">
      <c r="A1085" s="68" t="s">
        <v>1059</v>
      </c>
      <c r="B1085" s="69">
        <v>0</v>
      </c>
    </row>
    <row r="1086" spans="1:2">
      <c r="A1086" s="68" t="s">
        <v>1060</v>
      </c>
      <c r="B1086" s="69">
        <v>7.69</v>
      </c>
    </row>
    <row r="1087" spans="1:2">
      <c r="A1087" s="68" t="s">
        <v>1061</v>
      </c>
      <c r="B1087" s="69">
        <v>13.04</v>
      </c>
    </row>
    <row r="1088" spans="1:2">
      <c r="A1088" s="68" t="s">
        <v>1062</v>
      </c>
      <c r="B1088" s="69">
        <v>14.29</v>
      </c>
    </row>
    <row r="1089" spans="1:2">
      <c r="A1089" s="68" t="s">
        <v>1063</v>
      </c>
      <c r="B1089" s="69">
        <v>0</v>
      </c>
    </row>
    <row r="1090" spans="1:2">
      <c r="A1090" s="68" t="s">
        <v>1064</v>
      </c>
      <c r="B1090" s="69">
        <v>1.34</v>
      </c>
    </row>
    <row r="1091" spans="1:2">
      <c r="A1091" s="68" t="s">
        <v>1065</v>
      </c>
      <c r="B1091" s="69">
        <v>14.29</v>
      </c>
    </row>
    <row r="1092" spans="1:2">
      <c r="A1092" s="68" t="s">
        <v>1066</v>
      </c>
      <c r="B1092" s="69">
        <v>18.100000000000001</v>
      </c>
    </row>
    <row r="1093" spans="1:2">
      <c r="A1093" s="68" t="s">
        <v>1067</v>
      </c>
      <c r="B1093" s="69">
        <v>0</v>
      </c>
    </row>
    <row r="1094" spans="1:2">
      <c r="A1094" s="68" t="s">
        <v>1068</v>
      </c>
      <c r="B1094" s="69">
        <v>0</v>
      </c>
    </row>
    <row r="1095" spans="1:2">
      <c r="A1095" s="68" t="s">
        <v>1069</v>
      </c>
      <c r="B1095" s="69">
        <v>17.39</v>
      </c>
    </row>
    <row r="1096" spans="1:2">
      <c r="A1096" s="68" t="s">
        <v>1070</v>
      </c>
      <c r="B1096" s="69">
        <v>6.25</v>
      </c>
    </row>
    <row r="1097" spans="1:2">
      <c r="A1097" s="68" t="s">
        <v>1071</v>
      </c>
      <c r="B1097" s="69">
        <v>12.5</v>
      </c>
    </row>
    <row r="1098" spans="1:2">
      <c r="A1098" s="68" t="s">
        <v>1072</v>
      </c>
      <c r="B1098" s="69">
        <v>0</v>
      </c>
    </row>
    <row r="1099" spans="1:2">
      <c r="A1099" s="68" t="s">
        <v>1073</v>
      </c>
      <c r="B1099" s="69">
        <v>0</v>
      </c>
    </row>
    <row r="1100" spans="1:2">
      <c r="A1100" s="68" t="s">
        <v>1074</v>
      </c>
      <c r="B1100" s="69">
        <v>3.89</v>
      </c>
    </row>
    <row r="1101" spans="1:2">
      <c r="A1101" s="68" t="s">
        <v>1075</v>
      </c>
      <c r="B1101" s="69">
        <v>14.29</v>
      </c>
    </row>
    <row r="1102" spans="1:2">
      <c r="A1102" s="68" t="s">
        <v>1076</v>
      </c>
      <c r="B1102" s="69">
        <v>12.5</v>
      </c>
    </row>
    <row r="1103" spans="1:2">
      <c r="A1103" s="68" t="s">
        <v>1077</v>
      </c>
      <c r="B1103" s="69">
        <v>19.78</v>
      </c>
    </row>
    <row r="1104" spans="1:2">
      <c r="A1104" s="68" t="s">
        <v>1078</v>
      </c>
      <c r="B1104" s="69">
        <v>35</v>
      </c>
    </row>
    <row r="1105" spans="1:2">
      <c r="A1105" s="68" t="s">
        <v>1079</v>
      </c>
      <c r="B1105" s="69">
        <v>48</v>
      </c>
    </row>
    <row r="1106" spans="1:2">
      <c r="A1106" s="68" t="s">
        <v>1080</v>
      </c>
      <c r="B1106" s="69">
        <v>8</v>
      </c>
    </row>
    <row r="1107" spans="1:2">
      <c r="A1107" s="68" t="s">
        <v>1081</v>
      </c>
      <c r="B1107" s="69">
        <v>46.15</v>
      </c>
    </row>
    <row r="1108" spans="1:2">
      <c r="A1108" s="68" t="s">
        <v>1082</v>
      </c>
      <c r="B1108" s="69">
        <v>22.22</v>
      </c>
    </row>
    <row r="1109" spans="1:2">
      <c r="A1109" s="68" t="s">
        <v>1083</v>
      </c>
      <c r="B1109" s="69">
        <v>17.89</v>
      </c>
    </row>
    <row r="1110" spans="1:2">
      <c r="A1110" s="68" t="s">
        <v>1084</v>
      </c>
      <c r="B1110" s="69">
        <v>7.41</v>
      </c>
    </row>
    <row r="1111" spans="1:2">
      <c r="A1111" s="68" t="s">
        <v>1085</v>
      </c>
      <c r="B1111" s="69">
        <v>37.21</v>
      </c>
    </row>
    <row r="1112" spans="1:2">
      <c r="A1112" s="68" t="s">
        <v>1086</v>
      </c>
      <c r="B1112" s="69">
        <v>71.430000000000007</v>
      </c>
    </row>
    <row r="1113" spans="1:2">
      <c r="A1113" s="68" t="s">
        <v>1087</v>
      </c>
      <c r="B1113" s="69">
        <v>42.11</v>
      </c>
    </row>
    <row r="1114" spans="1:2">
      <c r="A1114" s="68" t="s">
        <v>1088</v>
      </c>
      <c r="B1114" s="69">
        <v>36.36</v>
      </c>
    </row>
    <row r="1115" spans="1:2">
      <c r="A1115" s="68" t="s">
        <v>1089</v>
      </c>
      <c r="B1115" s="69">
        <v>38.46</v>
      </c>
    </row>
    <row r="1116" spans="1:2">
      <c r="A1116" s="68" t="s">
        <v>1090</v>
      </c>
      <c r="B1116" s="69">
        <v>77.27</v>
      </c>
    </row>
    <row r="1117" spans="1:2">
      <c r="A1117" s="68" t="s">
        <v>1091</v>
      </c>
      <c r="B1117" s="69">
        <v>27.5</v>
      </c>
    </row>
    <row r="1118" spans="1:2">
      <c r="A1118" s="68" t="s">
        <v>1092</v>
      </c>
      <c r="B1118" s="69">
        <v>30.43</v>
      </c>
    </row>
    <row r="1119" spans="1:2">
      <c r="A1119" s="68" t="s">
        <v>1093</v>
      </c>
      <c r="B1119" s="69">
        <v>57.69</v>
      </c>
    </row>
    <row r="1120" spans="1:2">
      <c r="A1120" s="68" t="s">
        <v>1094</v>
      </c>
      <c r="B1120" s="69">
        <v>0</v>
      </c>
    </row>
    <row r="1121" spans="1:2">
      <c r="A1121" s="68" t="s">
        <v>1095</v>
      </c>
      <c r="B1121" s="69">
        <v>38.89</v>
      </c>
    </row>
    <row r="1122" spans="1:2">
      <c r="A1122" s="68" t="s">
        <v>1096</v>
      </c>
      <c r="B1122" s="69">
        <v>12.9</v>
      </c>
    </row>
    <row r="1123" spans="1:2">
      <c r="A1123" s="68" t="s">
        <v>1097</v>
      </c>
      <c r="B1123" s="69">
        <v>42.86</v>
      </c>
    </row>
    <row r="1124" spans="1:2">
      <c r="A1124" s="68" t="s">
        <v>1098</v>
      </c>
      <c r="B1124" s="69">
        <v>56.52</v>
      </c>
    </row>
    <row r="1125" spans="1:2">
      <c r="A1125" s="68" t="s">
        <v>1099</v>
      </c>
      <c r="B1125" s="69">
        <v>0</v>
      </c>
    </row>
    <row r="1126" spans="1:2">
      <c r="A1126" s="68" t="s">
        <v>1100</v>
      </c>
      <c r="B1126" s="69">
        <v>50</v>
      </c>
    </row>
    <row r="1127" spans="1:2">
      <c r="A1127" s="68" t="s">
        <v>1101</v>
      </c>
      <c r="B1127" s="69">
        <v>11.36</v>
      </c>
    </row>
    <row r="1128" spans="1:2">
      <c r="A1128" s="68" t="s">
        <v>1102</v>
      </c>
      <c r="B1128" s="69">
        <v>5</v>
      </c>
    </row>
    <row r="1129" spans="1:2">
      <c r="A1129" s="68" t="s">
        <v>1103</v>
      </c>
      <c r="B1129" s="69">
        <v>0</v>
      </c>
    </row>
    <row r="1130" spans="1:2">
      <c r="A1130" s="68" t="s">
        <v>1104</v>
      </c>
      <c r="B1130" s="69">
        <v>27.27</v>
      </c>
    </row>
    <row r="1131" spans="1:2">
      <c r="A1131" s="68" t="s">
        <v>1105</v>
      </c>
      <c r="B1131" s="69">
        <v>11.11</v>
      </c>
    </row>
    <row r="1132" spans="1:2">
      <c r="A1132" s="68" t="s">
        <v>1106</v>
      </c>
      <c r="B1132" s="69">
        <v>8.33</v>
      </c>
    </row>
    <row r="1133" spans="1:2">
      <c r="A1133" s="68" t="s">
        <v>1107</v>
      </c>
      <c r="B1133" s="69">
        <v>50</v>
      </c>
    </row>
    <row r="1134" spans="1:2">
      <c r="A1134" s="68" t="s">
        <v>1108</v>
      </c>
      <c r="B1134" s="69">
        <v>23.33</v>
      </c>
    </row>
    <row r="1135" spans="1:2">
      <c r="A1135" s="68" t="s">
        <v>1109</v>
      </c>
      <c r="B1135" s="69">
        <v>0</v>
      </c>
    </row>
    <row r="1136" spans="1:2">
      <c r="A1136" s="68" t="s">
        <v>1110</v>
      </c>
      <c r="B1136" s="69">
        <v>11.76</v>
      </c>
    </row>
    <row r="1137" spans="1:2">
      <c r="A1137" s="68" t="s">
        <v>1111</v>
      </c>
      <c r="B1137" s="69">
        <v>27.27</v>
      </c>
    </row>
    <row r="1138" spans="1:2">
      <c r="A1138" s="68" t="s">
        <v>1112</v>
      </c>
      <c r="B1138" s="69">
        <v>0</v>
      </c>
    </row>
    <row r="1139" spans="1:2">
      <c r="A1139" s="68" t="s">
        <v>1113</v>
      </c>
      <c r="B1139" s="69">
        <v>0</v>
      </c>
    </row>
    <row r="1140" spans="1:2">
      <c r="A1140" s="68" t="s">
        <v>1114</v>
      </c>
      <c r="B1140" s="69">
        <v>25</v>
      </c>
    </row>
    <row r="1141" spans="1:2">
      <c r="A1141" s="68" t="s">
        <v>1115</v>
      </c>
      <c r="B1141" s="69">
        <v>27.78</v>
      </c>
    </row>
    <row r="1142" spans="1:2">
      <c r="A1142" s="68" t="s">
        <v>1116</v>
      </c>
      <c r="B1142" s="69">
        <v>32</v>
      </c>
    </row>
    <row r="1143" spans="1:2">
      <c r="A1143" s="68" t="s">
        <v>1117</v>
      </c>
      <c r="B1143" s="69">
        <v>78.95</v>
      </c>
    </row>
    <row r="1144" spans="1:2">
      <c r="A1144" s="68" t="s">
        <v>1118</v>
      </c>
      <c r="B1144" s="69">
        <v>0</v>
      </c>
    </row>
    <row r="1145" spans="1:2">
      <c r="A1145" s="68" t="s">
        <v>1119</v>
      </c>
      <c r="B1145" s="69">
        <v>66.67</v>
      </c>
    </row>
    <row r="1146" spans="1:2">
      <c r="A1146" s="68" t="s">
        <v>1120</v>
      </c>
      <c r="B1146" s="69">
        <v>57.14</v>
      </c>
    </row>
    <row r="1147" spans="1:2">
      <c r="A1147" s="68" t="s">
        <v>1121</v>
      </c>
      <c r="B1147" s="69">
        <v>73.47</v>
      </c>
    </row>
    <row r="1148" spans="1:2">
      <c r="A1148" s="68" t="s">
        <v>1122</v>
      </c>
      <c r="B1148" s="69">
        <v>26.32</v>
      </c>
    </row>
    <row r="1149" spans="1:2">
      <c r="A1149" s="68" t="s">
        <v>1123</v>
      </c>
      <c r="B1149" s="69">
        <v>12.54</v>
      </c>
    </row>
    <row r="1150" spans="1:2">
      <c r="A1150" s="68" t="s">
        <v>1124</v>
      </c>
      <c r="B1150" s="69">
        <v>11.94</v>
      </c>
    </row>
    <row r="1151" spans="1:2">
      <c r="A1151" s="68" t="s">
        <v>1125</v>
      </c>
      <c r="B1151" s="69">
        <v>6.45</v>
      </c>
    </row>
    <row r="1152" spans="1:2">
      <c r="A1152" s="68" t="s">
        <v>1126</v>
      </c>
      <c r="B1152" s="69">
        <v>64.709999999999994</v>
      </c>
    </row>
    <row r="1153" spans="1:2">
      <c r="A1153" s="68" t="s">
        <v>1127</v>
      </c>
      <c r="B1153" s="69">
        <v>11.11</v>
      </c>
    </row>
    <row r="1154" spans="1:2">
      <c r="A1154" s="68" t="s">
        <v>1128</v>
      </c>
      <c r="B1154" s="69">
        <v>45.45</v>
      </c>
    </row>
    <row r="1155" spans="1:2">
      <c r="A1155" s="68" t="s">
        <v>1129</v>
      </c>
      <c r="B1155" s="69">
        <v>58.82</v>
      </c>
    </row>
    <row r="1156" spans="1:2">
      <c r="A1156" s="68" t="s">
        <v>1130</v>
      </c>
      <c r="B1156" s="69">
        <v>11.11</v>
      </c>
    </row>
    <row r="1157" spans="1:2">
      <c r="A1157" s="68" t="s">
        <v>1131</v>
      </c>
      <c r="B1157" s="69">
        <v>70</v>
      </c>
    </row>
    <row r="1158" spans="1:2">
      <c r="A1158" s="68" t="s">
        <v>1132</v>
      </c>
      <c r="B1158" s="69">
        <v>48.65</v>
      </c>
    </row>
    <row r="1159" spans="1:2">
      <c r="A1159" s="68" t="s">
        <v>1133</v>
      </c>
      <c r="B1159" s="69">
        <v>30.77</v>
      </c>
    </row>
    <row r="1160" spans="1:2">
      <c r="A1160" s="68" t="s">
        <v>1134</v>
      </c>
      <c r="B1160" s="69">
        <v>61.76</v>
      </c>
    </row>
    <row r="1161" spans="1:2">
      <c r="A1161" s="68" t="s">
        <v>1135</v>
      </c>
      <c r="B1161" s="69">
        <v>28.57</v>
      </c>
    </row>
    <row r="1162" spans="1:2">
      <c r="A1162" s="68" t="s">
        <v>1136</v>
      </c>
      <c r="B1162" s="69">
        <v>6.9</v>
      </c>
    </row>
    <row r="1163" spans="1:2">
      <c r="A1163" s="68" t="s">
        <v>1137</v>
      </c>
      <c r="B1163" s="69">
        <v>69.7</v>
      </c>
    </row>
    <row r="1164" spans="1:2">
      <c r="A1164" s="68" t="s">
        <v>1138</v>
      </c>
      <c r="B1164" s="69">
        <v>0</v>
      </c>
    </row>
    <row r="1165" spans="1:2">
      <c r="A1165" s="68" t="s">
        <v>1139</v>
      </c>
      <c r="B1165" s="69">
        <v>25</v>
      </c>
    </row>
    <row r="1166" spans="1:2">
      <c r="A1166" s="68" t="s">
        <v>1140</v>
      </c>
      <c r="B1166" s="69">
        <v>16.670000000000002</v>
      </c>
    </row>
    <row r="1167" spans="1:2">
      <c r="A1167" s="68" t="s">
        <v>1141</v>
      </c>
      <c r="B1167" s="69">
        <v>42.86</v>
      </c>
    </row>
    <row r="1168" spans="1:2">
      <c r="A1168" s="68" t="s">
        <v>1142</v>
      </c>
      <c r="B1168" s="69">
        <v>50</v>
      </c>
    </row>
    <row r="1169" spans="1:2">
      <c r="A1169" s="68" t="s">
        <v>1143</v>
      </c>
      <c r="B1169" s="69">
        <v>90.91</v>
      </c>
    </row>
    <row r="1170" spans="1:2">
      <c r="A1170" s="68" t="s">
        <v>1144</v>
      </c>
      <c r="B1170" s="69">
        <v>40</v>
      </c>
    </row>
    <row r="1171" spans="1:2">
      <c r="A1171" s="68" t="s">
        <v>1145</v>
      </c>
      <c r="B1171" s="69">
        <v>40</v>
      </c>
    </row>
    <row r="1172" spans="1:2">
      <c r="A1172" s="68" t="s">
        <v>1146</v>
      </c>
      <c r="B1172" s="69">
        <v>30</v>
      </c>
    </row>
    <row r="1173" spans="1:2">
      <c r="A1173" s="68" t="s">
        <v>1147</v>
      </c>
      <c r="B1173" s="69">
        <v>5.81</v>
      </c>
    </row>
    <row r="1174" spans="1:2">
      <c r="A1174" s="68" t="s">
        <v>1148</v>
      </c>
      <c r="B1174" s="69">
        <v>53.33</v>
      </c>
    </row>
    <row r="1175" spans="1:2">
      <c r="A1175" s="68" t="s">
        <v>1149</v>
      </c>
      <c r="B1175" s="69">
        <v>59.18</v>
      </c>
    </row>
    <row r="1176" spans="1:2">
      <c r="A1176" s="68" t="s">
        <v>1150</v>
      </c>
      <c r="B1176" s="69">
        <v>8.33</v>
      </c>
    </row>
    <row r="1177" spans="1:2">
      <c r="A1177" s="68" t="s">
        <v>1151</v>
      </c>
      <c r="B1177" s="69">
        <v>14.29</v>
      </c>
    </row>
    <row r="1178" spans="1:2">
      <c r="A1178" s="68" t="s">
        <v>1152</v>
      </c>
      <c r="B1178" s="69">
        <v>12.5</v>
      </c>
    </row>
    <row r="1179" spans="1:2">
      <c r="A1179" s="68" t="s">
        <v>1153</v>
      </c>
      <c r="B1179" s="69">
        <v>27.27</v>
      </c>
    </row>
    <row r="1180" spans="1:2">
      <c r="A1180" s="68" t="s">
        <v>1154</v>
      </c>
      <c r="B1180" s="69">
        <v>33.33</v>
      </c>
    </row>
    <row r="1181" spans="1:2">
      <c r="A1181" s="68" t="s">
        <v>1155</v>
      </c>
      <c r="B1181" s="69">
        <v>83.33</v>
      </c>
    </row>
    <row r="1182" spans="1:2">
      <c r="A1182" s="68" t="s">
        <v>1156</v>
      </c>
      <c r="B1182" s="69">
        <v>8.33</v>
      </c>
    </row>
    <row r="1183" spans="1:2">
      <c r="A1183" s="68" t="s">
        <v>1157</v>
      </c>
      <c r="B1183" s="69">
        <v>22.22</v>
      </c>
    </row>
    <row r="1184" spans="1:2">
      <c r="A1184" s="68" t="s">
        <v>1158</v>
      </c>
      <c r="B1184" s="69">
        <v>14.29</v>
      </c>
    </row>
    <row r="1185" spans="1:2">
      <c r="A1185" s="68" t="s">
        <v>1159</v>
      </c>
      <c r="B1185" s="69">
        <v>14.81</v>
      </c>
    </row>
    <row r="1186" spans="1:2">
      <c r="A1186" s="68" t="s">
        <v>1160</v>
      </c>
      <c r="B1186" s="69">
        <v>50</v>
      </c>
    </row>
    <row r="1187" spans="1:2">
      <c r="A1187" s="68" t="s">
        <v>1161</v>
      </c>
      <c r="B1187" s="69">
        <v>41.67</v>
      </c>
    </row>
    <row r="1188" spans="1:2">
      <c r="A1188" s="68" t="s">
        <v>1162</v>
      </c>
      <c r="B1188" s="69">
        <v>75</v>
      </c>
    </row>
    <row r="1189" spans="1:2">
      <c r="A1189" s="68" t="s">
        <v>1163</v>
      </c>
      <c r="B1189" s="69">
        <v>7.14</v>
      </c>
    </row>
    <row r="1190" spans="1:2">
      <c r="A1190" s="68" t="s">
        <v>1164</v>
      </c>
      <c r="B1190" s="69">
        <v>18.18</v>
      </c>
    </row>
    <row r="1191" spans="1:2">
      <c r="A1191" s="68" t="s">
        <v>1165</v>
      </c>
      <c r="B1191" s="69">
        <v>54.55</v>
      </c>
    </row>
    <row r="1192" spans="1:2">
      <c r="A1192" s="68" t="s">
        <v>1166</v>
      </c>
      <c r="B1192" s="69">
        <v>57.14</v>
      </c>
    </row>
    <row r="1193" spans="1:2">
      <c r="A1193" s="68" t="s">
        <v>1167</v>
      </c>
      <c r="B1193" s="69">
        <v>91.67</v>
      </c>
    </row>
    <row r="1194" spans="1:2">
      <c r="A1194" s="68" t="s">
        <v>1168</v>
      </c>
      <c r="B1194" s="69">
        <v>4.46</v>
      </c>
    </row>
    <row r="1195" spans="1:2">
      <c r="A1195" s="68" t="s">
        <v>1169</v>
      </c>
      <c r="B1195" s="69">
        <v>20</v>
      </c>
    </row>
    <row r="1196" spans="1:2">
      <c r="A1196" s="68" t="s">
        <v>1170</v>
      </c>
      <c r="B1196" s="69">
        <v>70</v>
      </c>
    </row>
    <row r="1197" spans="1:2">
      <c r="A1197" s="68" t="s">
        <v>1171</v>
      </c>
      <c r="B1197" s="69">
        <v>45.45</v>
      </c>
    </row>
    <row r="1198" spans="1:2">
      <c r="A1198" s="68" t="s">
        <v>1172</v>
      </c>
      <c r="B1198" s="69">
        <v>90</v>
      </c>
    </row>
    <row r="1199" spans="1:2">
      <c r="A1199" s="68" t="s">
        <v>1173</v>
      </c>
      <c r="B1199" s="69">
        <v>78.260000000000005</v>
      </c>
    </row>
    <row r="1200" spans="1:2">
      <c r="A1200" s="68" t="s">
        <v>1174</v>
      </c>
      <c r="B1200" s="69">
        <v>45</v>
      </c>
    </row>
    <row r="1201" spans="1:2">
      <c r="A1201" s="68" t="s">
        <v>1175</v>
      </c>
      <c r="B1201" s="69">
        <v>83.33</v>
      </c>
    </row>
    <row r="1202" spans="1:2">
      <c r="A1202" s="68" t="s">
        <v>1176</v>
      </c>
      <c r="B1202" s="69">
        <v>64.86</v>
      </c>
    </row>
    <row r="1203" spans="1:2">
      <c r="A1203" s="68" t="s">
        <v>1177</v>
      </c>
      <c r="B1203" s="69">
        <v>63.16</v>
      </c>
    </row>
    <row r="1204" spans="1:2">
      <c r="A1204" s="68" t="s">
        <v>1178</v>
      </c>
      <c r="B1204" s="69">
        <v>20.56</v>
      </c>
    </row>
    <row r="1205" spans="1:2">
      <c r="A1205" s="68" t="s">
        <v>1179</v>
      </c>
      <c r="B1205" s="69">
        <v>33.33</v>
      </c>
    </row>
    <row r="1206" spans="1:2">
      <c r="A1206" s="68" t="s">
        <v>1180</v>
      </c>
      <c r="B1206" s="69">
        <v>60.87</v>
      </c>
    </row>
    <row r="1207" spans="1:2">
      <c r="A1207" s="68" t="s">
        <v>1181</v>
      </c>
      <c r="B1207" s="69">
        <v>61.11</v>
      </c>
    </row>
    <row r="1208" spans="1:2">
      <c r="A1208" s="68" t="s">
        <v>1182</v>
      </c>
      <c r="B1208" s="69">
        <v>61.54</v>
      </c>
    </row>
    <row r="1209" spans="1:2">
      <c r="A1209" s="68" t="s">
        <v>1183</v>
      </c>
      <c r="B1209" s="69">
        <v>66.67</v>
      </c>
    </row>
    <row r="1210" spans="1:2">
      <c r="A1210" s="68" t="s">
        <v>1184</v>
      </c>
      <c r="B1210" s="69">
        <v>79.17</v>
      </c>
    </row>
    <row r="1211" spans="1:2">
      <c r="A1211" s="68" t="s">
        <v>1185</v>
      </c>
      <c r="B1211" s="69">
        <v>44.44</v>
      </c>
    </row>
    <row r="1212" spans="1:2">
      <c r="A1212" s="68" t="s">
        <v>1186</v>
      </c>
      <c r="B1212" s="69">
        <v>52.17</v>
      </c>
    </row>
    <row r="1213" spans="1:2">
      <c r="A1213" s="68" t="s">
        <v>1187</v>
      </c>
      <c r="B1213" s="69">
        <v>50</v>
      </c>
    </row>
    <row r="1214" spans="1:2">
      <c r="A1214" s="68" t="s">
        <v>1188</v>
      </c>
      <c r="B1214" s="69">
        <v>26.67</v>
      </c>
    </row>
    <row r="1215" spans="1:2">
      <c r="A1215" s="68" t="s">
        <v>1189</v>
      </c>
      <c r="B1215" s="69">
        <v>60</v>
      </c>
    </row>
    <row r="1216" spans="1:2">
      <c r="A1216" s="68" t="s">
        <v>1190</v>
      </c>
      <c r="B1216" s="69">
        <v>60</v>
      </c>
    </row>
    <row r="1217" spans="1:2">
      <c r="A1217" s="68" t="s">
        <v>1191</v>
      </c>
      <c r="B1217" s="69">
        <v>25.56</v>
      </c>
    </row>
    <row r="1218" spans="1:2">
      <c r="A1218" s="68" t="s">
        <v>1192</v>
      </c>
      <c r="B1218" s="69">
        <v>70</v>
      </c>
    </row>
    <row r="1219" spans="1:2">
      <c r="A1219" s="68" t="s">
        <v>1193</v>
      </c>
      <c r="B1219" s="69">
        <v>83.33</v>
      </c>
    </row>
    <row r="1220" spans="1:2">
      <c r="A1220" s="68" t="s">
        <v>1194</v>
      </c>
      <c r="B1220" s="69">
        <v>64</v>
      </c>
    </row>
    <row r="1221" spans="1:2">
      <c r="A1221" s="68" t="s">
        <v>1195</v>
      </c>
      <c r="B1221" s="69">
        <v>28.57</v>
      </c>
    </row>
    <row r="1222" spans="1:2">
      <c r="A1222" s="68" t="s">
        <v>1196</v>
      </c>
      <c r="B1222" s="69">
        <v>50</v>
      </c>
    </row>
    <row r="1223" spans="1:2">
      <c r="A1223" s="68" t="s">
        <v>1197</v>
      </c>
      <c r="B1223" s="69">
        <v>14.29</v>
      </c>
    </row>
    <row r="1224" spans="1:2">
      <c r="A1224" s="68" t="s">
        <v>1198</v>
      </c>
      <c r="B1224" s="69">
        <v>0</v>
      </c>
    </row>
    <row r="1225" spans="1:2">
      <c r="A1225" s="68" t="s">
        <v>1199</v>
      </c>
      <c r="B1225" s="69">
        <v>23.08</v>
      </c>
    </row>
    <row r="1226" spans="1:2">
      <c r="A1226" s="68" t="s">
        <v>1200</v>
      </c>
      <c r="B1226" s="69">
        <v>30.77</v>
      </c>
    </row>
    <row r="1227" spans="1:2">
      <c r="A1227" s="68" t="s">
        <v>1201</v>
      </c>
      <c r="B1227" s="69">
        <v>0</v>
      </c>
    </row>
    <row r="1228" spans="1:2">
      <c r="A1228" s="68" t="s">
        <v>1202</v>
      </c>
      <c r="B1228" s="69">
        <v>57.14</v>
      </c>
    </row>
    <row r="1229" spans="1:2">
      <c r="A1229" s="68" t="s">
        <v>1203</v>
      </c>
      <c r="B1229" s="69">
        <v>2.29</v>
      </c>
    </row>
    <row r="1230" spans="1:2">
      <c r="A1230" s="68" t="s">
        <v>1204</v>
      </c>
      <c r="B1230" s="69">
        <v>42.86</v>
      </c>
    </row>
    <row r="1231" spans="1:2">
      <c r="A1231" s="68" t="s">
        <v>1205</v>
      </c>
      <c r="B1231" s="69">
        <v>6.25</v>
      </c>
    </row>
    <row r="1232" spans="1:2">
      <c r="A1232" s="68" t="s">
        <v>1206</v>
      </c>
      <c r="B1232" s="69">
        <v>0</v>
      </c>
    </row>
    <row r="1233" spans="1:2">
      <c r="A1233" s="68" t="s">
        <v>1207</v>
      </c>
      <c r="B1233" s="69">
        <v>9.09</v>
      </c>
    </row>
    <row r="1234" spans="1:2">
      <c r="A1234" s="68" t="s">
        <v>1208</v>
      </c>
      <c r="B1234" s="69">
        <v>34.78</v>
      </c>
    </row>
    <row r="1235" spans="1:2">
      <c r="A1235" s="68" t="s">
        <v>1209</v>
      </c>
      <c r="B1235" s="69">
        <v>25</v>
      </c>
    </row>
    <row r="1236" spans="1:2">
      <c r="A1236" s="68" t="s">
        <v>1210</v>
      </c>
      <c r="B1236" s="69">
        <v>50</v>
      </c>
    </row>
    <row r="1237" spans="1:2">
      <c r="A1237" s="68" t="s">
        <v>1211</v>
      </c>
      <c r="B1237" s="69">
        <v>48.15</v>
      </c>
    </row>
    <row r="1238" spans="1:2">
      <c r="A1238" s="68" t="s">
        <v>1212</v>
      </c>
      <c r="B1238" s="69">
        <v>10.53</v>
      </c>
    </row>
    <row r="1239" spans="1:2">
      <c r="A1239" s="68" t="s">
        <v>1213</v>
      </c>
      <c r="B1239" s="69">
        <v>90</v>
      </c>
    </row>
    <row r="1240" spans="1:2">
      <c r="A1240" s="68" t="s">
        <v>1214</v>
      </c>
      <c r="B1240" s="69">
        <v>20</v>
      </c>
    </row>
    <row r="1241" spans="1:2">
      <c r="A1241" s="68" t="s">
        <v>1215</v>
      </c>
      <c r="B1241" s="69">
        <v>18.75</v>
      </c>
    </row>
    <row r="1242" spans="1:2">
      <c r="A1242" s="68" t="s">
        <v>1216</v>
      </c>
      <c r="B1242" s="69">
        <v>13.43</v>
      </c>
    </row>
    <row r="1243" spans="1:2">
      <c r="A1243" s="68" t="s">
        <v>1217</v>
      </c>
      <c r="B1243" s="69">
        <v>29.41</v>
      </c>
    </row>
    <row r="1244" spans="1:2">
      <c r="A1244" s="68" t="s">
        <v>1218</v>
      </c>
      <c r="B1244" s="69">
        <v>66.67</v>
      </c>
    </row>
    <row r="1245" spans="1:2">
      <c r="A1245" s="68" t="s">
        <v>1219</v>
      </c>
      <c r="B1245" s="69">
        <v>23.08</v>
      </c>
    </row>
    <row r="1246" spans="1:2">
      <c r="A1246" s="68" t="s">
        <v>1220</v>
      </c>
      <c r="B1246" s="69">
        <v>33.33</v>
      </c>
    </row>
    <row r="1247" spans="1:2">
      <c r="A1247" s="68" t="s">
        <v>1221</v>
      </c>
      <c r="B1247" s="69">
        <v>20</v>
      </c>
    </row>
    <row r="1248" spans="1:2">
      <c r="A1248" s="68" t="s">
        <v>1222</v>
      </c>
      <c r="B1248" s="69">
        <v>26.67</v>
      </c>
    </row>
    <row r="1249" spans="1:2">
      <c r="A1249" s="68" t="s">
        <v>1223</v>
      </c>
      <c r="B1249" s="69">
        <v>52.63</v>
      </c>
    </row>
    <row r="1250" spans="1:2">
      <c r="A1250" s="68" t="s">
        <v>1224</v>
      </c>
      <c r="B1250" s="69">
        <v>15.38</v>
      </c>
    </row>
    <row r="1251" spans="1:2">
      <c r="A1251" s="68" t="s">
        <v>1225</v>
      </c>
      <c r="B1251" s="69">
        <v>0</v>
      </c>
    </row>
    <row r="1252" spans="1:2">
      <c r="A1252" s="68" t="s">
        <v>1226</v>
      </c>
      <c r="B1252" s="69">
        <v>84.38</v>
      </c>
    </row>
    <row r="1253" spans="1:2">
      <c r="A1253" s="68" t="s">
        <v>1227</v>
      </c>
      <c r="B1253" s="69">
        <v>19.05</v>
      </c>
    </row>
    <row r="1254" spans="1:2">
      <c r="A1254" s="68" t="s">
        <v>1228</v>
      </c>
      <c r="B1254" s="69">
        <v>21.05</v>
      </c>
    </row>
    <row r="1255" spans="1:2">
      <c r="A1255" s="68" t="s">
        <v>1229</v>
      </c>
      <c r="B1255" s="69">
        <v>50</v>
      </c>
    </row>
    <row r="1256" spans="1:2">
      <c r="A1256" s="68" t="s">
        <v>1230</v>
      </c>
      <c r="B1256" s="69">
        <v>41.67</v>
      </c>
    </row>
    <row r="1257" spans="1:2">
      <c r="A1257" s="68" t="s">
        <v>1231</v>
      </c>
      <c r="B1257" s="69">
        <v>3.96</v>
      </c>
    </row>
    <row r="1258" spans="1:2">
      <c r="A1258" s="68" t="s">
        <v>1232</v>
      </c>
      <c r="B1258" s="69">
        <v>14.29</v>
      </c>
    </row>
    <row r="1259" spans="1:2">
      <c r="A1259" s="68" t="s">
        <v>1233</v>
      </c>
      <c r="B1259" s="69">
        <v>62.5</v>
      </c>
    </row>
    <row r="1260" spans="1:2">
      <c r="A1260" s="68" t="s">
        <v>1234</v>
      </c>
      <c r="B1260" s="69">
        <v>0</v>
      </c>
    </row>
    <row r="1261" spans="1:2">
      <c r="A1261" s="68" t="s">
        <v>1235</v>
      </c>
      <c r="B1261" s="69">
        <v>20</v>
      </c>
    </row>
    <row r="1262" spans="1:2">
      <c r="A1262" s="68" t="s">
        <v>1236</v>
      </c>
      <c r="B1262" s="69">
        <v>40</v>
      </c>
    </row>
    <row r="1263" spans="1:2">
      <c r="A1263" s="68" t="s">
        <v>1237</v>
      </c>
      <c r="B1263" s="69">
        <v>50</v>
      </c>
    </row>
    <row r="1264" spans="1:2">
      <c r="A1264" s="68" t="s">
        <v>1238</v>
      </c>
      <c r="B1264" s="69">
        <v>14.29</v>
      </c>
    </row>
    <row r="1265" spans="1:2">
      <c r="A1265" s="68" t="s">
        <v>1239</v>
      </c>
      <c r="B1265" s="69">
        <v>26.47</v>
      </c>
    </row>
    <row r="1266" spans="1:2">
      <c r="A1266" s="68" t="s">
        <v>1240</v>
      </c>
      <c r="B1266" s="69">
        <v>15.94</v>
      </c>
    </row>
    <row r="1267" spans="1:2">
      <c r="A1267" s="68" t="s">
        <v>1241</v>
      </c>
      <c r="B1267" s="69">
        <v>26.67</v>
      </c>
    </row>
    <row r="1268" spans="1:2">
      <c r="A1268" s="68" t="s">
        <v>1242</v>
      </c>
      <c r="B1268" s="69">
        <v>15.38</v>
      </c>
    </row>
    <row r="1269" spans="1:2">
      <c r="A1269" s="68" t="s">
        <v>1243</v>
      </c>
      <c r="B1269" s="69">
        <v>28</v>
      </c>
    </row>
    <row r="1270" spans="1:2">
      <c r="A1270" s="68" t="s">
        <v>1244</v>
      </c>
      <c r="B1270" s="69">
        <v>20</v>
      </c>
    </row>
    <row r="1271" spans="1:2">
      <c r="A1271" s="68" t="s">
        <v>1245</v>
      </c>
      <c r="B1271" s="69">
        <v>68.180000000000007</v>
      </c>
    </row>
    <row r="1272" spans="1:2">
      <c r="A1272" s="68" t="s">
        <v>1246</v>
      </c>
      <c r="B1272" s="69">
        <v>13.37</v>
      </c>
    </row>
    <row r="1273" spans="1:2">
      <c r="A1273" s="68" t="s">
        <v>1247</v>
      </c>
      <c r="B1273" s="69">
        <v>35.71</v>
      </c>
    </row>
    <row r="1274" spans="1:2">
      <c r="A1274" s="68" t="s">
        <v>1248</v>
      </c>
      <c r="B1274" s="69">
        <v>20</v>
      </c>
    </row>
    <row r="1275" spans="1:2">
      <c r="A1275" s="68" t="s">
        <v>1249</v>
      </c>
      <c r="B1275" s="69">
        <v>34.78</v>
      </c>
    </row>
    <row r="1276" spans="1:2">
      <c r="A1276" s="68" t="s">
        <v>1250</v>
      </c>
      <c r="B1276" s="69">
        <v>38.46</v>
      </c>
    </row>
    <row r="1277" spans="1:2">
      <c r="A1277" s="68" t="s">
        <v>1251</v>
      </c>
      <c r="B1277" s="69">
        <v>21.05</v>
      </c>
    </row>
    <row r="1278" spans="1:2">
      <c r="A1278" s="68" t="s">
        <v>1252</v>
      </c>
      <c r="B1278" s="69">
        <v>50</v>
      </c>
    </row>
    <row r="1279" spans="1:2">
      <c r="A1279" s="68" t="s">
        <v>1253</v>
      </c>
      <c r="B1279" s="69">
        <v>35</v>
      </c>
    </row>
    <row r="1280" spans="1:2">
      <c r="A1280" s="68" t="s">
        <v>1254</v>
      </c>
      <c r="B1280" s="69">
        <v>35.479999999999997</v>
      </c>
    </row>
    <row r="1281" spans="1:2">
      <c r="A1281" s="68" t="s">
        <v>1255</v>
      </c>
      <c r="B1281" s="69">
        <v>28.57</v>
      </c>
    </row>
    <row r="1282" spans="1:2">
      <c r="A1282" s="68" t="s">
        <v>1256</v>
      </c>
      <c r="B1282" s="69">
        <v>7.69</v>
      </c>
    </row>
    <row r="1283" spans="1:2">
      <c r="A1283" s="68" t="s">
        <v>1257</v>
      </c>
      <c r="B1283" s="69">
        <v>45</v>
      </c>
    </row>
    <row r="1284" spans="1:2">
      <c r="A1284" s="68" t="s">
        <v>1258</v>
      </c>
      <c r="B1284" s="69">
        <v>7.89</v>
      </c>
    </row>
    <row r="1285" spans="1:2">
      <c r="A1285" s="68" t="s">
        <v>1259</v>
      </c>
      <c r="B1285" s="69">
        <v>5.26</v>
      </c>
    </row>
    <row r="1286" spans="1:2">
      <c r="A1286" s="68" t="s">
        <v>1260</v>
      </c>
      <c r="B1286" s="69">
        <v>43.75</v>
      </c>
    </row>
    <row r="1287" spans="1:2">
      <c r="A1287" s="68" t="s">
        <v>1261</v>
      </c>
      <c r="B1287" s="69">
        <v>1.31</v>
      </c>
    </row>
    <row r="1288" spans="1:2">
      <c r="A1288" s="68" t="s">
        <v>1262</v>
      </c>
      <c r="B1288" s="69">
        <v>6.25</v>
      </c>
    </row>
    <row r="1289" spans="1:2">
      <c r="A1289" s="68" t="s">
        <v>1263</v>
      </c>
      <c r="B1289" s="69">
        <v>46.67</v>
      </c>
    </row>
    <row r="1290" spans="1:2">
      <c r="A1290" s="68" t="s">
        <v>1264</v>
      </c>
      <c r="B1290" s="69">
        <v>33.33</v>
      </c>
    </row>
    <row r="1291" spans="1:2">
      <c r="A1291" s="68" t="s">
        <v>1265</v>
      </c>
      <c r="B1291" s="69">
        <v>27.27</v>
      </c>
    </row>
    <row r="1292" spans="1:2">
      <c r="A1292" s="68" t="s">
        <v>1266</v>
      </c>
      <c r="B1292" s="69">
        <v>7.41</v>
      </c>
    </row>
    <row r="1293" spans="1:2">
      <c r="A1293" s="68" t="s">
        <v>1267</v>
      </c>
      <c r="B1293" s="69">
        <v>36.36</v>
      </c>
    </row>
    <row r="1294" spans="1:2">
      <c r="A1294" s="68" t="s">
        <v>1268</v>
      </c>
      <c r="B1294" s="69">
        <v>0</v>
      </c>
    </row>
    <row r="1295" spans="1:2">
      <c r="A1295" s="68" t="s">
        <v>1269</v>
      </c>
      <c r="B1295" s="69">
        <v>18.18</v>
      </c>
    </row>
    <row r="1296" spans="1:2">
      <c r="A1296" s="68" t="s">
        <v>1270</v>
      </c>
      <c r="B1296" s="69">
        <v>35.71</v>
      </c>
    </row>
    <row r="1297" spans="1:2">
      <c r="A1297" s="68" t="s">
        <v>1271</v>
      </c>
      <c r="B1297" s="69">
        <v>26.32</v>
      </c>
    </row>
    <row r="1298" spans="1:2">
      <c r="A1298" s="68" t="s">
        <v>1272</v>
      </c>
      <c r="B1298" s="69">
        <v>19.05</v>
      </c>
    </row>
    <row r="1299" spans="1:2">
      <c r="A1299" s="68" t="s">
        <v>1273</v>
      </c>
      <c r="B1299" s="69">
        <v>0</v>
      </c>
    </row>
    <row r="1300" spans="1:2">
      <c r="A1300" s="68" t="s">
        <v>1274</v>
      </c>
      <c r="B1300" s="69">
        <v>26.09</v>
      </c>
    </row>
    <row r="1301" spans="1:2">
      <c r="A1301" s="68" t="s">
        <v>1275</v>
      </c>
      <c r="B1301" s="69">
        <v>35.71</v>
      </c>
    </row>
    <row r="1302" spans="1:2">
      <c r="A1302" s="68" t="s">
        <v>1276</v>
      </c>
      <c r="B1302" s="69">
        <v>33.33</v>
      </c>
    </row>
    <row r="1303" spans="1:2">
      <c r="A1303" s="68" t="s">
        <v>1277</v>
      </c>
      <c r="B1303" s="69">
        <v>33.33</v>
      </c>
    </row>
    <row r="1304" spans="1:2">
      <c r="A1304" s="68" t="s">
        <v>1278</v>
      </c>
      <c r="B1304" s="69">
        <v>27.27</v>
      </c>
    </row>
    <row r="1305" spans="1:2">
      <c r="A1305" s="68" t="s">
        <v>1279</v>
      </c>
      <c r="B1305" s="69">
        <v>33.33</v>
      </c>
    </row>
    <row r="1306" spans="1:2">
      <c r="A1306" s="68" t="s">
        <v>1280</v>
      </c>
      <c r="B1306" s="69">
        <v>34.880000000000003</v>
      </c>
    </row>
    <row r="1307" spans="1:2">
      <c r="A1307" s="68" t="s">
        <v>1281</v>
      </c>
      <c r="B1307" s="69">
        <v>36.36</v>
      </c>
    </row>
    <row r="1308" spans="1:2">
      <c r="A1308" s="68" t="s">
        <v>1282</v>
      </c>
      <c r="B1308" s="69">
        <v>51.85</v>
      </c>
    </row>
    <row r="1309" spans="1:2">
      <c r="A1309" s="68" t="s">
        <v>1283</v>
      </c>
      <c r="B1309" s="69">
        <v>36.36</v>
      </c>
    </row>
    <row r="1310" spans="1:2">
      <c r="A1310" s="68" t="s">
        <v>1284</v>
      </c>
      <c r="B1310" s="69">
        <v>69.23</v>
      </c>
    </row>
    <row r="1311" spans="1:2">
      <c r="A1311" s="68" t="s">
        <v>1285</v>
      </c>
      <c r="B1311" s="69">
        <v>52.94</v>
      </c>
    </row>
    <row r="1312" spans="1:2">
      <c r="A1312" s="68" t="s">
        <v>1286</v>
      </c>
      <c r="B1312" s="69">
        <v>13.19</v>
      </c>
    </row>
    <row r="1313" spans="1:2">
      <c r="A1313" s="68" t="s">
        <v>1287</v>
      </c>
      <c r="B1313" s="69">
        <v>57.14</v>
      </c>
    </row>
    <row r="1314" spans="1:2">
      <c r="A1314" s="68" t="s">
        <v>1288</v>
      </c>
      <c r="B1314" s="69">
        <v>44.44</v>
      </c>
    </row>
    <row r="1315" spans="1:2">
      <c r="A1315" s="68" t="s">
        <v>1289</v>
      </c>
      <c r="B1315" s="69">
        <v>50</v>
      </c>
    </row>
    <row r="1316" spans="1:2">
      <c r="A1316" s="68" t="s">
        <v>1290</v>
      </c>
      <c r="B1316" s="69">
        <v>68.42</v>
      </c>
    </row>
    <row r="1317" spans="1:2">
      <c r="A1317" s="68" t="s">
        <v>1291</v>
      </c>
      <c r="B1317" s="69">
        <v>63.64</v>
      </c>
    </row>
    <row r="1318" spans="1:2">
      <c r="A1318" s="68" t="s">
        <v>1292</v>
      </c>
      <c r="B1318" s="69">
        <v>10.34</v>
      </c>
    </row>
    <row r="1319" spans="1:2">
      <c r="A1319" s="68" t="s">
        <v>1293</v>
      </c>
      <c r="B1319" s="69">
        <v>63.64</v>
      </c>
    </row>
    <row r="1320" spans="1:2">
      <c r="A1320" s="68" t="s">
        <v>1294</v>
      </c>
      <c r="B1320" s="69">
        <v>42.11</v>
      </c>
    </row>
    <row r="1321" spans="1:2">
      <c r="A1321" s="68" t="s">
        <v>1295</v>
      </c>
      <c r="B1321" s="69">
        <v>28.57</v>
      </c>
    </row>
    <row r="1322" spans="1:2">
      <c r="A1322" s="68" t="s">
        <v>1296</v>
      </c>
      <c r="B1322" s="69">
        <v>33.33</v>
      </c>
    </row>
    <row r="1323" spans="1:2">
      <c r="A1323" s="68" t="s">
        <v>1297</v>
      </c>
      <c r="B1323" s="69">
        <v>35.29</v>
      </c>
    </row>
    <row r="1324" spans="1:2">
      <c r="A1324" s="68" t="s">
        <v>1298</v>
      </c>
      <c r="B1324" s="69">
        <v>44.44</v>
      </c>
    </row>
    <row r="1325" spans="1:2">
      <c r="A1325" s="68" t="s">
        <v>1299</v>
      </c>
      <c r="B1325" s="69">
        <v>18.75</v>
      </c>
    </row>
    <row r="1326" spans="1:2">
      <c r="A1326" s="68" t="s">
        <v>1300</v>
      </c>
      <c r="B1326" s="69">
        <v>75</v>
      </c>
    </row>
    <row r="1327" spans="1:2">
      <c r="A1327" s="68" t="s">
        <v>1301</v>
      </c>
      <c r="B1327" s="69">
        <v>25.58</v>
      </c>
    </row>
    <row r="1328" spans="1:2">
      <c r="A1328" s="68" t="s">
        <v>1302</v>
      </c>
      <c r="B1328" s="69">
        <v>12.5</v>
      </c>
    </row>
    <row r="1329" spans="1:2">
      <c r="A1329" s="68" t="s">
        <v>1303</v>
      </c>
      <c r="B1329" s="69">
        <v>10</v>
      </c>
    </row>
    <row r="1330" spans="1:2">
      <c r="A1330" s="68" t="s">
        <v>1304</v>
      </c>
      <c r="B1330" s="69">
        <v>70</v>
      </c>
    </row>
    <row r="1331" spans="1:2">
      <c r="A1331" s="68" t="s">
        <v>1305</v>
      </c>
      <c r="B1331" s="69">
        <v>33.33</v>
      </c>
    </row>
    <row r="1332" spans="1:2">
      <c r="A1332" s="68" t="s">
        <v>1306</v>
      </c>
      <c r="B1332" s="69">
        <v>64.290000000000006</v>
      </c>
    </row>
    <row r="1333" spans="1:2">
      <c r="A1333" s="68" t="s">
        <v>1307</v>
      </c>
      <c r="B1333" s="69">
        <v>66.67</v>
      </c>
    </row>
    <row r="1334" spans="1:2">
      <c r="A1334" s="68" t="s">
        <v>1308</v>
      </c>
      <c r="B1334" s="69">
        <v>57.14</v>
      </c>
    </row>
    <row r="1335" spans="1:2">
      <c r="A1335" s="68" t="s">
        <v>1309</v>
      </c>
      <c r="B1335" s="69">
        <v>20</v>
      </c>
    </row>
    <row r="1336" spans="1:2">
      <c r="A1336" s="68" t="s">
        <v>1310</v>
      </c>
      <c r="B1336" s="69">
        <v>12.5</v>
      </c>
    </row>
    <row r="1337" spans="1:2">
      <c r="A1337" s="68" t="s">
        <v>1311</v>
      </c>
      <c r="B1337" s="69">
        <v>16.670000000000002</v>
      </c>
    </row>
    <row r="1338" spans="1:2">
      <c r="A1338" s="68" t="s">
        <v>1312</v>
      </c>
      <c r="B1338" s="69">
        <v>81.819999999999993</v>
      </c>
    </row>
    <row r="1339" spans="1:2">
      <c r="A1339" s="68" t="s">
        <v>1313</v>
      </c>
      <c r="B1339" s="69">
        <v>40.74</v>
      </c>
    </row>
    <row r="1340" spans="1:2">
      <c r="A1340" s="68" t="s">
        <v>1314</v>
      </c>
      <c r="B1340" s="69">
        <v>50</v>
      </c>
    </row>
    <row r="1341" spans="1:2">
      <c r="A1341" s="68" t="s">
        <v>1315</v>
      </c>
      <c r="B1341" s="69">
        <v>6.25</v>
      </c>
    </row>
    <row r="1342" spans="1:2">
      <c r="A1342" s="68" t="s">
        <v>1316</v>
      </c>
      <c r="B1342" s="69">
        <v>0</v>
      </c>
    </row>
    <row r="1343" spans="1:2">
      <c r="A1343" s="68" t="s">
        <v>1317</v>
      </c>
      <c r="B1343" s="69">
        <v>5.26</v>
      </c>
    </row>
    <row r="1344" spans="1:2">
      <c r="A1344" s="68" t="s">
        <v>1318</v>
      </c>
      <c r="B1344" s="69">
        <v>0</v>
      </c>
    </row>
    <row r="1345" spans="1:2">
      <c r="A1345" s="68" t="s">
        <v>1319</v>
      </c>
      <c r="B1345" s="69">
        <v>45.45</v>
      </c>
    </row>
    <row r="1346" spans="1:2">
      <c r="A1346" s="68" t="s">
        <v>1320</v>
      </c>
      <c r="B1346" s="69">
        <v>15</v>
      </c>
    </row>
    <row r="1347" spans="1:2">
      <c r="A1347" s="68" t="s">
        <v>1321</v>
      </c>
      <c r="B1347" s="69">
        <v>60</v>
      </c>
    </row>
    <row r="1348" spans="1:2">
      <c r="A1348" s="68" t="s">
        <v>1322</v>
      </c>
      <c r="B1348" s="69">
        <v>16.670000000000002</v>
      </c>
    </row>
    <row r="1349" spans="1:2">
      <c r="A1349" s="68" t="s">
        <v>1323</v>
      </c>
      <c r="B1349" s="69">
        <v>0</v>
      </c>
    </row>
    <row r="1350" spans="1:2">
      <c r="A1350" s="68" t="s">
        <v>1324</v>
      </c>
      <c r="B1350" s="69">
        <v>2.25</v>
      </c>
    </row>
    <row r="1351" spans="1:2">
      <c r="A1351" s="68" t="s">
        <v>1325</v>
      </c>
      <c r="B1351" s="69">
        <v>20</v>
      </c>
    </row>
    <row r="1352" spans="1:2">
      <c r="A1352" s="68" t="s">
        <v>1326</v>
      </c>
      <c r="B1352" s="69">
        <v>0</v>
      </c>
    </row>
    <row r="1353" spans="1:2">
      <c r="A1353" s="68" t="s">
        <v>1327</v>
      </c>
      <c r="B1353" s="69">
        <v>31.43</v>
      </c>
    </row>
    <row r="1354" spans="1:2">
      <c r="A1354" s="68" t="s">
        <v>1328</v>
      </c>
      <c r="B1354" s="69">
        <v>43.75</v>
      </c>
    </row>
    <row r="1355" spans="1:2">
      <c r="A1355" s="68" t="s">
        <v>1329</v>
      </c>
      <c r="B1355" s="69">
        <v>9.09</v>
      </c>
    </row>
    <row r="1356" spans="1:2">
      <c r="A1356" s="68" t="s">
        <v>1330</v>
      </c>
      <c r="B1356" s="69">
        <v>4.76</v>
      </c>
    </row>
    <row r="1357" spans="1:2">
      <c r="A1357" s="68" t="s">
        <v>1331</v>
      </c>
      <c r="B1357" s="69">
        <v>37.5</v>
      </c>
    </row>
    <row r="1358" spans="1:2">
      <c r="A1358" s="68" t="s">
        <v>1332</v>
      </c>
      <c r="B1358" s="69">
        <v>53.85</v>
      </c>
    </row>
    <row r="1359" spans="1:2">
      <c r="A1359" s="68" t="s">
        <v>1333</v>
      </c>
      <c r="B1359" s="69">
        <v>9.09</v>
      </c>
    </row>
    <row r="1360" spans="1:2">
      <c r="A1360" s="68" t="s">
        <v>1334</v>
      </c>
      <c r="B1360" s="69">
        <v>24.44</v>
      </c>
    </row>
    <row r="1361" spans="1:2">
      <c r="A1361" s="68" t="s">
        <v>1335</v>
      </c>
      <c r="B1361" s="69">
        <v>20</v>
      </c>
    </row>
    <row r="1362" spans="1:2">
      <c r="A1362" s="68" t="s">
        <v>1336</v>
      </c>
      <c r="B1362" s="69">
        <v>44.44</v>
      </c>
    </row>
    <row r="1363" spans="1:2">
      <c r="A1363" s="68" t="s">
        <v>1337</v>
      </c>
      <c r="B1363" s="69">
        <v>8.6300000000000008</v>
      </c>
    </row>
    <row r="1364" spans="1:2">
      <c r="A1364" s="68" t="s">
        <v>1338</v>
      </c>
      <c r="B1364" s="69">
        <v>53.85</v>
      </c>
    </row>
    <row r="1365" spans="1:2">
      <c r="A1365" s="68" t="s">
        <v>1339</v>
      </c>
      <c r="B1365" s="69">
        <v>22.22</v>
      </c>
    </row>
    <row r="1366" spans="1:2">
      <c r="A1366" s="68" t="s">
        <v>1340</v>
      </c>
      <c r="B1366" s="69">
        <v>48.15</v>
      </c>
    </row>
    <row r="1367" spans="1:2">
      <c r="A1367" s="68" t="s">
        <v>1341</v>
      </c>
      <c r="B1367" s="69">
        <v>50</v>
      </c>
    </row>
    <row r="1368" spans="1:2">
      <c r="A1368" s="68" t="s">
        <v>1342</v>
      </c>
      <c r="B1368" s="69">
        <v>50</v>
      </c>
    </row>
    <row r="1369" spans="1:2">
      <c r="A1369" s="68" t="s">
        <v>1343</v>
      </c>
      <c r="B1369" s="69">
        <v>11.76</v>
      </c>
    </row>
    <row r="1370" spans="1:2">
      <c r="A1370" s="68" t="s">
        <v>1344</v>
      </c>
      <c r="B1370" s="69">
        <v>25</v>
      </c>
    </row>
    <row r="1371" spans="1:2">
      <c r="A1371" s="68" t="s">
        <v>1345</v>
      </c>
      <c r="B1371" s="69">
        <v>41.67</v>
      </c>
    </row>
    <row r="1372" spans="1:2">
      <c r="A1372" s="68" t="s">
        <v>1346</v>
      </c>
      <c r="B1372" s="69">
        <v>0</v>
      </c>
    </row>
    <row r="1373" spans="1:2">
      <c r="A1373" s="68" t="s">
        <v>1347</v>
      </c>
      <c r="B1373" s="69">
        <v>12.39</v>
      </c>
    </row>
    <row r="1374" spans="1:2">
      <c r="A1374" s="68" t="s">
        <v>1348</v>
      </c>
      <c r="B1374" s="69">
        <v>5.32</v>
      </c>
    </row>
    <row r="1375" spans="1:2">
      <c r="A1375" s="68" t="s">
        <v>1349</v>
      </c>
      <c r="B1375" s="69">
        <v>10</v>
      </c>
    </row>
    <row r="1376" spans="1:2">
      <c r="A1376" s="68" t="s">
        <v>1350</v>
      </c>
      <c r="B1376" s="69">
        <v>11.11</v>
      </c>
    </row>
    <row r="1377" spans="1:2">
      <c r="A1377" s="68" t="s">
        <v>1351</v>
      </c>
      <c r="B1377" s="69">
        <v>12.5</v>
      </c>
    </row>
    <row r="1378" spans="1:2">
      <c r="A1378" s="68" t="s">
        <v>1352</v>
      </c>
      <c r="B1378" s="69">
        <v>0</v>
      </c>
    </row>
    <row r="1379" spans="1:2">
      <c r="A1379" s="68" t="s">
        <v>1353</v>
      </c>
      <c r="B1379" s="69">
        <v>0</v>
      </c>
    </row>
    <row r="1380" spans="1:2">
      <c r="A1380" s="68" t="s">
        <v>1354</v>
      </c>
      <c r="B1380" s="69">
        <v>22.22</v>
      </c>
    </row>
    <row r="1381" spans="1:2">
      <c r="A1381" s="68" t="s">
        <v>1355</v>
      </c>
      <c r="B1381" s="69">
        <v>27.27</v>
      </c>
    </row>
    <row r="1382" spans="1:2">
      <c r="A1382" s="68" t="s">
        <v>1356</v>
      </c>
      <c r="B1382" s="69">
        <v>7.69</v>
      </c>
    </row>
    <row r="1383" spans="1:2">
      <c r="A1383" s="68" t="s">
        <v>1357</v>
      </c>
      <c r="B1383" s="69">
        <v>17.14</v>
      </c>
    </row>
    <row r="1384" spans="1:2">
      <c r="A1384" s="68" t="s">
        <v>1358</v>
      </c>
      <c r="B1384" s="69">
        <v>20</v>
      </c>
    </row>
    <row r="1385" spans="1:2">
      <c r="A1385" s="68" t="s">
        <v>1359</v>
      </c>
      <c r="B1385" s="69">
        <v>21.43</v>
      </c>
    </row>
    <row r="1386" spans="1:2">
      <c r="A1386" s="68" t="s">
        <v>1360</v>
      </c>
      <c r="B1386" s="69">
        <v>50</v>
      </c>
    </row>
    <row r="1387" spans="1:2">
      <c r="A1387" s="68" t="s">
        <v>1361</v>
      </c>
      <c r="B1387" s="69">
        <v>47.06</v>
      </c>
    </row>
    <row r="1388" spans="1:2">
      <c r="A1388" s="68" t="s">
        <v>1362</v>
      </c>
      <c r="B1388" s="69">
        <v>7.14</v>
      </c>
    </row>
    <row r="1389" spans="1:2">
      <c r="A1389" s="68" t="s">
        <v>1363</v>
      </c>
      <c r="B1389" s="69">
        <v>15</v>
      </c>
    </row>
    <row r="1390" spans="1:2">
      <c r="A1390" s="68" t="s">
        <v>1364</v>
      </c>
      <c r="B1390" s="69">
        <v>1.24</v>
      </c>
    </row>
    <row r="1391" spans="1:2">
      <c r="A1391" s="68" t="s">
        <v>1365</v>
      </c>
      <c r="B1391" s="69">
        <v>35</v>
      </c>
    </row>
    <row r="1392" spans="1:2">
      <c r="A1392" s="68" t="s">
        <v>1366</v>
      </c>
      <c r="B1392" s="69">
        <v>55.56</v>
      </c>
    </row>
    <row r="1393" spans="1:2">
      <c r="A1393" s="68" t="s">
        <v>1367</v>
      </c>
      <c r="B1393" s="69">
        <v>44.44</v>
      </c>
    </row>
    <row r="1394" spans="1:2">
      <c r="A1394" s="68" t="s">
        <v>1368</v>
      </c>
      <c r="B1394" s="69">
        <v>11.11</v>
      </c>
    </row>
    <row r="1395" spans="1:2">
      <c r="A1395" s="68" t="s">
        <v>1369</v>
      </c>
      <c r="B1395" s="69">
        <v>76.47</v>
      </c>
    </row>
    <row r="1396" spans="1:2">
      <c r="A1396" s="68" t="s">
        <v>1370</v>
      </c>
      <c r="B1396" s="69">
        <v>16</v>
      </c>
    </row>
    <row r="1397" spans="1:2">
      <c r="A1397" s="68" t="s">
        <v>1371</v>
      </c>
      <c r="B1397" s="69">
        <v>53.33</v>
      </c>
    </row>
    <row r="1398" spans="1:2">
      <c r="A1398" s="68" t="s">
        <v>1372</v>
      </c>
      <c r="B1398" s="69">
        <v>35.71</v>
      </c>
    </row>
    <row r="1399" spans="1:2">
      <c r="A1399" s="68" t="s">
        <v>1373</v>
      </c>
      <c r="B1399" s="69">
        <v>21.43</v>
      </c>
    </row>
    <row r="1400" spans="1:2">
      <c r="A1400" s="68" t="s">
        <v>1374</v>
      </c>
      <c r="B1400" s="69">
        <v>66.67</v>
      </c>
    </row>
    <row r="1401" spans="1:2">
      <c r="A1401" s="68" t="s">
        <v>1375</v>
      </c>
      <c r="B1401" s="69">
        <v>28.13</v>
      </c>
    </row>
    <row r="1402" spans="1:2">
      <c r="A1402" s="68" t="s">
        <v>1376</v>
      </c>
      <c r="B1402" s="69">
        <v>27.27</v>
      </c>
    </row>
    <row r="1403" spans="1:2">
      <c r="A1403" s="68" t="s">
        <v>1377</v>
      </c>
      <c r="B1403" s="69">
        <v>13.33</v>
      </c>
    </row>
    <row r="1404" spans="1:2">
      <c r="A1404" s="68" t="s">
        <v>1378</v>
      </c>
      <c r="B1404" s="69">
        <v>29.03</v>
      </c>
    </row>
    <row r="1405" spans="1:2">
      <c r="A1405" s="68" t="s">
        <v>1379</v>
      </c>
      <c r="B1405" s="69">
        <v>59.09</v>
      </c>
    </row>
    <row r="1406" spans="1:2">
      <c r="A1406" s="68" t="s">
        <v>1380</v>
      </c>
      <c r="B1406" s="69">
        <v>16.670000000000002</v>
      </c>
    </row>
    <row r="1407" spans="1:2">
      <c r="A1407" s="68" t="s">
        <v>1381</v>
      </c>
      <c r="B1407" s="69">
        <v>52.94</v>
      </c>
    </row>
    <row r="1408" spans="1:2">
      <c r="A1408" s="68" t="s">
        <v>1382</v>
      </c>
      <c r="B1408" s="69">
        <v>55.56</v>
      </c>
    </row>
    <row r="1409" spans="1:2">
      <c r="A1409" s="68" t="s">
        <v>1383</v>
      </c>
      <c r="B1409" s="69">
        <v>31.43</v>
      </c>
    </row>
    <row r="1410" spans="1:2">
      <c r="A1410" s="68" t="s">
        <v>1384</v>
      </c>
      <c r="B1410" s="69">
        <v>3.27</v>
      </c>
    </row>
    <row r="1411" spans="1:2">
      <c r="A1411" s="68" t="s">
        <v>1385</v>
      </c>
      <c r="B1411" s="69">
        <v>15.38</v>
      </c>
    </row>
    <row r="1412" spans="1:2">
      <c r="A1412" s="68" t="s">
        <v>1386</v>
      </c>
      <c r="B1412" s="69">
        <v>64.709999999999994</v>
      </c>
    </row>
    <row r="1413" spans="1:2">
      <c r="A1413" s="68" t="s">
        <v>1387</v>
      </c>
      <c r="B1413" s="69">
        <v>64.290000000000006</v>
      </c>
    </row>
    <row r="1414" spans="1:2">
      <c r="A1414" s="68" t="s">
        <v>1388</v>
      </c>
      <c r="B1414" s="69">
        <v>33.33</v>
      </c>
    </row>
    <row r="1415" spans="1:2">
      <c r="A1415" s="68" t="s">
        <v>1389</v>
      </c>
      <c r="B1415" s="69">
        <v>10.63</v>
      </c>
    </row>
    <row r="1416" spans="1:2">
      <c r="A1416" s="68" t="s">
        <v>1390</v>
      </c>
      <c r="B1416" s="69">
        <v>21.05</v>
      </c>
    </row>
    <row r="1417" spans="1:2">
      <c r="A1417" s="68" t="s">
        <v>1391</v>
      </c>
      <c r="B1417" s="69">
        <v>60</v>
      </c>
    </row>
    <row r="1418" spans="1:2">
      <c r="A1418" s="68" t="s">
        <v>1392</v>
      </c>
      <c r="B1418" s="69">
        <v>41.67</v>
      </c>
    </row>
    <row r="1419" spans="1:2">
      <c r="A1419" s="68" t="s">
        <v>1393</v>
      </c>
      <c r="B1419" s="69">
        <v>76.92</v>
      </c>
    </row>
    <row r="1420" spans="1:2">
      <c r="A1420" s="68" t="s">
        <v>1394</v>
      </c>
      <c r="B1420" s="69">
        <v>30.43</v>
      </c>
    </row>
    <row r="1421" spans="1:2">
      <c r="A1421" s="68" t="s">
        <v>1395</v>
      </c>
      <c r="B1421" s="69">
        <v>0</v>
      </c>
    </row>
    <row r="1422" spans="1:2">
      <c r="A1422" s="68" t="s">
        <v>1396</v>
      </c>
      <c r="B1422" s="69">
        <v>58.33</v>
      </c>
    </row>
    <row r="1423" spans="1:2">
      <c r="A1423" s="68" t="s">
        <v>1397</v>
      </c>
      <c r="B1423" s="69">
        <v>6.25</v>
      </c>
    </row>
    <row r="1424" spans="1:2">
      <c r="A1424" s="68" t="s">
        <v>1398</v>
      </c>
      <c r="B1424" s="69">
        <v>20.83</v>
      </c>
    </row>
    <row r="1425" spans="1:2">
      <c r="A1425" s="68" t="s">
        <v>1399</v>
      </c>
      <c r="B1425" s="69">
        <v>37.5</v>
      </c>
    </row>
    <row r="1426" spans="1:2">
      <c r="A1426" s="68" t="s">
        <v>1400</v>
      </c>
      <c r="B1426" s="69">
        <v>0</v>
      </c>
    </row>
    <row r="1427" spans="1:2">
      <c r="A1427" s="68" t="s">
        <v>1401</v>
      </c>
      <c r="B1427" s="69">
        <v>11.11</v>
      </c>
    </row>
    <row r="1428" spans="1:2">
      <c r="A1428" s="68" t="s">
        <v>1402</v>
      </c>
      <c r="B1428" s="69">
        <v>16.22</v>
      </c>
    </row>
    <row r="1429" spans="1:2">
      <c r="A1429" s="68" t="s">
        <v>1403</v>
      </c>
      <c r="B1429" s="69">
        <v>7.14</v>
      </c>
    </row>
    <row r="1430" spans="1:2">
      <c r="A1430" s="68" t="s">
        <v>1404</v>
      </c>
      <c r="B1430" s="69">
        <v>15</v>
      </c>
    </row>
    <row r="1431" spans="1:2">
      <c r="A1431" s="68" t="s">
        <v>1405</v>
      </c>
      <c r="B1431" s="69">
        <v>40.74</v>
      </c>
    </row>
    <row r="1432" spans="1:2">
      <c r="A1432" s="68" t="s">
        <v>1406</v>
      </c>
      <c r="B1432" s="69">
        <v>13.79</v>
      </c>
    </row>
    <row r="1433" spans="1:2">
      <c r="A1433" s="68" t="s">
        <v>1407</v>
      </c>
      <c r="B1433" s="69">
        <v>0</v>
      </c>
    </row>
    <row r="1434" spans="1:2">
      <c r="A1434" s="68" t="s">
        <v>1408</v>
      </c>
      <c r="B1434" s="69">
        <v>10.53</v>
      </c>
    </row>
    <row r="1435" spans="1:2">
      <c r="A1435" s="68" t="s">
        <v>1409</v>
      </c>
      <c r="B1435" s="69">
        <v>53.13</v>
      </c>
    </row>
    <row r="1436" spans="1:2">
      <c r="A1436" s="68" t="s">
        <v>1410</v>
      </c>
      <c r="B1436" s="69">
        <v>7.35</v>
      </c>
    </row>
    <row r="1437" spans="1:2">
      <c r="A1437" s="68" t="s">
        <v>1411</v>
      </c>
      <c r="B1437" s="69">
        <v>18.64</v>
      </c>
    </row>
    <row r="1438" spans="1:2">
      <c r="A1438" s="68" t="s">
        <v>1412</v>
      </c>
      <c r="B1438" s="69">
        <v>20</v>
      </c>
    </row>
    <row r="1439" spans="1:2">
      <c r="A1439" s="68" t="s">
        <v>1413</v>
      </c>
      <c r="B1439" s="69">
        <v>27.27</v>
      </c>
    </row>
    <row r="1440" spans="1:2">
      <c r="A1440" s="68" t="s">
        <v>1414</v>
      </c>
      <c r="B1440" s="69">
        <v>22.86</v>
      </c>
    </row>
    <row r="1441" spans="1:2">
      <c r="A1441" s="68" t="s">
        <v>1415</v>
      </c>
      <c r="B1441" s="69">
        <v>37.14</v>
      </c>
    </row>
    <row r="1442" spans="1:2">
      <c r="A1442" s="68" t="s">
        <v>1416</v>
      </c>
      <c r="B1442" s="69">
        <v>35.71</v>
      </c>
    </row>
    <row r="1443" spans="1:2">
      <c r="A1443" s="68" t="s">
        <v>1417</v>
      </c>
      <c r="B1443" s="69">
        <v>55.56</v>
      </c>
    </row>
    <row r="1444" spans="1:2">
      <c r="A1444" s="68" t="s">
        <v>1418</v>
      </c>
      <c r="B1444" s="69">
        <v>0</v>
      </c>
    </row>
    <row r="1445" spans="1:2">
      <c r="A1445" s="68" t="s">
        <v>1419</v>
      </c>
      <c r="B1445" s="69">
        <v>28.57</v>
      </c>
    </row>
    <row r="1446" spans="1:2">
      <c r="A1446" s="68" t="s">
        <v>1420</v>
      </c>
      <c r="B1446" s="69">
        <v>5.88</v>
      </c>
    </row>
    <row r="1447" spans="1:2">
      <c r="A1447" s="68" t="s">
        <v>1421</v>
      </c>
      <c r="B1447" s="69">
        <v>10</v>
      </c>
    </row>
    <row r="1448" spans="1:2">
      <c r="A1448" s="68" t="s">
        <v>1422</v>
      </c>
      <c r="B1448" s="69">
        <v>0</v>
      </c>
    </row>
    <row r="1449" spans="1:2">
      <c r="A1449" s="68" t="s">
        <v>1423</v>
      </c>
      <c r="B1449" s="69">
        <v>33.33</v>
      </c>
    </row>
    <row r="1450" spans="1:2">
      <c r="A1450" s="68" t="s">
        <v>1424</v>
      </c>
      <c r="B1450" s="69">
        <v>18.18</v>
      </c>
    </row>
    <row r="1451" spans="1:2">
      <c r="A1451" s="68" t="s">
        <v>1425</v>
      </c>
      <c r="B1451" s="69">
        <v>8.6999999999999993</v>
      </c>
    </row>
    <row r="1452" spans="1:2">
      <c r="A1452" s="68" t="s">
        <v>1426</v>
      </c>
      <c r="B1452" s="69">
        <v>16.670000000000002</v>
      </c>
    </row>
    <row r="1453" spans="1:2">
      <c r="A1453" s="68" t="s">
        <v>1427</v>
      </c>
      <c r="B1453" s="69">
        <v>0</v>
      </c>
    </row>
    <row r="1454" spans="1:2">
      <c r="A1454" s="68" t="s">
        <v>1428</v>
      </c>
      <c r="B1454" s="69">
        <v>0</v>
      </c>
    </row>
    <row r="1455" spans="1:2">
      <c r="A1455" s="68" t="s">
        <v>1429</v>
      </c>
      <c r="B1455" s="69">
        <v>0</v>
      </c>
    </row>
    <row r="1456" spans="1:2">
      <c r="A1456" s="68" t="s">
        <v>1430</v>
      </c>
      <c r="B1456" s="69">
        <v>12</v>
      </c>
    </row>
    <row r="1457" spans="1:2">
      <c r="A1457" s="68" t="s">
        <v>1431</v>
      </c>
      <c r="B1457" s="69">
        <v>10</v>
      </c>
    </row>
    <row r="1458" spans="1:2">
      <c r="A1458" s="68" t="s">
        <v>1432</v>
      </c>
      <c r="B1458" s="69">
        <v>33.33</v>
      </c>
    </row>
    <row r="1459" spans="1:2">
      <c r="A1459" s="68" t="s">
        <v>1433</v>
      </c>
      <c r="B1459" s="69">
        <v>0</v>
      </c>
    </row>
    <row r="1460" spans="1:2">
      <c r="A1460" s="68" t="s">
        <v>1434</v>
      </c>
      <c r="B1460" s="69">
        <v>20</v>
      </c>
    </row>
    <row r="1461" spans="1:2">
      <c r="A1461" s="68" t="s">
        <v>1435</v>
      </c>
      <c r="B1461" s="69">
        <v>40</v>
      </c>
    </row>
    <row r="1462" spans="1:2">
      <c r="A1462" s="68" t="s">
        <v>1436</v>
      </c>
      <c r="B1462" s="69">
        <v>36.36</v>
      </c>
    </row>
    <row r="1463" spans="1:2">
      <c r="A1463" s="68" t="s">
        <v>1437</v>
      </c>
      <c r="B1463" s="69">
        <v>8.33</v>
      </c>
    </row>
    <row r="1464" spans="1:2">
      <c r="A1464" s="68" t="s">
        <v>1438</v>
      </c>
      <c r="B1464" s="69">
        <v>11.11</v>
      </c>
    </row>
    <row r="1465" spans="1:2">
      <c r="A1465" s="68" t="s">
        <v>1439</v>
      </c>
      <c r="B1465" s="69">
        <v>40</v>
      </c>
    </row>
    <row r="1466" spans="1:2">
      <c r="A1466" s="68" t="s">
        <v>1440</v>
      </c>
      <c r="B1466" s="69">
        <v>41.67</v>
      </c>
    </row>
    <row r="1467" spans="1:2">
      <c r="A1467" s="68" t="s">
        <v>1441</v>
      </c>
      <c r="B1467" s="69">
        <v>64.709999999999994</v>
      </c>
    </row>
    <row r="1468" spans="1:2">
      <c r="A1468" s="68" t="s">
        <v>1442</v>
      </c>
      <c r="B1468" s="69">
        <v>25</v>
      </c>
    </row>
    <row r="1469" spans="1:2">
      <c r="A1469" s="68" t="s">
        <v>1443</v>
      </c>
      <c r="B1469" s="69">
        <v>50</v>
      </c>
    </row>
    <row r="1470" spans="1:2">
      <c r="A1470" s="68" t="s">
        <v>1444</v>
      </c>
      <c r="B1470" s="69">
        <v>18.809999999999999</v>
      </c>
    </row>
    <row r="1471" spans="1:2">
      <c r="A1471" s="68" t="s">
        <v>1445</v>
      </c>
      <c r="B1471" s="69">
        <v>20</v>
      </c>
    </row>
    <row r="1472" spans="1:2">
      <c r="A1472" s="68" t="s">
        <v>1446</v>
      </c>
      <c r="B1472" s="69">
        <v>18.18</v>
      </c>
    </row>
    <row r="1473" spans="1:2">
      <c r="A1473" s="68" t="s">
        <v>1447</v>
      </c>
      <c r="B1473" s="69">
        <v>30.43</v>
      </c>
    </row>
    <row r="1474" spans="1:2">
      <c r="A1474" s="68" t="s">
        <v>1448</v>
      </c>
      <c r="B1474" s="69">
        <v>66.67</v>
      </c>
    </row>
    <row r="1475" spans="1:2">
      <c r="A1475" s="68" t="s">
        <v>1449</v>
      </c>
      <c r="B1475" s="69">
        <v>41.67</v>
      </c>
    </row>
    <row r="1476" spans="1:2">
      <c r="A1476" s="68" t="s">
        <v>1450</v>
      </c>
      <c r="B1476" s="69">
        <v>22.22</v>
      </c>
    </row>
    <row r="1477" spans="1:2">
      <c r="A1477" s="68" t="s">
        <v>1451</v>
      </c>
      <c r="B1477" s="69">
        <v>30.43</v>
      </c>
    </row>
    <row r="1478" spans="1:2">
      <c r="A1478" s="68" t="s">
        <v>1452</v>
      </c>
      <c r="B1478" s="69">
        <v>51.43</v>
      </c>
    </row>
    <row r="1479" spans="1:2">
      <c r="A1479" s="68" t="s">
        <v>1453</v>
      </c>
      <c r="B1479" s="69">
        <v>16.670000000000002</v>
      </c>
    </row>
    <row r="1480" spans="1:2">
      <c r="A1480" s="68" t="s">
        <v>1454</v>
      </c>
      <c r="B1480" s="69">
        <v>69.569999999999993</v>
      </c>
    </row>
    <row r="1481" spans="1:2">
      <c r="A1481" s="68" t="s">
        <v>1455</v>
      </c>
      <c r="B1481" s="69">
        <v>53.57</v>
      </c>
    </row>
    <row r="1482" spans="1:2">
      <c r="A1482" s="68" t="s">
        <v>1456</v>
      </c>
      <c r="B1482" s="69">
        <v>36.36</v>
      </c>
    </row>
    <row r="1483" spans="1:2">
      <c r="A1483" s="68" t="s">
        <v>1457</v>
      </c>
      <c r="B1483" s="69">
        <v>5.26</v>
      </c>
    </row>
    <row r="1484" spans="1:2">
      <c r="A1484" s="68" t="s">
        <v>1458</v>
      </c>
      <c r="B1484" s="69">
        <v>45</v>
      </c>
    </row>
    <row r="1485" spans="1:2">
      <c r="A1485" s="68" t="s">
        <v>1459</v>
      </c>
      <c r="B1485" s="69">
        <v>69.23</v>
      </c>
    </row>
    <row r="1486" spans="1:2">
      <c r="A1486" s="68" t="s">
        <v>1460</v>
      </c>
      <c r="B1486" s="69">
        <v>42.11</v>
      </c>
    </row>
    <row r="1487" spans="1:2">
      <c r="A1487" s="68" t="s">
        <v>1461</v>
      </c>
      <c r="B1487" s="69">
        <v>31.82</v>
      </c>
    </row>
    <row r="1488" spans="1:2">
      <c r="A1488" s="68" t="s">
        <v>1462</v>
      </c>
      <c r="B1488" s="69">
        <v>50</v>
      </c>
    </row>
    <row r="1489" spans="1:2">
      <c r="A1489" s="68" t="s">
        <v>1463</v>
      </c>
      <c r="B1489" s="69">
        <v>46.67</v>
      </c>
    </row>
    <row r="1490" spans="1:2">
      <c r="A1490" s="68" t="s">
        <v>1464</v>
      </c>
      <c r="B1490" s="69">
        <v>45.45</v>
      </c>
    </row>
    <row r="1491" spans="1:2">
      <c r="A1491" s="68" t="s">
        <v>1465</v>
      </c>
      <c r="B1491" s="69">
        <v>28.57</v>
      </c>
    </row>
    <row r="1492" spans="1:2">
      <c r="A1492" s="68" t="s">
        <v>1466</v>
      </c>
      <c r="B1492" s="69">
        <v>10</v>
      </c>
    </row>
    <row r="1493" spans="1:2">
      <c r="A1493" s="68" t="s">
        <v>1467</v>
      </c>
      <c r="B1493" s="69">
        <v>45.83</v>
      </c>
    </row>
    <row r="1494" spans="1:2">
      <c r="A1494" s="68" t="s">
        <v>1468</v>
      </c>
      <c r="B1494" s="69">
        <v>0</v>
      </c>
    </row>
    <row r="1495" spans="1:2">
      <c r="A1495" s="68" t="s">
        <v>1469</v>
      </c>
      <c r="B1495" s="69">
        <v>66.67</v>
      </c>
    </row>
    <row r="1496" spans="1:2">
      <c r="A1496" s="68" t="s">
        <v>1470</v>
      </c>
      <c r="B1496" s="69">
        <v>28.57</v>
      </c>
    </row>
    <row r="1497" spans="1:2">
      <c r="A1497" s="68" t="s">
        <v>1471</v>
      </c>
      <c r="B1497" s="69">
        <v>80</v>
      </c>
    </row>
    <row r="1498" spans="1:2">
      <c r="A1498" s="68" t="s">
        <v>1472</v>
      </c>
      <c r="B1498" s="69">
        <v>21.43</v>
      </c>
    </row>
    <row r="1499" spans="1:2">
      <c r="A1499" s="68" t="s">
        <v>1473</v>
      </c>
      <c r="B1499" s="69">
        <v>37.5</v>
      </c>
    </row>
    <row r="1500" spans="1:2">
      <c r="A1500" s="68" t="s">
        <v>1474</v>
      </c>
      <c r="B1500" s="69">
        <v>40</v>
      </c>
    </row>
    <row r="1501" spans="1:2">
      <c r="A1501" s="68" t="s">
        <v>1475</v>
      </c>
      <c r="B1501" s="69">
        <v>20.69</v>
      </c>
    </row>
    <row r="1502" spans="1:2">
      <c r="A1502" s="68" t="s">
        <v>1476</v>
      </c>
      <c r="B1502" s="69">
        <v>23.81</v>
      </c>
    </row>
    <row r="1503" spans="1:2">
      <c r="A1503" s="68" t="s">
        <v>1477</v>
      </c>
      <c r="B1503" s="69">
        <v>37.5</v>
      </c>
    </row>
    <row r="1504" spans="1:2">
      <c r="A1504" s="68" t="s">
        <v>1478</v>
      </c>
      <c r="B1504" s="69">
        <v>14.29</v>
      </c>
    </row>
    <row r="1505" spans="1:2">
      <c r="A1505" s="68" t="s">
        <v>1479</v>
      </c>
      <c r="B1505" s="69">
        <v>50</v>
      </c>
    </row>
    <row r="1506" spans="1:2">
      <c r="A1506" s="68" t="s">
        <v>1480</v>
      </c>
      <c r="B1506" s="69">
        <v>45</v>
      </c>
    </row>
    <row r="1507" spans="1:2">
      <c r="A1507" s="68" t="s">
        <v>1481</v>
      </c>
      <c r="B1507" s="69">
        <v>19.23</v>
      </c>
    </row>
    <row r="1508" spans="1:2">
      <c r="A1508" s="68" t="s">
        <v>1482</v>
      </c>
      <c r="B1508" s="69">
        <v>11.11</v>
      </c>
    </row>
    <row r="1509" spans="1:2">
      <c r="A1509" s="68" t="s">
        <v>1483</v>
      </c>
      <c r="B1509" s="69">
        <v>0</v>
      </c>
    </row>
    <row r="1510" spans="1:2">
      <c r="A1510" s="68" t="s">
        <v>1484</v>
      </c>
      <c r="B1510" s="69">
        <v>50</v>
      </c>
    </row>
    <row r="1511" spans="1:2">
      <c r="A1511" s="68" t="s">
        <v>1485</v>
      </c>
      <c r="B1511" s="69">
        <v>20</v>
      </c>
    </row>
    <row r="1512" spans="1:2">
      <c r="A1512" s="68" t="s">
        <v>1486</v>
      </c>
      <c r="B1512" s="69">
        <v>0</v>
      </c>
    </row>
    <row r="1513" spans="1:2">
      <c r="A1513" s="68" t="s">
        <v>1487</v>
      </c>
      <c r="B1513" s="69">
        <v>50</v>
      </c>
    </row>
    <row r="1514" spans="1:2">
      <c r="A1514" s="68" t="s">
        <v>1488</v>
      </c>
      <c r="B1514" s="69">
        <v>15.38</v>
      </c>
    </row>
    <row r="1515" spans="1:2">
      <c r="A1515" s="68" t="s">
        <v>1489</v>
      </c>
      <c r="B1515" s="69">
        <v>20</v>
      </c>
    </row>
    <row r="1516" spans="1:2">
      <c r="A1516" s="68" t="s">
        <v>1490</v>
      </c>
      <c r="B1516" s="69">
        <v>0</v>
      </c>
    </row>
    <row r="1517" spans="1:2">
      <c r="A1517" s="68" t="s">
        <v>1491</v>
      </c>
      <c r="B1517" s="69">
        <v>25</v>
      </c>
    </row>
    <row r="1518" spans="1:2">
      <c r="A1518" s="68" t="s">
        <v>1492</v>
      </c>
      <c r="B1518" s="69">
        <v>1.75</v>
      </c>
    </row>
    <row r="1519" spans="1:2">
      <c r="A1519" s="68" t="s">
        <v>1493</v>
      </c>
      <c r="B1519" s="69">
        <v>0</v>
      </c>
    </row>
    <row r="1520" spans="1:2">
      <c r="A1520" s="68" t="s">
        <v>1494</v>
      </c>
      <c r="B1520" s="69">
        <v>15.38</v>
      </c>
    </row>
    <row r="1521" spans="1:2">
      <c r="A1521" s="68" t="s">
        <v>1495</v>
      </c>
      <c r="B1521" s="69">
        <v>50</v>
      </c>
    </row>
    <row r="1522" spans="1:2">
      <c r="A1522" s="68" t="s">
        <v>1496</v>
      </c>
      <c r="B1522" s="69">
        <v>59.26</v>
      </c>
    </row>
    <row r="1523" spans="1:2">
      <c r="A1523" s="68" t="s">
        <v>1497</v>
      </c>
      <c r="B1523" s="69">
        <v>16.670000000000002</v>
      </c>
    </row>
    <row r="1524" spans="1:2">
      <c r="A1524" s="68" t="s">
        <v>1498</v>
      </c>
      <c r="B1524" s="69">
        <v>50</v>
      </c>
    </row>
    <row r="1525" spans="1:2">
      <c r="A1525" s="68" t="s">
        <v>1499</v>
      </c>
      <c r="B1525" s="69">
        <v>11.11</v>
      </c>
    </row>
    <row r="1526" spans="1:2">
      <c r="A1526" s="68" t="s">
        <v>1500</v>
      </c>
      <c r="B1526" s="69">
        <v>42.86</v>
      </c>
    </row>
    <row r="1527" spans="1:2">
      <c r="A1527" s="68" t="s">
        <v>1501</v>
      </c>
      <c r="B1527" s="69">
        <v>7.14</v>
      </c>
    </row>
    <row r="1528" spans="1:2">
      <c r="A1528" s="68" t="s">
        <v>1502</v>
      </c>
      <c r="B1528" s="69">
        <v>0</v>
      </c>
    </row>
    <row r="1529" spans="1:2">
      <c r="A1529" s="68" t="s">
        <v>1503</v>
      </c>
      <c r="B1529" s="69">
        <v>0</v>
      </c>
    </row>
    <row r="1530" spans="1:2">
      <c r="A1530" s="68" t="s">
        <v>1504</v>
      </c>
      <c r="B1530" s="69">
        <v>0</v>
      </c>
    </row>
    <row r="1531" spans="1:2">
      <c r="A1531" s="68" t="s">
        <v>1505</v>
      </c>
      <c r="B1531" s="69">
        <v>7.69</v>
      </c>
    </row>
    <row r="1532" spans="1:2">
      <c r="A1532" s="68" t="s">
        <v>1506</v>
      </c>
      <c r="B1532" s="69">
        <v>9.09</v>
      </c>
    </row>
    <row r="1533" spans="1:2">
      <c r="A1533" s="68" t="s">
        <v>1507</v>
      </c>
      <c r="B1533" s="69">
        <v>4.3499999999999996</v>
      </c>
    </row>
    <row r="1534" spans="1:2">
      <c r="A1534" s="68" t="s">
        <v>1508</v>
      </c>
      <c r="B1534" s="69">
        <v>0</v>
      </c>
    </row>
    <row r="1535" spans="1:2">
      <c r="A1535" s="68" t="s">
        <v>1509</v>
      </c>
      <c r="B1535" s="69">
        <v>0</v>
      </c>
    </row>
    <row r="1536" spans="1:2">
      <c r="A1536" s="68" t="s">
        <v>1510</v>
      </c>
      <c r="B1536" s="69">
        <v>0</v>
      </c>
    </row>
    <row r="1537" spans="1:2">
      <c r="A1537" s="68" t="s">
        <v>1511</v>
      </c>
      <c r="B1537" s="69">
        <v>0</v>
      </c>
    </row>
    <row r="1538" spans="1:2">
      <c r="A1538" s="68" t="s">
        <v>1512</v>
      </c>
      <c r="B1538" s="69">
        <v>0</v>
      </c>
    </row>
    <row r="1539" spans="1:2">
      <c r="A1539" s="68" t="s">
        <v>1513</v>
      </c>
      <c r="B1539" s="69">
        <v>25</v>
      </c>
    </row>
    <row r="1540" spans="1:2">
      <c r="A1540" s="68" t="s">
        <v>1514</v>
      </c>
      <c r="B1540" s="69">
        <v>0</v>
      </c>
    </row>
    <row r="1541" spans="1:2">
      <c r="A1541" s="68" t="s">
        <v>1515</v>
      </c>
      <c r="B1541" s="69">
        <v>0</v>
      </c>
    </row>
    <row r="1542" spans="1:2">
      <c r="A1542" s="68" t="s">
        <v>1516</v>
      </c>
      <c r="B1542" s="69">
        <v>0</v>
      </c>
    </row>
    <row r="1543" spans="1:2">
      <c r="A1543" s="68" t="s">
        <v>1517</v>
      </c>
      <c r="B1543" s="69">
        <v>0</v>
      </c>
    </row>
    <row r="1544" spans="1:2">
      <c r="A1544" s="68" t="s">
        <v>1518</v>
      </c>
      <c r="B1544" s="69">
        <v>0</v>
      </c>
    </row>
    <row r="1545" spans="1:2">
      <c r="A1545" s="68" t="s">
        <v>1519</v>
      </c>
      <c r="B1545" s="69">
        <v>0</v>
      </c>
    </row>
    <row r="1546" spans="1:2">
      <c r="A1546" s="68" t="s">
        <v>1520</v>
      </c>
      <c r="B1546" s="69">
        <v>0</v>
      </c>
    </row>
    <row r="1547" spans="1:2">
      <c r="A1547" s="68" t="s">
        <v>1521</v>
      </c>
      <c r="B1547" s="69">
        <v>16.670000000000002</v>
      </c>
    </row>
    <row r="1548" spans="1:2">
      <c r="A1548" s="68" t="s">
        <v>1522</v>
      </c>
      <c r="B1548" s="69">
        <v>2.0299999999999998</v>
      </c>
    </row>
    <row r="1549" spans="1:2">
      <c r="A1549" s="68" t="s">
        <v>1523</v>
      </c>
      <c r="B1549" s="69">
        <v>0</v>
      </c>
    </row>
    <row r="1550" spans="1:2">
      <c r="A1550" s="68" t="s">
        <v>1524</v>
      </c>
      <c r="B1550" s="69">
        <v>30.43</v>
      </c>
    </row>
    <row r="1551" spans="1:2">
      <c r="A1551" s="68" t="s">
        <v>1525</v>
      </c>
      <c r="B1551" s="69">
        <v>5.49</v>
      </c>
    </row>
    <row r="1552" spans="1:2">
      <c r="A1552" s="68" t="s">
        <v>1526</v>
      </c>
      <c r="B1552" s="69">
        <v>5</v>
      </c>
    </row>
    <row r="1553" spans="1:2">
      <c r="A1553" s="68" t="s">
        <v>1527</v>
      </c>
      <c r="B1553" s="69">
        <v>9.09</v>
      </c>
    </row>
    <row r="1554" spans="1:2">
      <c r="A1554" s="68" t="s">
        <v>1528</v>
      </c>
      <c r="B1554" s="69">
        <v>25</v>
      </c>
    </row>
    <row r="1555" spans="1:2">
      <c r="A1555" s="68" t="s">
        <v>1529</v>
      </c>
      <c r="B1555" s="69">
        <v>5.88</v>
      </c>
    </row>
    <row r="1556" spans="1:2">
      <c r="A1556" s="68" t="s">
        <v>1530</v>
      </c>
      <c r="B1556" s="69">
        <v>0</v>
      </c>
    </row>
    <row r="1557" spans="1:2">
      <c r="A1557" s="68" t="s">
        <v>1531</v>
      </c>
      <c r="B1557" s="69">
        <v>71.430000000000007</v>
      </c>
    </row>
    <row r="1558" spans="1:2">
      <c r="A1558" s="68" t="s">
        <v>1532</v>
      </c>
      <c r="B1558" s="69">
        <v>0</v>
      </c>
    </row>
    <row r="1559" spans="1:2">
      <c r="A1559" s="68" t="s">
        <v>1533</v>
      </c>
      <c r="B1559" s="69">
        <v>37.5</v>
      </c>
    </row>
    <row r="1560" spans="1:2">
      <c r="A1560" s="68" t="s">
        <v>1534</v>
      </c>
      <c r="B1560" s="69">
        <v>34.78</v>
      </c>
    </row>
    <row r="1561" spans="1:2">
      <c r="A1561" s="68" t="s">
        <v>1535</v>
      </c>
      <c r="B1561" s="69">
        <v>25</v>
      </c>
    </row>
    <row r="1562" spans="1:2">
      <c r="A1562" s="68" t="s">
        <v>1536</v>
      </c>
      <c r="B1562" s="69">
        <v>5.88</v>
      </c>
    </row>
    <row r="1563" spans="1:2">
      <c r="A1563" s="68" t="s">
        <v>1537</v>
      </c>
      <c r="B1563" s="69">
        <v>12.5</v>
      </c>
    </row>
    <row r="1564" spans="1:2">
      <c r="A1564" s="68" t="s">
        <v>1538</v>
      </c>
      <c r="B1564" s="69">
        <v>0</v>
      </c>
    </row>
    <row r="1565" spans="1:2">
      <c r="A1565" s="68" t="s">
        <v>1539</v>
      </c>
      <c r="B1565" s="69">
        <v>3.85</v>
      </c>
    </row>
    <row r="1566" spans="1:2">
      <c r="A1566" s="68" t="s">
        <v>1540</v>
      </c>
      <c r="B1566" s="69">
        <v>28</v>
      </c>
    </row>
    <row r="1567" spans="1:2">
      <c r="A1567" s="68" t="s">
        <v>1541</v>
      </c>
      <c r="B1567" s="69">
        <v>38.1</v>
      </c>
    </row>
    <row r="1568" spans="1:2">
      <c r="A1568" s="68" t="s">
        <v>1542</v>
      </c>
      <c r="B1568" s="69">
        <v>0</v>
      </c>
    </row>
    <row r="1569" spans="1:2">
      <c r="A1569" s="68" t="s">
        <v>1543</v>
      </c>
      <c r="B1569" s="69">
        <v>38.78</v>
      </c>
    </row>
    <row r="1570" spans="1:2">
      <c r="A1570" s="68" t="s">
        <v>1544</v>
      </c>
      <c r="B1570" s="69">
        <v>5</v>
      </c>
    </row>
    <row r="1571" spans="1:2">
      <c r="A1571" s="68" t="s">
        <v>1545</v>
      </c>
      <c r="B1571" s="69">
        <v>0</v>
      </c>
    </row>
    <row r="1572" spans="1:2">
      <c r="A1572" s="68" t="s">
        <v>1546</v>
      </c>
      <c r="B1572" s="69">
        <v>33.33</v>
      </c>
    </row>
    <row r="1573" spans="1:2">
      <c r="A1573" s="68" t="s">
        <v>1547</v>
      </c>
      <c r="B1573" s="69">
        <v>22.22</v>
      </c>
    </row>
    <row r="1574" spans="1:2">
      <c r="A1574" s="68" t="s">
        <v>1548</v>
      </c>
      <c r="B1574" s="69">
        <v>0</v>
      </c>
    </row>
    <row r="1575" spans="1:2">
      <c r="A1575" s="68" t="s">
        <v>1549</v>
      </c>
      <c r="B1575" s="69">
        <v>3.23</v>
      </c>
    </row>
    <row r="1576" spans="1:2">
      <c r="A1576" s="68" t="s">
        <v>1550</v>
      </c>
      <c r="B1576" s="69">
        <v>0</v>
      </c>
    </row>
    <row r="1577" spans="1:2">
      <c r="A1577" s="68" t="s">
        <v>1551</v>
      </c>
      <c r="B1577" s="69">
        <v>0</v>
      </c>
    </row>
    <row r="1578" spans="1:2">
      <c r="A1578" s="68" t="s">
        <v>1552</v>
      </c>
      <c r="B1578" s="69">
        <v>7.69</v>
      </c>
    </row>
    <row r="1579" spans="1:2">
      <c r="A1579" s="68" t="s">
        <v>1553</v>
      </c>
      <c r="B1579" s="69">
        <v>28.57</v>
      </c>
    </row>
    <row r="1580" spans="1:2">
      <c r="A1580" s="68" t="s">
        <v>1554</v>
      </c>
      <c r="B1580" s="69">
        <v>0</v>
      </c>
    </row>
    <row r="1581" spans="1:2">
      <c r="A1581" s="68" t="s">
        <v>1555</v>
      </c>
      <c r="B1581" s="69">
        <v>15</v>
      </c>
    </row>
    <row r="1582" spans="1:2">
      <c r="A1582" s="68" t="s">
        <v>1556</v>
      </c>
      <c r="B1582" s="69">
        <v>6.94</v>
      </c>
    </row>
    <row r="1583" spans="1:2">
      <c r="A1583" s="68" t="s">
        <v>1557</v>
      </c>
      <c r="B1583" s="69">
        <v>0</v>
      </c>
    </row>
    <row r="1584" spans="1:2">
      <c r="A1584" s="68" t="s">
        <v>1558</v>
      </c>
      <c r="B1584" s="69">
        <v>0</v>
      </c>
    </row>
    <row r="1585" spans="1:2">
      <c r="A1585" s="68" t="s">
        <v>1559</v>
      </c>
      <c r="B1585" s="69">
        <v>11.11</v>
      </c>
    </row>
    <row r="1586" spans="1:2">
      <c r="A1586" s="68" t="s">
        <v>1560</v>
      </c>
      <c r="B1586" s="69">
        <v>5.26</v>
      </c>
    </row>
    <row r="1587" spans="1:2">
      <c r="A1587" s="68" t="s">
        <v>1561</v>
      </c>
      <c r="B1587" s="69">
        <v>10</v>
      </c>
    </row>
    <row r="1588" spans="1:2">
      <c r="A1588" s="68" t="s">
        <v>1562</v>
      </c>
      <c r="B1588" s="69">
        <v>14.29</v>
      </c>
    </row>
    <row r="1589" spans="1:2">
      <c r="A1589" s="68" t="s">
        <v>1563</v>
      </c>
      <c r="B1589" s="69">
        <v>0</v>
      </c>
    </row>
    <row r="1590" spans="1:2">
      <c r="A1590" s="68" t="s">
        <v>1564</v>
      </c>
      <c r="B1590" s="69">
        <v>13.95</v>
      </c>
    </row>
    <row r="1591" spans="1:2">
      <c r="A1591" s="68" t="s">
        <v>1565</v>
      </c>
      <c r="B1591" s="69">
        <v>14.29</v>
      </c>
    </row>
    <row r="1592" spans="1:2">
      <c r="A1592" s="68" t="s">
        <v>1566</v>
      </c>
      <c r="B1592" s="69">
        <v>60</v>
      </c>
    </row>
    <row r="1593" spans="1:2">
      <c r="A1593" s="68" t="s">
        <v>1567</v>
      </c>
      <c r="B1593" s="69">
        <v>20</v>
      </c>
    </row>
    <row r="1594" spans="1:2">
      <c r="A1594" s="68" t="s">
        <v>1568</v>
      </c>
      <c r="B1594" s="69">
        <v>12.5</v>
      </c>
    </row>
    <row r="1595" spans="1:2">
      <c r="A1595" s="68" t="s">
        <v>1569</v>
      </c>
      <c r="B1595" s="69">
        <v>66.67</v>
      </c>
    </row>
    <row r="1596" spans="1:2">
      <c r="A1596" s="68" t="s">
        <v>1570</v>
      </c>
      <c r="B1596" s="69">
        <v>30</v>
      </c>
    </row>
    <row r="1597" spans="1:2">
      <c r="A1597" s="68" t="s">
        <v>1571</v>
      </c>
      <c r="B1597" s="69">
        <v>50</v>
      </c>
    </row>
    <row r="1598" spans="1:2">
      <c r="A1598" s="68" t="s">
        <v>1572</v>
      </c>
      <c r="B1598" s="69">
        <v>50</v>
      </c>
    </row>
    <row r="1599" spans="1:2">
      <c r="A1599" s="68" t="s">
        <v>1573</v>
      </c>
      <c r="B1599" s="69">
        <v>28.57</v>
      </c>
    </row>
    <row r="1600" spans="1:2">
      <c r="A1600" s="68" t="s">
        <v>1574</v>
      </c>
      <c r="B1600" s="69">
        <v>22.22</v>
      </c>
    </row>
    <row r="1601" spans="1:2">
      <c r="A1601" s="68" t="s">
        <v>1575</v>
      </c>
      <c r="B1601" s="69">
        <v>45.45</v>
      </c>
    </row>
    <row r="1602" spans="1:2">
      <c r="A1602" s="68" t="s">
        <v>1576</v>
      </c>
      <c r="B1602" s="69">
        <v>0</v>
      </c>
    </row>
    <row r="1603" spans="1:2">
      <c r="A1603" s="68" t="s">
        <v>1577</v>
      </c>
      <c r="B1603" s="69">
        <v>3.51</v>
      </c>
    </row>
    <row r="1604" spans="1:2">
      <c r="A1604" s="68" t="s">
        <v>1578</v>
      </c>
      <c r="B1604" s="69">
        <v>50</v>
      </c>
    </row>
    <row r="1605" spans="1:2">
      <c r="A1605" s="68" t="s">
        <v>1579</v>
      </c>
      <c r="B1605" s="69">
        <v>0</v>
      </c>
    </row>
    <row r="1606" spans="1:2">
      <c r="A1606" s="68" t="s">
        <v>1580</v>
      </c>
      <c r="B1606" s="69">
        <v>5.56</v>
      </c>
    </row>
    <row r="1607" spans="1:2">
      <c r="A1607" s="68" t="s">
        <v>1581</v>
      </c>
      <c r="B1607" s="69">
        <v>0</v>
      </c>
    </row>
    <row r="1608" spans="1:2">
      <c r="A1608" s="68" t="s">
        <v>1582</v>
      </c>
      <c r="B1608" s="69">
        <v>25</v>
      </c>
    </row>
    <row r="1609" spans="1:2">
      <c r="A1609" s="68" t="s">
        <v>1583</v>
      </c>
      <c r="B1609" s="69">
        <v>44.44</v>
      </c>
    </row>
    <row r="1610" spans="1:2">
      <c r="A1610" s="68" t="s">
        <v>1584</v>
      </c>
      <c r="B1610" s="69">
        <v>66.67</v>
      </c>
    </row>
    <row r="1611" spans="1:2">
      <c r="A1611" s="68" t="s">
        <v>1585</v>
      </c>
      <c r="B1611" s="69">
        <v>63.64</v>
      </c>
    </row>
    <row r="1612" spans="1:2">
      <c r="A1612" s="68" t="s">
        <v>1586</v>
      </c>
      <c r="B1612" s="69">
        <v>50</v>
      </c>
    </row>
    <row r="1613" spans="1:2">
      <c r="A1613" s="68" t="s">
        <v>1587</v>
      </c>
      <c r="B1613" s="69">
        <v>66.67</v>
      </c>
    </row>
    <row r="1614" spans="1:2">
      <c r="A1614" s="68" t="s">
        <v>1588</v>
      </c>
      <c r="B1614" s="69">
        <v>62.5</v>
      </c>
    </row>
    <row r="1615" spans="1:2">
      <c r="A1615" s="68" t="s">
        <v>1589</v>
      </c>
      <c r="B1615" s="69">
        <v>33.33</v>
      </c>
    </row>
    <row r="1616" spans="1:2">
      <c r="A1616" s="68" t="s">
        <v>1590</v>
      </c>
      <c r="B1616" s="69">
        <v>9.68</v>
      </c>
    </row>
    <row r="1617" spans="1:2">
      <c r="A1617" s="68" t="s">
        <v>1591</v>
      </c>
      <c r="B1617" s="69">
        <v>10</v>
      </c>
    </row>
    <row r="1618" spans="1:2">
      <c r="A1618" s="68" t="s">
        <v>1592</v>
      </c>
      <c r="B1618" s="69">
        <v>33.33</v>
      </c>
    </row>
    <row r="1619" spans="1:2">
      <c r="A1619" s="68" t="s">
        <v>1593</v>
      </c>
      <c r="B1619" s="69">
        <v>6.67</v>
      </c>
    </row>
    <row r="1620" spans="1:2">
      <c r="A1620" s="68" t="s">
        <v>1594</v>
      </c>
      <c r="B1620" s="69">
        <v>54.55</v>
      </c>
    </row>
    <row r="1621" spans="1:2">
      <c r="A1621" s="68" t="s">
        <v>1595</v>
      </c>
      <c r="B1621" s="69">
        <v>25</v>
      </c>
    </row>
    <row r="1622" spans="1:2">
      <c r="A1622" s="68" t="s">
        <v>1596</v>
      </c>
      <c r="B1622" s="69">
        <v>28.57</v>
      </c>
    </row>
    <row r="1623" spans="1:2">
      <c r="A1623" s="68" t="s">
        <v>1597</v>
      </c>
      <c r="B1623" s="69">
        <v>62.96</v>
      </c>
    </row>
    <row r="1624" spans="1:2">
      <c r="A1624" s="68" t="s">
        <v>1598</v>
      </c>
      <c r="B1624" s="69">
        <v>39.130000000000003</v>
      </c>
    </row>
    <row r="1625" spans="1:2">
      <c r="A1625" s="68" t="s">
        <v>1599</v>
      </c>
      <c r="B1625" s="69">
        <v>40</v>
      </c>
    </row>
    <row r="1626" spans="1:2">
      <c r="A1626" s="68" t="s">
        <v>1600</v>
      </c>
      <c r="B1626" s="69">
        <v>53.85</v>
      </c>
    </row>
    <row r="1627" spans="1:2">
      <c r="A1627" s="68" t="s">
        <v>1601</v>
      </c>
      <c r="B1627" s="69">
        <v>2.82</v>
      </c>
    </row>
    <row r="1628" spans="1:2">
      <c r="A1628" s="68" t="s">
        <v>1602</v>
      </c>
      <c r="B1628" s="69">
        <v>25</v>
      </c>
    </row>
    <row r="1629" spans="1:2">
      <c r="A1629" s="68" t="s">
        <v>1603</v>
      </c>
      <c r="B1629" s="69">
        <v>41.18</v>
      </c>
    </row>
    <row r="1630" spans="1:2">
      <c r="A1630" s="68" t="s">
        <v>1604</v>
      </c>
      <c r="B1630" s="69">
        <v>38.46</v>
      </c>
    </row>
    <row r="1631" spans="1:2">
      <c r="A1631" s="68" t="s">
        <v>1605</v>
      </c>
      <c r="B1631" s="69">
        <v>25</v>
      </c>
    </row>
    <row r="1632" spans="1:2">
      <c r="A1632" s="68" t="s">
        <v>1606</v>
      </c>
      <c r="B1632" s="69">
        <v>54.55</v>
      </c>
    </row>
    <row r="1633" spans="1:2">
      <c r="A1633" s="68" t="s">
        <v>1607</v>
      </c>
      <c r="B1633" s="69">
        <v>25</v>
      </c>
    </row>
    <row r="1634" spans="1:2">
      <c r="A1634" s="68" t="s">
        <v>1608</v>
      </c>
      <c r="B1634" s="69">
        <v>11.54</v>
      </c>
    </row>
    <row r="1635" spans="1:2">
      <c r="A1635" s="68" t="s">
        <v>1609</v>
      </c>
      <c r="B1635" s="69">
        <v>26.09</v>
      </c>
    </row>
    <row r="1636" spans="1:2">
      <c r="A1636" s="68" t="s">
        <v>1610</v>
      </c>
      <c r="B1636" s="69">
        <v>18.18</v>
      </c>
    </row>
    <row r="1637" spans="1:2">
      <c r="A1637" s="68" t="s">
        <v>1611</v>
      </c>
      <c r="B1637" s="69">
        <v>42.86</v>
      </c>
    </row>
    <row r="1638" spans="1:2">
      <c r="A1638" s="68" t="s">
        <v>1612</v>
      </c>
      <c r="B1638" s="69">
        <v>75</v>
      </c>
    </row>
    <row r="1639" spans="1:2">
      <c r="A1639" s="68" t="s">
        <v>1613</v>
      </c>
      <c r="B1639" s="69">
        <v>29.73</v>
      </c>
    </row>
    <row r="1640" spans="1:2">
      <c r="A1640" s="68" t="s">
        <v>1614</v>
      </c>
      <c r="B1640" s="69">
        <v>60</v>
      </c>
    </row>
    <row r="1641" spans="1:2">
      <c r="A1641" s="68" t="s">
        <v>1615</v>
      </c>
      <c r="B1641" s="69">
        <v>33.33</v>
      </c>
    </row>
    <row r="1642" spans="1:2">
      <c r="A1642" s="68" t="s">
        <v>1616</v>
      </c>
      <c r="B1642" s="69">
        <v>62.5</v>
      </c>
    </row>
    <row r="1643" spans="1:2">
      <c r="A1643" s="68" t="s">
        <v>1617</v>
      </c>
      <c r="B1643" s="69">
        <v>44.44</v>
      </c>
    </row>
    <row r="1644" spans="1:2">
      <c r="A1644" s="68" t="s">
        <v>1618</v>
      </c>
      <c r="B1644" s="69">
        <v>30.43</v>
      </c>
    </row>
    <row r="1645" spans="1:2">
      <c r="A1645" s="68" t="s">
        <v>1619</v>
      </c>
      <c r="B1645" s="69">
        <v>35.71</v>
      </c>
    </row>
    <row r="1646" spans="1:2">
      <c r="A1646" s="68" t="s">
        <v>1620</v>
      </c>
      <c r="B1646" s="69">
        <v>57.14</v>
      </c>
    </row>
    <row r="1647" spans="1:2">
      <c r="A1647" s="68" t="s">
        <v>1621</v>
      </c>
      <c r="B1647" s="69">
        <v>50</v>
      </c>
    </row>
    <row r="1648" spans="1:2">
      <c r="A1648" s="68" t="s">
        <v>1622</v>
      </c>
      <c r="B1648" s="69">
        <v>26.67</v>
      </c>
    </row>
    <row r="1649" spans="1:2">
      <c r="A1649" s="68" t="s">
        <v>1623</v>
      </c>
      <c r="B1649" s="69">
        <v>46.67</v>
      </c>
    </row>
    <row r="1650" spans="1:2">
      <c r="A1650" s="68" t="s">
        <v>1624</v>
      </c>
      <c r="B1650" s="69">
        <v>57.14</v>
      </c>
    </row>
    <row r="1651" spans="1:2">
      <c r="A1651" s="68" t="s">
        <v>1625</v>
      </c>
      <c r="B1651" s="69">
        <v>30</v>
      </c>
    </row>
    <row r="1652" spans="1:2">
      <c r="A1652" s="68" t="s">
        <v>1626</v>
      </c>
      <c r="B1652" s="69">
        <v>50</v>
      </c>
    </row>
    <row r="1653" spans="1:2">
      <c r="A1653" s="68" t="s">
        <v>1627</v>
      </c>
      <c r="B1653" s="69">
        <v>15.12</v>
      </c>
    </row>
    <row r="1654" spans="1:2">
      <c r="A1654" s="68" t="s">
        <v>1628</v>
      </c>
      <c r="B1654" s="69">
        <v>48.15</v>
      </c>
    </row>
    <row r="1655" spans="1:2">
      <c r="A1655" s="68" t="s">
        <v>1629</v>
      </c>
      <c r="B1655" s="69">
        <v>77.78</v>
      </c>
    </row>
    <row r="1656" spans="1:2">
      <c r="A1656" s="68" t="s">
        <v>1630</v>
      </c>
      <c r="B1656" s="69">
        <v>0</v>
      </c>
    </row>
    <row r="1657" spans="1:2">
      <c r="A1657" s="68" t="s">
        <v>1631</v>
      </c>
      <c r="B1657" s="69">
        <v>24.24</v>
      </c>
    </row>
    <row r="1658" spans="1:2">
      <c r="A1658" s="68" t="s">
        <v>1632</v>
      </c>
      <c r="B1658" s="69">
        <v>27.78</v>
      </c>
    </row>
    <row r="1659" spans="1:2">
      <c r="A1659" s="68" t="s">
        <v>1633</v>
      </c>
      <c r="B1659" s="69">
        <v>30.43</v>
      </c>
    </row>
    <row r="1660" spans="1:2">
      <c r="A1660" s="68" t="s">
        <v>1634</v>
      </c>
      <c r="B1660" s="69">
        <v>20</v>
      </c>
    </row>
    <row r="1661" spans="1:2">
      <c r="A1661" s="68" t="s">
        <v>1635</v>
      </c>
      <c r="B1661" s="69">
        <v>11.11</v>
      </c>
    </row>
    <row r="1662" spans="1:2">
      <c r="A1662" s="68" t="s">
        <v>1636</v>
      </c>
      <c r="B1662" s="69">
        <v>47.37</v>
      </c>
    </row>
    <row r="1663" spans="1:2">
      <c r="A1663" s="68" t="s">
        <v>1637</v>
      </c>
      <c r="B1663" s="69">
        <v>25</v>
      </c>
    </row>
    <row r="1664" spans="1:2">
      <c r="A1664" s="68" t="s">
        <v>1638</v>
      </c>
      <c r="B1664" s="69">
        <v>0</v>
      </c>
    </row>
    <row r="1665" spans="1:2">
      <c r="A1665" s="68" t="s">
        <v>1639</v>
      </c>
      <c r="B1665" s="69">
        <v>0</v>
      </c>
    </row>
    <row r="1666" spans="1:2">
      <c r="A1666" s="68" t="s">
        <v>1640</v>
      </c>
      <c r="B1666" s="69">
        <v>46.15</v>
      </c>
    </row>
    <row r="1667" spans="1:2">
      <c r="A1667" s="68" t="s">
        <v>1641</v>
      </c>
      <c r="B1667" s="69">
        <v>33.33</v>
      </c>
    </row>
    <row r="1668" spans="1:2">
      <c r="A1668" s="68" t="s">
        <v>1642</v>
      </c>
      <c r="B1668" s="69">
        <v>6.25</v>
      </c>
    </row>
    <row r="1669" spans="1:2">
      <c r="A1669" s="68" t="s">
        <v>1643</v>
      </c>
      <c r="B1669" s="69">
        <v>7.69</v>
      </c>
    </row>
    <row r="1670" spans="1:2">
      <c r="A1670" s="68" t="s">
        <v>1644</v>
      </c>
      <c r="B1670" s="69">
        <v>3.53</v>
      </c>
    </row>
    <row r="1671" spans="1:2">
      <c r="A1671" s="68" t="s">
        <v>1645</v>
      </c>
      <c r="B1671" s="69">
        <v>12.96</v>
      </c>
    </row>
    <row r="1672" spans="1:2">
      <c r="A1672" s="68" t="s">
        <v>1646</v>
      </c>
      <c r="B1672" s="69">
        <v>18.18</v>
      </c>
    </row>
    <row r="1673" spans="1:2">
      <c r="A1673" s="68" t="s">
        <v>1647</v>
      </c>
      <c r="B1673" s="69">
        <v>12.5</v>
      </c>
    </row>
    <row r="1674" spans="1:2">
      <c r="A1674" s="68" t="s">
        <v>1648</v>
      </c>
      <c r="B1674" s="69">
        <v>11.11</v>
      </c>
    </row>
    <row r="1675" spans="1:2">
      <c r="A1675" s="68" t="s">
        <v>1649</v>
      </c>
      <c r="B1675" s="69">
        <v>0</v>
      </c>
    </row>
    <row r="1676" spans="1:2">
      <c r="A1676" s="68" t="s">
        <v>1650</v>
      </c>
      <c r="B1676" s="69">
        <v>0</v>
      </c>
    </row>
    <row r="1677" spans="1:2">
      <c r="A1677" s="68" t="s">
        <v>1651</v>
      </c>
      <c r="B1677" s="69">
        <v>1.1200000000000001</v>
      </c>
    </row>
    <row r="1678" spans="1:2">
      <c r="A1678" s="68" t="s">
        <v>1652</v>
      </c>
      <c r="B1678" s="69">
        <v>0</v>
      </c>
    </row>
    <row r="1679" spans="1:2">
      <c r="A1679" s="68" t="s">
        <v>1653</v>
      </c>
      <c r="B1679" s="69">
        <v>5.94</v>
      </c>
    </row>
    <row r="1680" spans="1:2">
      <c r="A1680" s="68" t="s">
        <v>1654</v>
      </c>
      <c r="B1680" s="69">
        <v>3.85</v>
      </c>
    </row>
    <row r="1681" spans="1:2">
      <c r="A1681" s="68" t="s">
        <v>1655</v>
      </c>
      <c r="B1681" s="69">
        <v>1.79</v>
      </c>
    </row>
    <row r="1682" spans="1:2">
      <c r="A1682" s="68" t="s">
        <v>1656</v>
      </c>
      <c r="B1682" s="69">
        <v>6.25</v>
      </c>
    </row>
    <row r="1683" spans="1:2">
      <c r="A1683" s="68" t="s">
        <v>1657</v>
      </c>
      <c r="B1683" s="69">
        <v>0</v>
      </c>
    </row>
    <row r="1684" spans="1:2">
      <c r="A1684" s="68" t="s">
        <v>1658</v>
      </c>
      <c r="B1684" s="69">
        <v>2.63</v>
      </c>
    </row>
    <row r="1685" spans="1:2">
      <c r="A1685" s="68" t="s">
        <v>1659</v>
      </c>
      <c r="B1685" s="69">
        <v>2.38</v>
      </c>
    </row>
    <row r="1686" spans="1:2">
      <c r="A1686" s="68" t="s">
        <v>1660</v>
      </c>
      <c r="B1686" s="69">
        <v>0.88</v>
      </c>
    </row>
    <row r="1687" spans="1:2">
      <c r="A1687" s="68" t="s">
        <v>1661</v>
      </c>
      <c r="B1687" s="69">
        <v>3.33</v>
      </c>
    </row>
    <row r="1688" spans="1:2">
      <c r="A1688" s="68" t="s">
        <v>1662</v>
      </c>
      <c r="B1688" s="69">
        <v>14.29</v>
      </c>
    </row>
    <row r="1689" spans="1:2">
      <c r="A1689" s="68" t="s">
        <v>1663</v>
      </c>
      <c r="B1689" s="69">
        <v>0</v>
      </c>
    </row>
    <row r="1690" spans="1:2">
      <c r="A1690" s="68" t="s">
        <v>1664</v>
      </c>
      <c r="B1690" s="69">
        <v>9.4499999999999993</v>
      </c>
    </row>
    <row r="1691" spans="1:2">
      <c r="A1691" s="68" t="s">
        <v>1665</v>
      </c>
      <c r="B1691" s="69">
        <v>1.1399999999999999</v>
      </c>
    </row>
    <row r="1692" spans="1:2">
      <c r="A1692" s="68" t="s">
        <v>1666</v>
      </c>
      <c r="B1692" s="69">
        <v>0.53</v>
      </c>
    </row>
    <row r="1693" spans="1:2" ht="33.75">
      <c r="A1693" s="70" t="s">
        <v>1700</v>
      </c>
      <c r="B1693" s="71">
        <v>18.5</v>
      </c>
    </row>
  </sheetData>
  <mergeCells count="1">
    <mergeCell ref="G17:K23"/>
  </mergeCells>
  <pageMargins left="0.37" right="0.75" top="1" bottom="1" header="0.4921259845" footer="0.4921259845"/>
  <pageSetup paperSize="9" scale="93"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Sommaire</vt:lpstr>
      <vt:lpstr>Figure 1.1</vt:lpstr>
      <vt:lpstr>Carte 1.2</vt:lpstr>
      <vt:lpstr>Figure 1.3</vt:lpstr>
      <vt:lpstr>Carte 1.4</vt:lpstr>
      <vt:lpstr>'Carte 1.2'!Zone_d_impression</vt:lpstr>
      <vt:lpstr>'Carte 1.4'!Zone_d_impression</vt:lpstr>
      <vt:lpstr>'Figure 1.1'!Zone_d_impression</vt:lpstr>
      <vt:lpstr>'Figure 1.3'!Zone_d_impression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1. La scolarisation dans le premier degré</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cp:lastPrinted>2018-08-08T15:00:40Z</cp:lastPrinted>
  <dcterms:created xsi:type="dcterms:W3CDTF">1999-07-12T12:45:35Z</dcterms:created>
  <dcterms:modified xsi:type="dcterms:W3CDTF">2022-10-18T09:00:13Z</dcterms:modified>
  <cp:contentStatus>Publié</cp:contentStatus>
</cp:coreProperties>
</file>